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15" yWindow="-60" windowWidth="9855" windowHeight="4575"/>
  </bookViews>
  <sheets>
    <sheet name="정책리스트" sheetId="4" r:id="rId1"/>
    <sheet name="신청마감 정책" sheetId="7" r:id="rId2"/>
    <sheet name="Sheet1" sheetId="6" state="hidden" r:id="rId3"/>
  </sheets>
  <definedNames>
    <definedName name="_xlnm._FilterDatabase" localSheetId="1" hidden="1">'신청마감 정책'!$A$581:$O$632</definedName>
    <definedName name="_xlnm._FilterDatabase" localSheetId="0" hidden="1">정책리스트!$A$12:$O$134</definedName>
  </definedNames>
  <calcPr calcId="145621"/>
</workbook>
</file>

<file path=xl/calcChain.xml><?xml version="1.0" encoding="utf-8"?>
<calcChain xmlns="http://schemas.openxmlformats.org/spreadsheetml/2006/main">
  <c r="G9" i="4" l="1"/>
  <c r="G8" i="4"/>
  <c r="G7" i="4"/>
  <c r="G6" i="4"/>
  <c r="G5" i="4"/>
  <c r="G4" i="4"/>
  <c r="J4" i="4" l="1"/>
  <c r="J5" i="4" l="1"/>
  <c r="J6" i="4" l="1"/>
  <c r="D9" i="4" l="1"/>
  <c r="D4" i="4" l="1"/>
  <c r="D10" i="4" s="1"/>
  <c r="J7" i="4" s="1"/>
</calcChain>
</file>

<file path=xl/sharedStrings.xml><?xml version="1.0" encoding="utf-8"?>
<sst xmlns="http://schemas.openxmlformats.org/spreadsheetml/2006/main" count="16415" uniqueCount="7190">
  <si>
    <t>지원대상</t>
    <phoneticPr fontId="18" type="noConversion"/>
  </si>
  <si>
    <t>지원내용</t>
    <phoneticPr fontId="18" type="noConversion"/>
  </si>
  <si>
    <t>대전</t>
  </si>
  <si>
    <t>코로나19 지역고용대응 특별지원사업</t>
  </si>
  <si>
    <t>관련 사이트(URL)</t>
    <phoneticPr fontId="18" type="noConversion"/>
  </si>
  <si>
    <t>신청 및 지원기간</t>
    <phoneticPr fontId="18" type="noConversion"/>
  </si>
  <si>
    <t>중복수혜 불가 대상</t>
    <phoneticPr fontId="18" type="noConversion"/>
  </si>
  <si>
    <t>지원금액</t>
    <phoneticPr fontId="18" type="noConversion"/>
  </si>
  <si>
    <t>기본소득형</t>
  </si>
  <si>
    <t>기타(인센티브)</t>
  </si>
  <si>
    <t>재난피해지원형</t>
  </si>
  <si>
    <t>보건복지부</t>
  </si>
  <si>
    <t>인천</t>
  </si>
  <si>
    <t>광주</t>
  </si>
  <si>
    <t>울산</t>
  </si>
  <si>
    <t>세종</t>
  </si>
  <si>
    <t>경기</t>
  </si>
  <si>
    <t>강원</t>
  </si>
  <si>
    <t>충북</t>
  </si>
  <si>
    <t>충남</t>
  </si>
  <si>
    <t>전북</t>
  </si>
  <si>
    <t>전남</t>
  </si>
  <si>
    <t>경북</t>
  </si>
  <si>
    <t>경남</t>
  </si>
  <si>
    <t>제주</t>
  </si>
  <si>
    <t>울산광역정신건강복지센터</t>
  </si>
  <si>
    <t>격리자 및 일반인</t>
  </si>
  <si>
    <t>광명시민</t>
  </si>
  <si>
    <t>경상남도청</t>
  </si>
  <si>
    <t>전라남도청</t>
  </si>
  <si>
    <t>화천군청</t>
  </si>
  <si>
    <t>고령군청</t>
  </si>
  <si>
    <t>기장군청</t>
  </si>
  <si>
    <t>영암군청</t>
  </si>
  <si>
    <t>성남시청</t>
  </si>
  <si>
    <t>평택시청</t>
  </si>
  <si>
    <t>화성시청</t>
  </si>
  <si>
    <t>과천시청</t>
  </si>
  <si>
    <t>광명시청</t>
  </si>
  <si>
    <t>광주시청</t>
  </si>
  <si>
    <t>구리시청</t>
  </si>
  <si>
    <t>안성시청</t>
  </si>
  <si>
    <t>여주시청</t>
  </si>
  <si>
    <t>경산시청</t>
  </si>
  <si>
    <t>구미시청</t>
  </si>
  <si>
    <t>대구광역시청</t>
  </si>
  <si>
    <t>부산광역시청</t>
  </si>
  <si>
    <t>서울특별시청</t>
  </si>
  <si>
    <t>광양시청</t>
  </si>
  <si>
    <t>최대 50만원</t>
  </si>
  <si>
    <t>월 최대 50만원</t>
  </si>
  <si>
    <t>저소득층 대상 한시생활지원사업</t>
  </si>
  <si>
    <t>여수시청</t>
  </si>
  <si>
    <t>전주시청</t>
  </si>
  <si>
    <t xml:space="preserve">지역사랑 선불카드 + 온누리상품권(1회한정) </t>
  </si>
  <si>
    <t>한시적 긴급복지지원</t>
  </si>
  <si>
    <t>저소득층 한시생활지원</t>
  </si>
  <si>
    <t>상주시청</t>
  </si>
  <si>
    <t>영주시청</t>
  </si>
  <si>
    <t>영천시청</t>
  </si>
  <si>
    <t>의성군청</t>
  </si>
  <si>
    <t>영양군청</t>
  </si>
  <si>
    <t>군포시청</t>
  </si>
  <si>
    <t>파주시청</t>
  </si>
  <si>
    <t>김포시청</t>
  </si>
  <si>
    <t>저소득층한시생활지원사업</t>
  </si>
  <si>
    <t>국민기초생활수급자</t>
  </si>
  <si>
    <t>4월 사업개시</t>
  </si>
  <si>
    <t>수급구분 및 가구원수에 따른 차등지급</t>
  </si>
  <si>
    <t>수원시청</t>
  </si>
  <si>
    <t>시흥시청</t>
  </si>
  <si>
    <t>안양시청</t>
  </si>
  <si>
    <t>용인시청</t>
  </si>
  <si>
    <t>시행기관</t>
    <phoneticPr fontId="18" type="noConversion"/>
  </si>
  <si>
    <t>정책명</t>
    <phoneticPr fontId="18" type="noConversion"/>
  </si>
  <si>
    <t>문의처</t>
    <phoneticPr fontId="18" type="noConversion"/>
  </si>
  <si>
    <t>지역</t>
    <phoneticPr fontId="18" type="noConversion"/>
  </si>
  <si>
    <t>재정정책</t>
  </si>
  <si>
    <t>심리정책</t>
  </si>
  <si>
    <t xml:space="preserve"> </t>
  </si>
  <si>
    <t>1인당 20만원</t>
  </si>
  <si>
    <t>복지과(031-980-2633) 또는 읍면동 맞춤형복지팀</t>
  </si>
  <si>
    <t>관련 사이트 링크</t>
  </si>
  <si>
    <t>구리시 일자리경제과(031-550-2256)</t>
  </si>
  <si>
    <t>대구</t>
  </si>
  <si>
    <t>대전광역시청</t>
  </si>
  <si>
    <t>한시생활지원금</t>
  </si>
  <si>
    <t>기준중위소득 50% 이하 기초생활수급자 등 저소득층 가구</t>
  </si>
  <si>
    <t>4인 가족 기준 한시생활지원금 108만~140만원)
* 주거/교육급여 수급자 및 차상위 108만 원, 생계/의료급여 수급자 140만 원</t>
  </si>
  <si>
    <t>부산</t>
  </si>
  <si>
    <t>서울</t>
  </si>
  <si>
    <t>없음</t>
  </si>
  <si>
    <t>월 100만원 한도</t>
  </si>
  <si>
    <t>추후 발표 가능성 있음</t>
  </si>
  <si>
    <t>동두천시 일자리경제과 일자리센터팀(031-860-2367)</t>
  </si>
  <si>
    <t>1인당 10만원</t>
  </si>
  <si>
    <t>고양시청</t>
  </si>
  <si>
    <t>부천시청</t>
  </si>
  <si>
    <t>안산시청</t>
  </si>
  <si>
    <t>하남시청</t>
  </si>
  <si>
    <t>봉화군청</t>
  </si>
  <si>
    <t>차상위계층, 긴급생활수급자</t>
  </si>
  <si>
    <t>-차상위계층: 평균 55만원
-기초생활수급자: 평균 62만원</t>
  </si>
  <si>
    <t>담당자: 053-810-5297</t>
  </si>
  <si>
    <t>현금지원(계좌입금)</t>
  </si>
  <si>
    <t>심리지원형</t>
  </si>
  <si>
    <t>저소득지원형</t>
    <phoneticPr fontId="18" type="noConversion"/>
  </si>
  <si>
    <t>재난피해지원형</t>
    <phoneticPr fontId="18" type="noConversion"/>
  </si>
  <si>
    <t>재정정책</t>
    <phoneticPr fontId="18" type="noConversion"/>
  </si>
  <si>
    <t>*정책 수집 요약표</t>
    <phoneticPr fontId="18" type="noConversion"/>
  </si>
  <si>
    <t>대분류</t>
    <phoneticPr fontId="18" type="noConversion"/>
  </si>
  <si>
    <t>소계</t>
    <phoneticPr fontId="18" type="noConversion"/>
  </si>
  <si>
    <t>세분류</t>
    <phoneticPr fontId="18" type="noConversion"/>
  </si>
  <si>
    <t>정의</t>
    <phoneticPr fontId="18" type="noConversion"/>
  </si>
  <si>
    <t>개수</t>
    <phoneticPr fontId="18" type="noConversion"/>
  </si>
  <si>
    <t>기본소득형</t>
    <phoneticPr fontId="18" type="noConversion"/>
  </si>
  <si>
    <t>기타(인센티브)</t>
    <phoneticPr fontId="18" type="noConversion"/>
  </si>
  <si>
    <t>코로나 관련 아이디어 공모, 세액공제 등 소액 인센티브를 지원하는 정책</t>
    <phoneticPr fontId="18" type="noConversion"/>
  </si>
  <si>
    <t>심리정책</t>
    <phoneticPr fontId="18" type="noConversion"/>
  </si>
  <si>
    <t>심리지원형</t>
    <phoneticPr fontId="18" type="noConversion"/>
  </si>
  <si>
    <t>코로나19로 인한 심리적 피해 지원하는 정책</t>
    <phoneticPr fontId="18" type="noConversion"/>
  </si>
  <si>
    <t>코로나19 확진판정 등으로 인한 확진자 본인 및 관계자들 피해 지원하는 정책</t>
    <phoneticPr fontId="18" type="noConversion"/>
  </si>
  <si>
    <t>세분류</t>
    <phoneticPr fontId="18" type="noConversion"/>
  </si>
  <si>
    <t>대분류</t>
    <phoneticPr fontId="18" type="noConversion"/>
  </si>
  <si>
    <t>근로소득 또는 사업장 피해로 인한 손실금(또는 일자리)을 지원하는 정책</t>
    <phoneticPr fontId="18" type="noConversion"/>
  </si>
  <si>
    <t>소득및일자리보전형</t>
    <phoneticPr fontId="18" type="noConversion"/>
  </si>
  <si>
    <t>신청현황(지원자 수 등)</t>
    <phoneticPr fontId="18" type="noConversion"/>
  </si>
  <si>
    <t>소득및일자리보전형</t>
  </si>
  <si>
    <t>저소득지원형</t>
  </si>
  <si>
    <t>파악 불가</t>
  </si>
  <si>
    <t>양구군청</t>
  </si>
  <si>
    <t>홍천군청</t>
  </si>
  <si>
    <t>제주도청</t>
  </si>
  <si>
    <t>사하구청</t>
  </si>
  <si>
    <t>사상구청</t>
  </si>
  <si>
    <t>해운대구청</t>
  </si>
  <si>
    <t>울산시청</t>
  </si>
  <si>
    <t>부천시청 콜센터(032-320-3000)</t>
  </si>
  <si>
    <t>오산시청</t>
  </si>
  <si>
    <t>저소득층 한시생활 지원</t>
  </si>
  <si>
    <t>청년구직지원금, 취업성공패키지 수당과 중북수혜 불가(시차적용)</t>
  </si>
  <si>
    <t>지역화폐</t>
  </si>
  <si>
    <t>분기별 25만원, 연간 최대 100만원</t>
  </si>
  <si>
    <t>전국</t>
  </si>
  <si>
    <t>상시</t>
  </si>
  <si>
    <t>번호</t>
    <phoneticPr fontId="18" type="noConversion"/>
  </si>
  <si>
    <t>횡성군청</t>
  </si>
  <si>
    <t>충북도청</t>
  </si>
  <si>
    <t>도내 기준중위소득 120% 이하 가구의 만 18~39세 미취업청년</t>
  </si>
  <si>
    <t>고용노동부 실업급여, 구직활동지원금, 구직촉진수당 참여자, 고교,대학(원)생, 기타정부,도,시군 유사지원</t>
  </si>
  <si>
    <t>구직활동지원 30만원</t>
  </si>
  <si>
    <t>함평군청</t>
  </si>
  <si>
    <t>https://www.hampyeong.go.kr/boardView.do?pageId=www272&amp;boardId=NOTICE&amp;seq=206766102&amp;movePage=1</t>
  </si>
  <si>
    <t>동구청</t>
  </si>
  <si>
    <t>1. 기초생활수급자
2. 실업(구직)급여수급자
3. 고용유지지원금수급자
(단, 긴급복지지원의 경우 지원시기가 다른 경우 중복 인정)</t>
  </si>
  <si>
    <t>1. 중구 
- 중구 일자리지원센터(052-290-4465~6)
2. 남구 
-남구 일자리종합센터(052-269-3651,3988)
- 시 일자리지원센터(052-228-3987)
- 울산양산경영자총협회(052-277-9984)
3. 동구
- 동구 일자리지원센터(052-209-6957~8)
- 조선업희망센터(052-209-6903)
4. 북구 
- 북구 일자리종합지원센터(052-241-8646~7)
- (재)울산일자리재단(052-283-1863,1868)
- 울주군 일자리안내지원센터(052-204-1359)</t>
  </si>
  <si>
    <t>진주시청</t>
  </si>
  <si>
    <t>김해시청</t>
  </si>
  <si>
    <t>신청을 별도로 하지 않고 김해시에서 대상자를 선정</t>
  </si>
  <si>
    <t>급여자격별·가구원수별 차등지급
※ 자세한 내용은 URL을 참고</t>
  </si>
  <si>
    <t>http://smartopen.gimhae.go.kr:8080/SmartOpen/View.do?code=bd2c7037bde688c623929ba77935022f</t>
  </si>
  <si>
    <t>김해시 생활안정과 055-330-2744</t>
  </si>
  <si>
    <t>경기도청</t>
  </si>
  <si>
    <t>코로나19피해 소상공인 카드수수료 지원</t>
  </si>
  <si>
    <t>19년 매출액1억5천만원 이하로 경산시에 사업장을 둔 소상공인
사업장을 2개이상가지고 있는 경우 사업장별로 신청가능</t>
  </si>
  <si>
    <t>20.5.4~예산소진시까지</t>
  </si>
  <si>
    <t>최대50만원(업체당)</t>
  </si>
  <si>
    <t>소상공인 피해지원TF팀
경산실내체육관
053-810-6938~9/053-810-6647~6649</t>
  </si>
  <si>
    <t>코로나19 한시적 긴급복지지원</t>
  </si>
  <si>
    <t>행정안전부</t>
  </si>
  <si>
    <t>전국</t>
    <phoneticPr fontId="23" type="noConversion"/>
  </si>
  <si>
    <t>기본소득형</t>
    <phoneticPr fontId="18" type="noConversion"/>
  </si>
  <si>
    <t>저소득지원형</t>
    <phoneticPr fontId="18" type="noConversion"/>
  </si>
  <si>
    <t>재난피해지원형</t>
    <phoneticPr fontId="18" type="noConversion"/>
  </si>
  <si>
    <t>소득및일자리보전형</t>
    <phoneticPr fontId="18" type="noConversion"/>
  </si>
  <si>
    <t>기타(인센티브)</t>
    <phoneticPr fontId="18" type="noConversion"/>
  </si>
  <si>
    <t>심리지원형</t>
    <phoneticPr fontId="18" type="noConversion"/>
  </si>
  <si>
    <t>코로나19 대응 저소득층 생활지원
4개월분 일시지급(지역사랑상품권으로 지급)</t>
  </si>
  <si>
    <t>연천군청</t>
  </si>
  <si>
    <t>30만원(생애 1회)</t>
  </si>
  <si>
    <t>구직활동지원 30만원(현금)</t>
  </si>
  <si>
    <t>과학기술정보통신부</t>
  </si>
  <si>
    <t>총계</t>
    <phoneticPr fontId="18" type="noConversion"/>
  </si>
  <si>
    <t>고양시청 콜센터(031-909-9000)</t>
  </si>
  <si>
    <t>코로나19 피해계층 추가 특별지원(미취업 청년)</t>
  </si>
  <si>
    <t>http://코로나19경남.kr/EgovPageLink.do?menuNo=&amp;link=sub%2Fcorona18</t>
  </si>
  <si>
    <t>특별재난지역</t>
    <phoneticPr fontId="22" type="noConversion"/>
  </si>
  <si>
    <t>경기도내 만 24세청년으로 3년이상 계속 거주한 경우 또는 합산하여 10년이상 거주한 경우</t>
  </si>
  <si>
    <t>경기도 콜센터(031-120)</t>
  </si>
  <si>
    <t>광명시 민원콜센터: 1688-3399</t>
  </si>
  <si>
    <t>1인당 50만원</t>
  </si>
  <si>
    <t>문화체육관광부</t>
  </si>
  <si>
    <t>23만원</t>
  </si>
  <si>
    <t>코로나19 극복 희망일자리사업</t>
  </si>
  <si>
    <t>신청기간 : 06.15~12.11(예산 소진시 조기종료)</t>
  </si>
  <si>
    <t>코로나 19 의심증상 발생시 조기 진단검사를 위한 병가소득손실 보상금 지급</t>
  </si>
  <si>
    <t>1인당 1회 23만원</t>
  </si>
  <si>
    <t>부산시청</t>
  </si>
  <si>
    <t xml:space="preserve">코로나19 극복 희망일자리 사업
</t>
  </si>
  <si>
    <t>http://xn--19-q81ii1knc140d892b.kr/EgovPageLink.do?menuNo=&amp;link=sub%2Fcorona18</t>
  </si>
  <si>
    <t>업체당 1억원 한도 대출</t>
  </si>
  <si>
    <t>http://xn--19-q81ii1knc140d892b.kr/EgovPageLink.do?menuNo=&amp;link=sub%2Fcorona18_2</t>
  </si>
  <si>
    <t>https://www.sasang.go.kr/board/view.sasang?boardId=BBS_0000001&amp;menuCd=DOM_000000101001001000&amp;startPage=1&amp;dataSid=470201</t>
  </si>
  <si>
    <t>http://doc.gimpo.go.kr:18080/SynapDocViewServer/viewer/doc.html?key=402881c974b493fb0174f649389032b5&amp;convType=html&amp;convLocale=ko&amp;contextPath=/SynapDocViewServer/</t>
  </si>
  <si>
    <t>변동사항 없음</t>
    <phoneticPr fontId="18" type="noConversion"/>
  </si>
  <si>
    <t>구분</t>
    <phoneticPr fontId="18" type="noConversion"/>
  </si>
  <si>
    <t>계</t>
    <phoneticPr fontId="18" type="noConversion"/>
  </si>
  <si>
    <t>-</t>
  </si>
  <si>
    <t>기초생활수급자 및 차상위 계층 16,000가구</t>
  </si>
  <si>
    <t>진주시 코로나19 피해 업체 긴급 생활안정자금 지원</t>
  </si>
  <si>
    <t>20.3.23 이전부터 진주시에 대표자의 주민등록을 중소기업·소상공인 등
※ URL을 통해 '지원조건'에 대한 자세한 내용을 참고</t>
  </si>
  <si>
    <t>20.3.30 ~ 예산 소진 시까지</t>
  </si>
  <si>
    <t>1. 매출액 70% 이상 감소 사업자
 - 업체당 월 100만원 지원(3개월간 최대 300만원)
2. 권고 휴업 사업자
 - 50만원(7~13일), 100만원(14~1개월), 200만원(1개월 초과~2개월), 300만원(2개월 초과)</t>
  </si>
  <si>
    <t>http://smartopen3.jinju.go.kr/SmartOpen/View.do?code=dfd850a45a2165255be3bd58b456b9d6</t>
  </si>
  <si>
    <t>1. 진주시 일자리경제과
 - 055-749-5234, 8113, 8161, 8173, 8178
2. 각 읍·면 사무소 및 동 행정복지센터, 업종별 담당부서</t>
  </si>
  <si>
    <t>코로나19 저신용 소상공인 정책자금 지원</t>
  </si>
  <si>
    <t>대표자의 개인신용평가등급이 7등급 이하이면서 장애인, 여성, 청년(39세이하), 청년고용소상공인을 중점 지원
※ URL클릭 &gt; 소상공인 분야 &gt; '코로나19 저신용 소상공인 정책자금 지원' 내용보기를 참고</t>
  </si>
  <si>
    <t>20.8.5 ~ 자금 소진 시 까지</t>
  </si>
  <si>
    <t>업체당 최대 1,000만원 이내 대출
※ URL클릭 &gt; 소상공인 분야 &gt; '코로나19 저신용 소상공인 정책자금 지원' 내용보기를 참고</t>
  </si>
  <si>
    <t>중소기업통합콜센터(국번없이 1357)</t>
  </si>
  <si>
    <t>URL을 통해 지점 현황 확인 가능</t>
  </si>
  <si>
    <t>만 18세 이상 도민 누구나</t>
  </si>
  <si>
    <t>각 시군별로 모집·선정
※ URL클릭 &gt; 일반도민 &gt; 주요사업 &gt; '코로나19 극복 희망일자리사업' 카드뉴스보기</t>
  </si>
  <si>
    <t>인건비 지급(시간당 8,590원 최저임금 기준)</t>
  </si>
  <si>
    <t>시간당 8,590원 최저임금 기준</t>
  </si>
  <si>
    <t>URL을 통해 창원시, 진주시 등 18개의 지자체 전화번호를 확인가능</t>
  </si>
  <si>
    <t>소상공인 새희망자금 지원</t>
  </si>
  <si>
    <t>코로나19 재확산에 따른 매출급감, 위기의 소상공인 도민
※ URL클릭 &gt; 소상공인 &gt; 주요사업 &gt; '소상공인 새희망자금 지원' 카드뉴스 보기를 통해 세부사항 확인이 가능</t>
  </si>
  <si>
    <t>1. 일반업종 : 경영안정자금 100만원
2. 집합금지업종 : 경영안정자금 200만원</t>
  </si>
  <si>
    <t>중소벤처기업부 새희망자금 전용콜센터
1899-1082</t>
  </si>
  <si>
    <t>코로나19 긴급 고용안정 지원금 지원 사업</t>
  </si>
  <si>
    <t>19.12월 ~ 20.1월에 자영업을 영위한 1인 자영업자 및 소상공인 중 고용보험 미가입자(유흥·향락·도박 등 일부 업종 제외)</t>
  </si>
  <si>
    <t>확인되지 않음
※ URL을 통해 담당부서 연락처 확인 가능</t>
  </si>
  <si>
    <t>150만원</t>
  </si>
  <si>
    <t>http://smartopen.gimhae.go.kr:8080/SmartOpen/View.do?code=56ae91777682385848bb1be2528ea2bb</t>
  </si>
  <si>
    <t>1. 고용노동부 고용지원실업급여과
 - 044-202-7381
2. 김해시 지역경제과
 - 055-330-3411</t>
  </si>
  <si>
    <t>코로나19 극복 소상공인 특별자금 지원(4분기)</t>
  </si>
  <si>
    <t>도내에 소재하고 있는 소상공인 보호 및 지원에 관한 법률에 의한 소상공인
※ URL클릭 &gt; 소상공인 &gt; 주요사업 &gt; '코로나19 극복 소상공인 특별자금 지원(4분기)' 카드뉴스 보기를 통해 세부사항 확인이 가능</t>
  </si>
  <si>
    <t>20.10.23 ~ 자금 소진 시</t>
  </si>
  <si>
    <t>위기가구 긴급생계지원</t>
  </si>
  <si>
    <t>코로나19로 소득이 감소(25% 이상)하여 생계가 곤란한 저소득 가구
※ URL클릭 &gt; 일반도민 &gt; 주요사업 &gt; '위기가구 긴급생계지원' 카드뉴스 보기를 통해 세부사항 확인이 가능</t>
  </si>
  <si>
    <t>1. 온라인신청(복지로)
 - 2020.10.12 ~ 10.30
2. 현장신청(읍면동)
 - 2020.10.19 ~ 10.30</t>
  </si>
  <si>
    <t>1. 1회 지원
 - 1인 : 40만원
 - 2인 : 60만원
 - 3인 : 80만원
 - 4인 이상 : 100만원</t>
  </si>
  <si>
    <t>1. 보건복지상담센터 129
2. 주소지 관할 시군구·읍면동 주민센터</t>
  </si>
  <si>
    <t>소상공인 재해구호기금 지원</t>
  </si>
  <si>
    <t>재난 종료한 날부터 10일 이내에 신고한 소상공인
※ 제외대상 홈페이지 참고</t>
  </si>
  <si>
    <t>상가당 최대 200만원 지급
(피해액 100만원이상 ~ 200만원 미만: 피해액 만큼 지원)</t>
  </si>
  <si>
    <t>상가당 최대 200만원</t>
  </si>
  <si>
    <t>사상구청 일자리 경제과: 310-4474</t>
  </si>
  <si>
    <t>20.4.6부터 동 행정복지센터에서 신청 가능</t>
  </si>
  <si>
    <t>108~140만원</t>
  </si>
  <si>
    <t>042-270-4632</t>
  </si>
  <si>
    <t>도내 기준중위소득 200% 이하 가구의 만 18~39세 미취업청년</t>
  </si>
  <si>
    <t>신청없이 자동지급(4월 16일부터)</t>
  </si>
  <si>
    <t>https://gbgs.go.kr/open_content/ko/page.do?pageNo=1&amp;pagePrvNxt=1&amp;pageRef=0&amp;pageOrder=0&amp;step=258&amp;parm_bod_uid=184526&amp;srchEnable=1&amp;srchKeyword=%EC%BD%94%EB%A1%9C%EB%82%98&amp;srchSDate=1960-01-01&amp;srchBgpUid=-1&amp;mnu_uid=2160&amp;parm_mnu_uid=0&amp;srchEDate=9999-12-31&amp;srchColumn=bod_title&amp;srchVoteType=-1&amp;</t>
  </si>
  <si>
    <t>경기도 청년기본소득 4분기</t>
  </si>
  <si>
    <t>20.11.2~20.12.1</t>
  </si>
  <si>
    <t>https://www.gg.go.kr/bbs/boardView.do?bIdx=3695163&amp;bsIdx=464&amp;bcIdx=521&amp;menuId=1534&amp;isManager=true&amp;isCharge=true&amp;keyfield=SUBJECT&amp;keyword=%EC%B2%AD%EB%85%84&amp;page=1</t>
  </si>
  <si>
    <t>파악불가</t>
  </si>
  <si>
    <t>기획재정부</t>
  </si>
  <si>
    <t>신청마감 정책</t>
  </si>
  <si>
    <t>인천시청</t>
  </si>
  <si>
    <t>□ 의료진의 소견에 따라 진단검사를 받은 경우에만 신청가능
 (의료진 소견 없이 진단검사를 받은 경우 보상금 지원대상이 아니며 진단검사비도 본인이 부담)
확진자, 자가격리자(생활지원금 지급 대상)는 미해당
□ 검사결과(음성)가 나온 이후 「병가소득손실보상금」 신청 가능</t>
  </si>
  <si>
    <t>취약노동자 병가 소득손실보상금 지원</t>
  </si>
  <si>
    <t>다음의 요건(①~④)을 모두 충족하는 근로자
① 신청일 현재 오산시민이고 2020년 6월 4일부터 신청일 현재까지 경기도(오산시)에 주민등록을 두고 있는
② 주40시간 미만 단시간 노동자, 일용직 노동자, 특수형태 노동종사자, 요양보호사 등 취약노동자로
③ 2020년 6월 4일 이후 코로나19 의심증상으로 의료진의 소견에 따라 진단검사를 받고
④ 검사결과 통보일까지 자가격리를 한 경우</t>
  </si>
  <si>
    <t>지원금액 : 1인당 1회 23만원
지급형식 : 경기지역화폐 (오색전)</t>
  </si>
  <si>
    <t>https://www.osan.go.kr/portal/saeol/gosi/view.do?notAncmtMgtNo=31802&amp;mId=0302010000</t>
  </si>
  <si>
    <t>오산시 일자리정책과(031-8036-7571~4)</t>
  </si>
  <si>
    <t>2020년 6월4일(목) 부터 신청일까지 용인시에 주소지를 둔 내국인 및 영주권자, 결혼이민자로 아래 3가지 조건을 모두 충족하는 자
① 6.4(목) 이후 코로나19 진단검사
② 검사결과 통보전 자가격리 이행
③ 주40시간 미만 단시간노동자, 일용직노동자, 특수형태노동종사자, 요양보호사
- 단시간노동자 : 편의점, 주유소 등 단기알바, 학원강사, 학원버스 운전자,
- 일용직노동자 : 건설근로자, 행사도우미, 가사도우미 등
- 특수형태노동종사자 : 보험설계사, 학습지교사, 택배·대리·퀵 기사, 방문판매·점검원, 가전제품설치·수리기사 등 산업재해보상보호법 시행령 제125조 대상(’20.7.1 시행예정 기준)</t>
  </si>
  <si>
    <t>1인당 1회 23만원(용인와이페이)</t>
  </si>
  <si>
    <t>http://www.yongin.go.kr/user/bbs/BD_selectBbs.do?q_bbsCode=1001&amp;q_bbscttSn=20200615080550955&amp;q_clCode=1</t>
  </si>
  <si>
    <t>기업지원과 노사협력팀 031-324-3174~3175</t>
  </si>
  <si>
    <t>2020년 6월4일(목) 24시 이전부터 신청일까지 하남시에 주소지를 둔 내국인 및 영주권자, 결혼이민자로 3가지 조건을 모두 충족하는 자
① 6.4(목) 이후 의료진의 소견에 따라 코로나 진단검사를 받는 경우(검사결과 음성만 해당)
② 검사결과 통보 전 자가격리 이행(통상 검사일 기준 3일간)
③ 주40시간 미만 단시간노동자, 일용직노동자, 특수형태노동종사자, 요양보호사
  ※ 시 소속 공무직, 기간제근로자는 유급병가처리 대상이므로 제외</t>
  </si>
  <si>
    <t>https://www.hanam.go.kr/www/selectBbsNttView.do?key=170&amp;bbsNo=30&amp;nttNo=213558</t>
  </si>
  <si>
    <t>일자리경제과(031-790-5114)</t>
  </si>
  <si>
    <t>1. 기초생활보장(생계급여), 긴급복지(생계지원) 대상자
2. 타 코로나19 피해지원사업대상가구(긴급고용안정지원금, 소상공인 새희망자금, 폐업점포 재도전장려금, 근로자고용유지지원금, 청년특별취업지원프로그램참여자, 구직급여대상자, 택시(법인/개인) 등)</t>
  </si>
  <si>
    <t>김해시청 생활안정과를 통해 문의
055-330-2744</t>
  </si>
  <si>
    <t>폐업자 및 도박·사행성·유흥주점 등 제외
※ URL을 통해 '지원조건'에 대한 자세한 내용을 참고</t>
  </si>
  <si>
    <t>1차 및 2차 소상공인 금융지원 프로그램 수혜자</t>
  </si>
  <si>
    <t>1. 온라인 신청
 - 20.10.16 ~ 11.06
2. 방문 신청
 - 20.10.26 ~ 11.06</t>
  </si>
  <si>
    <t>재난 긴급생활비 지원, 한시적 긴급복지지원</t>
  </si>
  <si>
    <t xml:space="preserve">소상공인 지원 제외업종(지원제외업종은 첨부파일 다운로드 후 확인가능)
</t>
  </si>
  <si>
    <t>위기가구 긴급생계지원 연장 신청</t>
  </si>
  <si>
    <t>지원대상: 소득감소 25%이상, 기준중위소득75%이하, 재산 6억원 이하(대도시)의 저소득 위기가구
※ 소득감소 확인 후 감소율 등 우선순위에 따라 지급결정</t>
  </si>
  <si>
    <t>20.10.19 ~ 11.30</t>
  </si>
  <si>
    <t>1. 1인: 40만원
2. 2인: 60만원
3. 3인: 80만원
4. 4인: 100만원</t>
  </si>
  <si>
    <t>http://www.busan.go.kr/covid19/Policy02.do</t>
  </si>
  <si>
    <t>부산시 콜센터 120</t>
  </si>
  <si>
    <t>공유재산 임대료 등 피해지원</t>
  </si>
  <si>
    <t>재난으로 시설폐쇄, 휴업 명령 등으로 사용하지 못한 경우, 사용하지 못한 기간 기간연장 또는 사용 및 대부료 면제(선택)</t>
  </si>
  <si>
    <t>~ 20.12.31</t>
  </si>
  <si>
    <t>분할 납부 중인 사용 및 대부료 납부기한 유예(최장 60일)</t>
  </si>
  <si>
    <t>분할 납부 중인 사용 및 대부료 납부기한 유예(60일)</t>
  </si>
  <si>
    <t>http://www.ulsan.go.kr/rep/notice/19493</t>
  </si>
  <si>
    <t>중소기업 통합콜센터: 1357</t>
  </si>
  <si>
    <t>지원대상: 소득감소 25%이상, 기준중위소득75%이하, 재산 6억원 이하(대도시)의 저소득 위기가구*
* 위기사유: 코로나19로 인한 소득 감소 등으로 생계가 곤란한 경우
1. (근로자 등) 코로나 19 이전 대비 근로소득이 25%이상 감소한 자
2. (자영업자 등) 코로나 19 이전 대비 사업소득(매출)이 25% 이상 감소한 자
3. 20.2 이후 실직으로 구직(실업)급여를 받다가 종료된 자</t>
  </si>
  <si>
    <t>1. 기초생활보장 생계급여, 긴급복지 생계급여 등 기존복지 지원 대상자
2. 고용부 긴급고용안정지원금 지원대상자(소득 감소 특고 및 프리랜서)
3. 중기부 소상공인 새희망자금(매출 감소 연매출 4억원 이하 소상공인)
4. 폐업점포재도전장려금, 근로자고용유지지원금, 청년특별취업지원 프로그램참여자, 구직급여 수급중인 자 등</t>
  </si>
  <si>
    <t>~ 11.30 (읍면동 행정복지센터 방문신청)</t>
  </si>
  <si>
    <t>http://www.ulsan.go.kr/rep/notice/19767</t>
  </si>
  <si>
    <t>1. 해울이콜센터(052-120)
2. 울산광역시 복지인구정책(229-3452~3)</t>
  </si>
  <si>
    <t>1. 저소득 무급휴직 근로자 지원사업
2. 특수형태근로종사자, 프리랜서 등 사각지대 지원
3. 직업훈련이 중단된 훈련생 지원</t>
  </si>
  <si>
    <t>20.4.10 ~ 예산소진시까지</t>
  </si>
  <si>
    <t>지역화(울산페이)지급</t>
  </si>
  <si>
    <t>무급휴직자 휴일일수에 따라 일 2.5만원, 월 최대 50만원</t>
  </si>
  <si>
    <t>http://www.ulsan.go.kr/health/notice/31</t>
  </si>
  <si>
    <t>최근 3개월 이내 보증지원을 받은 기업</t>
  </si>
  <si>
    <t>1. 시행기간 : 20.11.9~ 한도소진까지</t>
  </si>
  <si>
    <t>업체당 최대 3천만원 이내 보증한도</t>
  </si>
  <si>
    <t>인천시 일자리 창출 지원 특례보증</t>
  </si>
  <si>
    <t>인천소재 소기업 및 소상공인
- 최근 1년 이내 신규인력을 고용 및 유지 중인 기업
- 인천시 일자리 창출 우수기업으로 선정된 기업
- 인천시 일하기 좋은 뿌리기업으로 선정된 기업
- 소공인(상시근로자수 10인 미만 제조업 영위 기업)
- 기타 코로나19 피해 기업 등</t>
  </si>
  <si>
    <t>코로나19 피해기업 고용보장연계 특별자금 지원</t>
  </si>
  <si>
    <t>코로나19 피해 기업으로 근로자 50인 미만의 제조업체
- 전업률 30% 및 공장등록(또는 제조소 용도확인) 요건 충족 필수
- 고용보험 가입인원 기준 1명 이상 ~ 50인 미만</t>
  </si>
  <si>
    <t>당해연도에 인천광역시 긴급 경영안정자금(코로나 19 특별자금)을 지원받은 기업</t>
  </si>
  <si>
    <t>1. 신청기간 : 20.7.2~20.12.31 (자금 소진 시 조기 종료 가능)</t>
  </si>
  <si>
    <t>인천광역시 중소기업육성기금의 무이자 융자(고용유지조건)
- 융자 한도 : 업체당 5천만 원 ~ 3억 원 이내
- 융자  기간 : 2년(만기일시상환)</t>
  </si>
  <si>
    <t>인천 교육재난지원금</t>
  </si>
  <si>
    <t>인천시 관내 초-중-고-특수학생 31만명</t>
  </si>
  <si>
    <t>1. 현금 5만원 추석 전 지급
2. e음 캐시는 10월 중순부터 사용 가능</t>
  </si>
  <si>
    <t>1. 교육재난지원금 10만원
- 현금 5만원
- 현물(급식꾸러미몰 급식업체 상품) 구매가능한 e음캐시 5만원
* e음 캐시는 20.12.31까지 사용 가능
2. 급식꾸러미몰 무료배송 쿠폰(3천원 상당)</t>
  </si>
  <si>
    <t>인천 학교 밖 청소년 교육재난지원금 지원</t>
  </si>
  <si>
    <t>20.9.1. 기준 인천광역시에 주소를 두고 있는 2002.3.1~2013.12.31 출생 학교 밖 청소년</t>
  </si>
  <si>
    <t>1. 접수기간 : 20.10.25~20.11.7(공휴일 제외)
2. 지급시기 : 20.11월 중</t>
  </si>
  <si>
    <t>청소년 1인당 10만원(1회)
- 인천e음 카드로 지급</t>
  </si>
  <si>
    <t>돌봄종사자를 위한 온라인 심리지원</t>
  </si>
  <si>
    <t>인천 지역 노인돌봄시설 종사자 중 요양보호사, 간호(조무)사</t>
  </si>
  <si>
    <t>운영기간: 20.7.15~20.11.30</t>
  </si>
  <si>
    <t>1. 외상 후 스트레스 증상, 우울, 범불안장애, 자살위험도 등 무료 검사
2. 고위험군 대상자는 심리검사 및 심리상담 또는 외래진료비 지원</t>
  </si>
  <si>
    <t>신청마감(1차는 마감된 상태이고, 2차 시행을 계획중인데, 올해 시행이 될지, 내년으로 넘어갈지 아직 미정)</t>
  </si>
  <si>
    <t>19년 카드수수료 (카드매출액의 0.8%)</t>
    <phoneticPr fontId="18" type="noConversion"/>
  </si>
  <si>
    <t>인천신용보증재단 각 지점(1577-3790)</t>
    <phoneticPr fontId="18" type="noConversion"/>
  </si>
  <si>
    <t>인천고령사회대응센터 돌봄종사자지원팀: 032-715-7682</t>
    <phoneticPr fontId="18" type="noConversion"/>
  </si>
  <si>
    <t>주소지 학교 밖 청소년 지원센터
- 인천시 : 032-721-2330
- 중구 : 032-765-1009
- 동구 : 032-777-1383
- 미추홀구 : 032-868-9846~7
- 연수구 : 032-822-9840~1
- 남동구 : 032-471-1318
- 부평구 : 032-509-8918
- 계양구 : 032-547-0853
- 서구 : 032-584-1387</t>
    <phoneticPr fontId="18" type="noConversion"/>
  </si>
  <si>
    <t>교육협력담당관 : 032-440-2177</t>
    <phoneticPr fontId="18" type="noConversion"/>
  </si>
  <si>
    <t>인천테크노파크 스마트제조혁신센터 : 02-260-0621~4</t>
    <phoneticPr fontId="18" type="noConversion"/>
  </si>
  <si>
    <t>고용노동부</t>
  </si>
  <si>
    <t>예술인 고용보험</t>
  </si>
  <si>
    <t>[노인] 노인일자리 활동비 先지급</t>
  </si>
  <si>
    <t>사업중단권고 이후 공익활동참여자 대상</t>
  </si>
  <si>
    <t>4월 초</t>
  </si>
  <si>
    <t>[노인] 노인일자리 활동비 선지급 추진: 54.3만명, 1개월분 활동비 27만원</t>
  </si>
  <si>
    <t>1개월분 활동비 27만원(월 30시간)</t>
  </si>
  <si>
    <t>고용노동부 고객상담센터(국번없이 1350)
전국 고용센터(www.work.go.kr/jobcenter)</t>
  </si>
  <si>
    <t>점포 재개장, 사업정리, 재기를 희망하는 소상공인</t>
  </si>
  <si>
    <t>[소상공인] 코로나19 피해 경영회복, 사업정리 및 재기 지원: 20.8만개소/점포재개장(3백만원), 사업정리(2백만원)</t>
  </si>
  <si>
    <t>점포 재개장(3백만원), 사업 정리(2백만원), 재기비용</t>
  </si>
  <si>
    <t>고용노동부 고객상담센터(국번없이 1350)
사업장 소재지 광역자치단체</t>
  </si>
  <si>
    <t>비대면, 디지털 정부 일자리</t>
  </si>
  <si>
    <t>정부 일자리 근무 희망자 누구나</t>
  </si>
  <si>
    <t>각 공고에 따라 다름</t>
  </si>
  <si>
    <t>코로나19 위기 대응해 하반기에 한시적으로 정부 관련 기관에서 비대면, 디지털로 근무할 수 있는 일자리 취업처 제공</t>
  </si>
  <si>
    <t>https://www.work.go.kr/ntNewsData/ntMatter/retrieveNtMatterDtl.do?boardNo=3&amp;writeNo=19188</t>
  </si>
  <si>
    <t>고용노동부 일자리정책평가과 044-202-7230</t>
  </si>
  <si>
    <t>청년일경험 지원 사업</t>
  </si>
  <si>
    <t>취약계층 공공일자리</t>
  </si>
  <si>
    <t xml:space="preserve">취약계층(실직자, 휴폐업 자영자 등) </t>
  </si>
  <si>
    <t>취약계층 생계안정 도모를 위한 공공부문 일자리사업 확대
분야: 산림재해, 환경정화 등 야외활동 및 코로나19 관련 일자리 발굴</t>
  </si>
  <si>
    <t>주 30시간 미만 근로, 사회보험 가입, 최저임금 이상(최대 6개월)</t>
  </si>
  <si>
    <t>코로나19 긴급 고용안정 지원금(2차)</t>
  </si>
  <si>
    <t>고용보험 사각지대에 있는 일정소득 이하 영세 자영업자, 특고 프리랜서, 무급휴직자 등</t>
  </si>
  <si>
    <t>10.23.(금) 2차 신청 완료</t>
  </si>
  <si>
    <t>요건: 코로나19의 영향으로 소득 및 매출이 급격히 감소</t>
  </si>
  <si>
    <t>월50만원 * 3개월</t>
  </si>
  <si>
    <t>covid19.ei.go.kr</t>
  </si>
  <si>
    <t>코로나19 긴급 고용안정지원금지원단(044-202-7398)
사업장 소재지 광역자치단체</t>
  </si>
  <si>
    <t>특별고용지원업종 지정 확대</t>
  </si>
  <si>
    <t>여행업, 관광숙박업, 관광운송업, 공연업 등 4개 업종(3월10일 지정) +
항공지상조업, 면세점업, 전시국제회의업, 공항버스(4월말)</t>
  </si>
  <si>
    <t>특별고용지원업종 추가 지정</t>
  </si>
  <si>
    <t>특별고용촉진장려금</t>
  </si>
  <si>
    <t>①취업지원프로그램 이수자
②중증장애인(1개월 이상 실업)
③가족부양 여성가장(1개월 이상 실업)
④섬지역 거주자(1개월 이상 실업)⑤(신설)고용사정이 악화되어 취업촉진을 위한 조치가 필요하다고 인정되는 구직자
* `20.2.1. 이후 이직하고 1개월이상 실업중인 자 또는 채용일 이전 6개월 이상 장기 실업중인 자</t>
  </si>
  <si>
    <t>사업주
①임금 체불 명단공개 사업주
②삭제(단, 3개월이내 동일(관련)사업주 제외)
③장애인 고용의무 미이행 사업주
근로자
①6개월 미만 근로계약 근로자
②비상근 촉탁근로자
③최저임금액 미만자
④사업주의 배우자, 직계 존･비속, 4촌 이내의 혈족･인척</t>
  </si>
  <si>
    <t>20.7.27.~20.12.31. 한시적 시행</t>
  </si>
  <si>
    <t>지원기간: 6개월 (+6개월)*
* 무기계약직 채용 및 전환시 추가 지원
지급주기: 1개월</t>
  </si>
  <si>
    <t>①우선지원: 월 100만원
②중견: 월 80만원
지원한도: 직전년도 피보험자 수 100% 
* `20년도 신설 사업장: 30명</t>
  </si>
  <si>
    <t>www.ei.go.kr</t>
  </si>
  <si>
    <t>특별고용촉진장려금(중소중견기업 채용보조금)</t>
  </si>
  <si>
    <t>특별고용지원업종 및 코로나19 영향 시기에 이직한 근로자를 채용한 기업</t>
  </si>
  <si>
    <t>20.7.27.~20.12.31.</t>
  </si>
  <si>
    <t>특별고용지원업종에서 이직한 근로자를 채용한 기업에 대해 보조금 지원
요건: 주15~40시간 근무, 사회보험가입</t>
  </si>
  <si>
    <t>최대 월 100만원*6개월 지원</t>
  </si>
  <si>
    <t>원격수업 대체 방안 마련</t>
  </si>
  <si>
    <t>이론중심 훈련과정 원격수업 대체</t>
  </si>
  <si>
    <t>코로나19로 인한 직업훈련 공백을 최소화하기 위해 집합 훈련과정에 원격수업을 한시적으로 허용. 원격수업 활용 방안: 
① 화상 강의 플랫폼(줌(ZOOM), 스카이프 등) 사용
② STEP 온라인 강의실 활용
③ 원격훈련 사업주단체(한국이러닝협회, 한국에듀테크산업협회 등)가 보유한 콘텐츠 무료지원</t>
  </si>
  <si>
    <t>직업훈련 생계비 대부</t>
  </si>
  <si>
    <t>훈련연장급여 지원</t>
  </si>
  <si>
    <t>[무급휴직] 지역고용대응 등 특별지원 사업(구체적인 대상 및 지원내용은 자치단체별로 상이)</t>
  </si>
  <si>
    <t>월50만원(최장 2개월)</t>
  </si>
  <si>
    <t>전국</t>
    <phoneticPr fontId="18" type="noConversion"/>
  </si>
  <si>
    <t>고용노동부</t>
    <phoneticPr fontId="18" type="noConversion"/>
  </si>
  <si>
    <t>재정정책</t>
    <phoneticPr fontId="18" type="noConversion"/>
  </si>
  <si>
    <t>소득및일자리보전형</t>
    <phoneticPr fontId="18" type="noConversion"/>
  </si>
  <si>
    <t>일터혁신컨설팅</t>
    <phoneticPr fontId="18" type="noConversion"/>
  </si>
  <si>
    <t>발굴된 5000여개 혁신선도 기업 발굴</t>
    <phoneticPr fontId="18" type="noConversion"/>
  </si>
  <si>
    <t>-</t>
    <phoneticPr fontId="18" type="noConversion"/>
  </si>
  <si>
    <t>기업 자가진단 프로그램, 일터혁신 컨설팅 심층진단 컨설팅 제공</t>
    <phoneticPr fontId="18" type="noConversion"/>
  </si>
  <si>
    <t>고용노동부 노사협력정책과(044-202-7587), 중소기업벤처부 제조혁신정책과(044-865-9613), 산업통상자원부 산업일자리혁신과(044-203-4535)</t>
    <phoneticPr fontId="18" type="noConversion"/>
  </si>
  <si>
    <t>추후 발표 예정</t>
    <phoneticPr fontId="18" type="noConversion"/>
  </si>
  <si>
    <t>번호</t>
    <phoneticPr fontId="18" type="noConversion"/>
  </si>
  <si>
    <t>지역</t>
    <phoneticPr fontId="18" type="noConversion"/>
  </si>
  <si>
    <t>시행기관</t>
    <phoneticPr fontId="18" type="noConversion"/>
  </si>
  <si>
    <t>대분류</t>
    <phoneticPr fontId="18" type="noConversion"/>
  </si>
  <si>
    <t>세분류</t>
    <phoneticPr fontId="18" type="noConversion"/>
  </si>
  <si>
    <t>정책명</t>
    <phoneticPr fontId="18" type="noConversion"/>
  </si>
  <si>
    <t>지원대상</t>
    <phoneticPr fontId="18" type="noConversion"/>
  </si>
  <si>
    <t>중복수혜 불가 대상</t>
    <phoneticPr fontId="18" type="noConversion"/>
  </si>
  <si>
    <t>신청 및 지원기간</t>
    <phoneticPr fontId="18" type="noConversion"/>
  </si>
  <si>
    <t>지원내용</t>
    <phoneticPr fontId="18" type="noConversion"/>
  </si>
  <si>
    <t>지원금액</t>
    <phoneticPr fontId="18" type="noConversion"/>
  </si>
  <si>
    <t>관련 사이트(URL)</t>
    <phoneticPr fontId="18" type="noConversion"/>
  </si>
  <si>
    <t>문의처</t>
    <phoneticPr fontId="18" type="noConversion"/>
  </si>
  <si>
    <t>비고(08.21대비 변동사항)</t>
    <phoneticPr fontId="18" type="noConversion"/>
  </si>
  <si>
    <t>긴급재난지원금</t>
  </si>
  <si>
    <t>소득·재산 상관없이 대한민국 모든 국민(가구당* 지급)에게 지급
* '부양자-피부양자'를 경제공동체로 보는 건강보험료상 가구 기준 적용</t>
  </si>
  <si>
    <t>①신용,체크카드(사용가능금액 충전): 카드사 홈페이지 온라인신청, 첫주만 5부제로 신청(5.11~) / 카드연계 은행 창구 방문신청(5.18~)
②지역화폐 선불카드 및 상품권: 지자체별 상이, 주민등록상 거주 지자체 홈페이지 확인(5.18~)
③현금: 기초생활수급자 대상, 지자체별 개별 연락(5.4~)
* 지원금 사용: 신용체크카드/선불카드 및 모바일형/카드형 지역사랑상품권(~8.31), 지류형 지역사랑상품권(~8.31까지 사용권장)</t>
    <phoneticPr fontId="18" type="noConversion"/>
  </si>
  <si>
    <t>가구원수별 차등 지급 (주민등록세대기준+건강보험료상 가구기준) 
1인 가구: 40만원, 2인 가구: 60만원, 3인 가구: 80만원, 4인 이상 가구: 100만원 
* 긴급재난지원금 조회(요일별 5부제 세대주만 조회가능, 공인인증서 로그인 필요)
** 대상 가구의 세대주 신청 원칙. 단, 상품권·선불카드 오프라인 신청시 세대원·대리인 신청 가능(신분증, 위임장 지참 필수)
*** 이사로 인한 지원금 사용지역 변경(6.4~)</t>
  </si>
  <si>
    <t>1인 가구: 40만원, 2인 가구: 60만원, 3인 가구: 80만원, 4인 이상 가구: 100만원 
* 지자체에서 이미 지급받은 경우는 금액이 다를 수 있음.</t>
  </si>
  <si>
    <t xml:space="preserve">https://www.긴급재난지원금.kr/sub_01.jsp
</t>
  </si>
  <si>
    <t>행정안전부(044-205-3703,3706)
보건복지부(044-202-3009)
기획재정부(044-215-7514, 7411)
문화체육관광부(044-203-3034)</t>
  </si>
  <si>
    <t>신청 마감</t>
  </si>
  <si>
    <t>20.9.25.</t>
    <phoneticPr fontId="18" type="noConversion"/>
  </si>
  <si>
    <t>강서구청</t>
  </si>
  <si>
    <t>강서구 재난기본소득 지원금</t>
  </si>
  <si>
    <t>20.4.10 강서구에 주민등록을 둔 구민</t>
  </si>
  <si>
    <t>1.온라인: 강서구 홈페이지 (20.4.13 ~ 5.15)
2. 우편발송: 주소지 행정복지센터 (20.4.13 ~ 5.15 센터 도달)
3. 방문접수: 주소지 행정복지센터
(20.5.4 ~ 5.15)</t>
  </si>
  <si>
    <t>경제활성화 선불카드</t>
  </si>
  <si>
    <t>1인당 선불카드(5만원권)</t>
  </si>
  <si>
    <t>http://www.bsgangseo.go.kr/bsgangseo/bbs/view.do?bIdx=109405&amp;bsgsIdx=21&amp;mId=0401010000</t>
  </si>
  <si>
    <t>강서구청 주민복지과 051-970-4312 ~ 4</t>
  </si>
  <si>
    <t>기장형 재난기본소득</t>
  </si>
  <si>
    <t>20.3.27 기준 기장군에 주민등록을 둔 군민 (신청일에도 주민등록을 둔 군민에 한함)</t>
  </si>
  <si>
    <t>20.3.27 ~20.5.29</t>
  </si>
  <si>
    <t>1인당 10만원(가구별 계좌입금)</t>
  </si>
  <si>
    <t>10만원</t>
  </si>
  <si>
    <t>복지정책과 (전화번호: 051-709-4315)</t>
  </si>
  <si>
    <t>20.9.25.</t>
    <phoneticPr fontId="18" type="noConversion"/>
  </si>
  <si>
    <t>기본소득형</t>
    <phoneticPr fontId="18" type="noConversion"/>
  </si>
  <si>
    <t>기장형 재난기본소득 추가 신청</t>
  </si>
  <si>
    <t>1. 결혼이민자(국적미취득자)
2. 영주권자(외국인)
3. 재외국민(해외출국자 제외)
4. 출생자
5. 타시도 및 시군구 전입자
(단, 3.28~4.30 기간 중 기장군에 체류지(주민등록) 신고한 대상 포함)</t>
  </si>
  <si>
    <t>20.7.6 ~ 7.31</t>
  </si>
  <si>
    <t>현금 10만원</t>
  </si>
  <si>
    <t>http://www.gijang.go.kr/index.gijang?contentsSid=1515</t>
  </si>
  <si>
    <t>복지정책과: 709-4315</t>
  </si>
  <si>
    <t>남구청</t>
  </si>
  <si>
    <t>남구 재난긴급생활지원금</t>
  </si>
  <si>
    <t>20.4.7 18:00 시 남구에 주민등록을 둔 주민
※ 4월 7일 이전 출생자는 지급기간 내 출생신고 시 지급가능
※ 4월 7일 이전 사망자는 신청대상에서 제외 (지급 후 사망확인 시 환수 가능)</t>
  </si>
  <si>
    <t>20.4.17 ~ 5.22</t>
  </si>
  <si>
    <t>https://www.bsnamgu.go.kr/board/view.do?boardId=BBS_0000001&amp;menuCd=DOM_000000105001001000&amp;startPage=1&amp;dataSid=516599</t>
  </si>
  <si>
    <t>구청 콜센터(051-607-3731~3735)</t>
  </si>
  <si>
    <t>20.9.25.</t>
    <phoneticPr fontId="18" type="noConversion"/>
  </si>
  <si>
    <t>동구 긴급생활지원금</t>
  </si>
  <si>
    <t>20.4.28일까지 부산 동구에 주민등록되어 있는 군민</t>
  </si>
  <si>
    <t>20.4.29 ~ 6.30
(5월17일까지는 주말, 공휴일도 동 주민센터 신청 접수)</t>
  </si>
  <si>
    <t>http://www.bsdonggu.go.kr/skin/doc.html?fn=BBS_0000213_5014771_5015962&amp;rs=/upload_data/synap_data/202004</t>
  </si>
  <si>
    <t>051-440-6290~6294</t>
  </si>
  <si>
    <t>북구청</t>
  </si>
  <si>
    <t>기본소득형</t>
    <phoneticPr fontId="18" type="noConversion"/>
  </si>
  <si>
    <t>북구 재난긴급생활지원금</t>
  </si>
  <si>
    <t>20.4.23 기준부터 신청일 현재까지 북구에 주민등록을 두고 거주하고 있는 전 구민
※ 재외국민, 거주불명자, 외국인제외</t>
  </si>
  <si>
    <t>20.5.29 ~ 6.26</t>
  </si>
  <si>
    <t>https://www.bsbukgu.go.kr/index.bsbukgu?menuCd=DOM_000000104009001000##</t>
  </si>
  <si>
    <t>구 종합 상황실(051-309-5241~5246)</t>
  </si>
  <si>
    <t>사상구 재난 긴급생활지원금</t>
  </si>
  <si>
    <t>현재 사상구에 주민등록이 되어 있는 구민(기준일 20.4.2)
※ 신청일에도 사상구에 주민등록이 되어 있는 구민에 한함</t>
  </si>
  <si>
    <t>20.4.2 ~ 5.31
※ 동 방문접수는 20.4.6부터</t>
  </si>
  <si>
    <t>http://www.sasang.go.kr/index.sasang?contentsSid=2429</t>
  </si>
  <si>
    <t>거주지 주민센터로 방문</t>
  </si>
  <si>
    <t>서구청</t>
  </si>
  <si>
    <t xml:space="preserve">서구 재난기본소득 </t>
  </si>
  <si>
    <t>서구 모든 주민 (20.4.1 기준, 신청일 현재까지 주민등록 유지자)
* 단, 재외국민, 외국인 제외</t>
  </si>
  <si>
    <t>1. 인터넷 신청: 20.4.10 ~ 5.4
(서구 홈페이지)
2. 방문신청: 20.4.16 ~ 5.4
거주지 동주민센터
※ 20.4.18, 19 주말 신청 가능</t>
  </si>
  <si>
    <t>http://blog.naver.com/PostView.nhn?blogId=seogu00&amp;logNo=221895437043&amp;categoryNo=1&amp;parentCategoryNo=-1&amp;viewDate=&amp;currentPage=&amp;postListTopCurrentPage=&amp;isAfterWrite=true</t>
  </si>
  <si>
    <t>1. 충무동 240-6583
2. 동대신1동 240-6403
3. 동대신2동 240-6423
4. 동대신3동 240-6443
5. 서대신1동 240-6463
6. 서대신3동 240-6483
7. 서대신4동 240-6503
8. 부민동 240-6523
9. 남부민1동 240-6601
10. 남부민2동 240-6623
11. 아미동 240-6543
12. 초장동 240-6563
13. 암남동 240-6663</t>
  </si>
  <si>
    <t>수영구청</t>
  </si>
  <si>
    <t>수영구 전 구민 긴급생활안정자금 선불카드</t>
  </si>
  <si>
    <t>20.3.25부터 수령일 현재까지 계속해서 수영구에 주민등록된 주민</t>
  </si>
  <si>
    <t>1차 : 20.5.4 ~ 5.15(휴일포함)
※ 20.5.9, 5.10(5부제 관계없이 신청)
2차 : 20.5.18 ~ 5.29(휴일제외)</t>
  </si>
  <si>
    <t>http://www.suyeong.go.kr/board/view.suyeong?boardId=BBS_0000001&amp;menuCd=DOM_000000103001001000&amp;dataSid=158467</t>
  </si>
  <si>
    <t>수영구 복지정책과(051-610-4314, 4422, 4428)</t>
  </si>
  <si>
    <t>연제구청</t>
  </si>
  <si>
    <t>연제구 타지자체 전입주민 재난기본소득</t>
  </si>
  <si>
    <t xml:space="preserve">20.4.11 ~ 5.29 기간 중 전입신고하고, 지급일까지 연제구에 주소를 둔 자
</t>
  </si>
  <si>
    <t>타 지자체에서 동일 유형 지원금 받은 경우 제외</t>
  </si>
  <si>
    <t>20.5.25 ~ 6.12
※ 토요창구 운영 5.30</t>
  </si>
  <si>
    <t>http://www.yeonje.go.kr/welfare/contents.do?mId=0110000000</t>
  </si>
  <si>
    <t>운영팀 콜센터(665-5321~6)</t>
  </si>
  <si>
    <t>영도구청</t>
  </si>
  <si>
    <t>영도구 재난 긴급생활지원금</t>
  </si>
  <si>
    <t>지급기준일로부터 신청일 현재 주민등록상 영도구 모든 구민 (지급기준일: 20.4.10) 
※ 신청자에 한함</t>
  </si>
  <si>
    <t>20.4.16 ~ 5.22
※ 동 방문접수는 20.5.1부터</t>
  </si>
  <si>
    <t>http://www.yeongdo.go.kr/02418/02419/02420.web?amode=view&amp;gcode=1109&amp;idx=297985</t>
  </si>
  <si>
    <t>영도구 복지정책과(051-419-4311~4315</t>
  </si>
  <si>
    <t>해운대 긴급생활지원금</t>
  </si>
  <si>
    <t>20.4.8 당시 해운대구에 주소를 둔 군민
(단, 신청일까지 해운대구에 주소를 두고 있어야 함)</t>
  </si>
  <si>
    <t>20.5.1 ~ 5.30(신청과 동시 지급)
※ 토요창구 운영: 5.23, 5.30</t>
  </si>
  <si>
    <t>http://www.haeundae.go.kr/index.do?menuCd=DOM_000000103001011000</t>
  </si>
  <si>
    <t>해운대구 복지정책과(051-749-5755)</t>
  </si>
  <si>
    <t>해운대구 재난 긴급생활지원금 추가 지급</t>
  </si>
  <si>
    <t>1. 재외국민거주자
2. 결혼이민자
(20.4.8부터 해운대구에 주소를 두고 있어야 하며, 5.29까지 전입한 주민은 포함함)
※ 4.8이후 전출자는 제외함</t>
  </si>
  <si>
    <t>20.6.29 ~ 7.10</t>
  </si>
  <si>
    <t>5만원</t>
  </si>
  <si>
    <t>749-4000</t>
  </si>
  <si>
    <t>울주군청</t>
  </si>
  <si>
    <t>결혼이민자 등 긴급 군민지원금</t>
  </si>
  <si>
    <t xml:space="preserve">1. 결혼이민자, 영주권자, 재외국민
※ 조례입법예고일(20.5.14)현재부터 지급일까지 울주군에 주민등록(체류지 등록)되어 있는자
2. 거주불명자
※ 20.4.22 기준 거주불명자 중 지급일까지 울주군에 주민등록 되어 있는자
</t>
  </si>
  <si>
    <t>20.6.1 ~ 7.31</t>
  </si>
  <si>
    <t>1인당 선불카드(10만원)</t>
  </si>
  <si>
    <t>http://www.ulju.ulsan.kr/ulju/ulju_news01/558</t>
  </si>
  <si>
    <t>가평군청</t>
  </si>
  <si>
    <t>가평군 재난기본소득</t>
  </si>
  <si>
    <t>가평군민</t>
  </si>
  <si>
    <t xml:space="preserve"> - 신청기간 : 20.5.18 ~ 20.7.31
 - 주소지 읍∙면 행정복지센터
 - 신청방법 : 마스크 5부제와 동일</t>
  </si>
  <si>
    <t>1인당 10만원 지급</t>
  </si>
  <si>
    <t>http://www.gp.go.kr/assistance_gp/sub01.html</t>
  </si>
  <si>
    <t>가평군청(031-580-2114)</t>
  </si>
  <si>
    <t>경기도 결혼이민자 영주권자 경기도 재난기본소득</t>
  </si>
  <si>
    <t>20.5.4 24시 이전부터 신청일까지 경기도에 등록된 결혼이민자, 영주권자</t>
  </si>
  <si>
    <t>1. 신청기간 : 20.6.1~20.7.31
2. 사용기한 : ~20.8.31</t>
  </si>
  <si>
    <t>선불카드
* 연매출 10억원 이하 주소지 경기지역화폐 가맹점에서 사용(백화점, 대형맡, 유흥업소 등 제외)</t>
  </si>
  <si>
    <t>https://www.gg.go.kr/bbs/boardView.do?bIdx=6485770&amp;bsIdx=464&amp;bcIdx=521&amp;menuId=1534&amp;page=1</t>
  </si>
  <si>
    <t>1. 영주권자 : 외국인정책과(031-8030-4673, 4671)
2. 결혼이민자 : 가족다문화과(031-8008-2508, 2503)</t>
  </si>
  <si>
    <t>경기도 청년기본소득 2분기 예외적 소급신청</t>
    <phoneticPr fontId="18" type="noConversion"/>
  </si>
  <si>
    <t>경기도에 주민등록을 두고 있는 만24세 청년
 - 경기도에 연속 3년 이상 거주 또는 합산 10년 이상 거주한 경우 지급</t>
  </si>
  <si>
    <t>고용노동부 청년구직활동지원금 참여 6개월 뒤 청년기본소득 신청 가능함
 ※ 자세한 사항은 FAQ참고 또는 고용노동부 문의
고용노동부 취업성공패키지 2단계 수당(훈련참여지원수당)과 중복하여 받을 경우, 취업성공패키지 수당이 지급중단 될 수 있음
 ※ 취업성공패키지 중복 참여 및 1단계,3단계 수당 중복지급 가능
 ※ 자세한 사항은 FAQ참고 또는 고용노동부 문의
기초생활수급자의 경우, 수급비 중지 및 감소 사유가 발생할 수 있음
 * 동 사회복지 담당과 상담 필
청년기본소득 취소기간 : ~ 7월 3일
 * 취소기간 경과 후 타 사업 참여 등 사유로 청년기본소득 취소 불가함</t>
  </si>
  <si>
    <t>신청기간 : 4.16.~4.27.
예외적 소급신청 : 6.8~6.22</t>
  </si>
  <si>
    <t xml:space="preserve">시군 지역화폐(카드, 모바일, 지류) ※성남 : 카드 또는 모바일, ∥시흥, 김포 : 모바일, ∥그 외 시군 : 카드
 (사용지역) 초본 상 주소지 시·군 內 에서만 사용 원칙
 (사 용 처) 전통시장 및 소상공인 업체(백화점, 대형마트, SSM, 유흥업소, 연매출 10억원 이상 점포는 제외)
 - 지역화폐 안내 : http://www.gmoney.or.kr
</t>
  </si>
  <si>
    <t>https://apply.jobaba.net/bsns/bsnsDetailView.do?bsnsSeq=559</t>
  </si>
  <si>
    <t>경기도 콜센터(031-120)
시군 청년복지부서
소급적용 : 온라인신청(일자리지원사업 통합접수시스템)</t>
  </si>
  <si>
    <t>경기도 청년기본소득 3분기</t>
  </si>
  <si>
    <t>20.6.1 ~ 20.6.22</t>
  </si>
  <si>
    <t>https://apply.jobaba.net/bsns/bsnsDetailView.do?bsnsSeq=557</t>
  </si>
  <si>
    <t>경기도 콜센터(031-120)
시군 청년복지부서</t>
  </si>
  <si>
    <t>고양시 위기극복지원금</t>
  </si>
  <si>
    <t>2020년 4월 1일 24시 기준 고양시에 주민등록 되어있는 내국인</t>
  </si>
  <si>
    <t>20.4.14 ~ 20.7.31
평일(9:00-20:00)
주말(9:00-18:00</t>
  </si>
  <si>
    <t>5만원 선불카드 지급</t>
  </si>
  <si>
    <t>1인 5만원</t>
  </si>
  <si>
    <t>http://www.goyang.go.kr/www/user/bbs/BD_selectBbs.do?q_bbsCode=1030&amp;q_bbscttSn=20200410173110588&amp;q_currPage=1&amp;q_pClCode=</t>
  </si>
  <si>
    <t>고양시 청년인턴 200참여자 추가 모집</t>
  </si>
  <si>
    <t>코로나 19로 취업난을 겪고 있는 청년층</t>
  </si>
  <si>
    <t>20.7.1 ~ 20.7.8</t>
  </si>
  <si>
    <t>시급 9,990원(고양시 생활임금 적용), 주휴수당 및 월차수당 지급</t>
  </si>
  <si>
    <t>일급제</t>
  </si>
  <si>
    <t>http://www.goyang.go.kr/www/user/bbs/BD_selectBbs.do?q_bbsCode=1030&amp;q_bbscttSn=20200702093522086&amp;q_currPage=1&amp;q_pClCode=</t>
  </si>
  <si>
    <t>과천시 재난기본소득</t>
  </si>
  <si>
    <t>20년 3월 23일(월) 24시 이전부터 신청일 현재까지 계속해서 과천시에 주민등록되어 있는 사람</t>
  </si>
  <si>
    <t>20.4.9 ~ 20.4.30</t>
  </si>
  <si>
    <t>경기도 10만원 + 과천시 10만원</t>
  </si>
  <si>
    <t>20만원(경기도 10만원, 과천시 10만원)</t>
  </si>
  <si>
    <t>https://www.gccity.go.kr/main/board/bbs.do?page=1&amp;cfgIdx=2&amp;mCode=B010010000&amp;searchType=subject&amp;searchValue=%EC%9E%AC%EB%82%9C&amp;op=view&amp;idxId=94900&amp;idxId2=19</t>
  </si>
  <si>
    <t>과천시 재난안전대책본부(02-3677-2801)</t>
  </si>
  <si>
    <t>광명시 재난기본소득</t>
  </si>
  <si>
    <t xml:space="preserve">20.4.9(15:00) ~ 4.30 (온라인신청)
20.4.20 ~ 7.31 (오프라인신청)
</t>
  </si>
  <si>
    <t>경기도 10만원 + 광명시 5만원</t>
  </si>
  <si>
    <t>15만원(경기도 10만원, 광명시 5만원)</t>
  </si>
  <si>
    <t>http://www.gm.go.kr/pt/user/bbs/BD_selectBbs.do</t>
  </si>
  <si>
    <t>광명시 민원콜센터 : 1688-3399(02-2680-2114)</t>
  </si>
  <si>
    <t>구리시 재난기본소득</t>
  </si>
  <si>
    <t>2020.5.1(금) 0시 기준 구리시에 주민등록이 되어 있는 내국인, 외국인 중 결혼이민자 및 영주권자</t>
  </si>
  <si>
    <t>20.5.18 ~ 20.7.31</t>
  </si>
  <si>
    <t>경기도 10만원 + 구리시 9만원</t>
  </si>
  <si>
    <t>19만원(경기도 10만원, 구리시 9만원)</t>
  </si>
  <si>
    <t>https://www.guri.go.kr/cms/content/view/6425</t>
  </si>
  <si>
    <t>각 동 행정복지센터</t>
  </si>
  <si>
    <t>군포형 재난기본소득 (지급대상 확대)</t>
    <phoneticPr fontId="18" type="noConversion"/>
  </si>
  <si>
    <t>20.3.23. 24시 이전부터 지급일(5월초)까지 계속해서 군포시에 주소지를 둔 내국인, 
20.5.4. 24시 이전부터 신청일까지 경기도와 군포시에 외국인등록이 된 결혼이민자, 영주권자</t>
  </si>
  <si>
    <t>20년 5월초
20.6.1 ~20.7.31(결혼이민자, 영주권자)</t>
  </si>
  <si>
    <t>1인당 5만원 기프트(선불)카드</t>
  </si>
  <si>
    <t>1인당 5만원</t>
  </si>
  <si>
    <t>http://www.gunpo.go.kr/www/selectBbsNttView.do?key=3890&amp;bbsNo=675&amp;nttNo=231797&amp;searchCtgry=&amp;searchCnd=all&amp;searchKrwd=&amp;pageIndex=1&amp;integrDeptCode=</t>
  </si>
  <si>
    <t>군포시 콜센터(031-392-3000)</t>
  </si>
  <si>
    <t>김포시 재난기본소득</t>
  </si>
  <si>
    <t>김포시 모든시민</t>
  </si>
  <si>
    <t>온라인 신청 : 20년 4월 9일~4월 30일
방문 신청 : 20년 4월 20일~7월 31일
찾아가는 현장신청 서비스 : 2020,5월 중순 이후~</t>
  </si>
  <si>
    <t>김포시민 1인당 5만원 지원</t>
  </si>
  <si>
    <t>경기도 재난기본소득+김포시 재난기본소득(5만원)</t>
  </si>
  <si>
    <t>https://www.gimpo.go.kr/portal/contents.do?key=4936</t>
  </si>
  <si>
    <t>남양주시청</t>
  </si>
  <si>
    <t>남양주시 재난긴급지원금</t>
  </si>
  <si>
    <t>지급대상 : (2020. 3. 29. 기준) 남양주시에 주민등록이 되어 있는 모든 시민
신청대상 : 성인, 미성년자(기준일 : 2001. 3. 30.이후 출생자)
확대지급 : 결혼이민자와 영주권자에게 1인당 10만원 지급</t>
  </si>
  <si>
    <t xml:space="preserve">신청기간 : 20. 5. 1.(금) 09:00 ~ 7. 31.(금) 24:00
 ※ 방문신청 기간 : 20. 5. 18.(월) ~ 7. 31.(금) / 주소지 행정복지센터
20.5.18일 부터 20.3.30 이후 관외전출자도 온라인신청이 가능합니다.
확대지급대상자 신청 : 6.1~7.31
</t>
  </si>
  <si>
    <t xml:space="preserve">남양주시 재난긴급지원금
</t>
  </si>
  <si>
    <t>남양주 시민 10만원</t>
  </si>
  <si>
    <t>590-8171, 8172(09:00 ~ 22:00)</t>
  </si>
  <si>
    <t>동두천시청</t>
  </si>
  <si>
    <t>동두천 재난기본소득</t>
  </si>
  <si>
    <t>동두천시민 모두
확대지급: 결혼이민자 및 영주권자 1인당 15만원 지급</t>
  </si>
  <si>
    <t>경기지역화폐카드 및 신용카드 신청기간 : 20.4.9~4.30
선불카드 신청기간 : 20.4.20~7.31
* 결혼이민자 및 영주권자 신청(20.06.01~07.31)</t>
  </si>
  <si>
    <t>동두천 시민에게 1인당 15만원 소득 지원
- 카드사 사용 승인 문자 수신일 부터 3개월 이내 사용(단, 사용 마감일은 8월 31일까지)</t>
  </si>
  <si>
    <t>동두천시민 1인당 15만원</t>
  </si>
  <si>
    <t xml:space="preserve">안전총괄과(031-860-2330,860-2335)
</t>
  </si>
  <si>
    <t>코로나19 대응 부천시 긴급재난지원금</t>
  </si>
  <si>
    <t>부천시 모든시민</t>
  </si>
  <si>
    <t>온라인 신청 : 20. 4. 9~4. 30
방문 신청 : 20. 4. 20~7. 31
결혼이민자, 영주권자, 그외 등록 외국인 신청중(6.1~7.31)</t>
  </si>
  <si>
    <t>부천시민 1인당 5만원 재난기본소득 제공</t>
  </si>
  <si>
    <t>경기도 재난기본소득+부천시 재난기본소득(5만원)</t>
  </si>
  <si>
    <t>부천시 콜센터(032-320-3000)
부천시 외국인 재난기본소득 통합지원센터(인터넷 접수 불가)</t>
  </si>
  <si>
    <t>성남형 재난연대 안전자금</t>
  </si>
  <si>
    <t>성남시민 전체
(※ 20년 3월 24일 ~ 20년 4월 3일 현재 성남시 주민등록 주소를 두고 신청일까지 계속 거주하는 성남 시민)</t>
  </si>
  <si>
    <t>1. 신청기간(온라인,신용카드소지자): 20.4.9 ~ 20.4.30 
 - 신청방법: '경기도재난기본소득 홈페이지'에서 신청
2. 신청기간(현장접수)관할행정복지센터, 5부제)신청: 20.4.20 ~ 20.7.31
 - 신청방법: 주소지 동 행정복지센터 또는 농협은행 방문 신청</t>
  </si>
  <si>
    <t>1. 신용카드 차감 방식 및 선불카드
 -사용기한: 3개월, 최대 ~20.08.31까지
 -연매출 10억원 이하 주소지 가맹점 사용(백화점, 대형마트, 유흥업소 등 제외)</t>
  </si>
  <si>
    <t>(주민등록상 가구원수 기준) 1인당 10만원(1회 지급)</t>
  </si>
  <si>
    <t>https://corona.seongnam.go.kr/include/cmm_new/lan/living3.pdf</t>
  </si>
  <si>
    <t>성남시콜센터(1577-3100)
성남시 복지정책과 복지기획팀(031-729-2831~4, 2797, 2826)</t>
    <phoneticPr fontId="18" type="noConversion"/>
  </si>
  <si>
    <t>[코로나19 극복 공공일자리사업 '수원희망6000'] 학교방역 안전지킴이 참여자 모집</t>
  </si>
  <si>
    <t xml:space="preserve">사업개시일 기준 만18세 이상~만69세 이하의 수원시민 274명 </t>
  </si>
  <si>
    <t>동 행정복지센터 방문접수 20.6.12 ~ 20.6.19</t>
  </si>
  <si>
    <t>관내 초중고교, 유치원 근무
1. 근무기간 : 20.6.29 ~ 20.11.30 [5개월] 
2. 근무일 : 주 5일(월~금), 1일 4시간 근무(학교별 근무시작시간 다름)</t>
  </si>
  <si>
    <t>시급 8,590원, 부대비5,000원/일, 주휴수당, 연차수당지급</t>
  </si>
  <si>
    <t>https://www.suwon.go.kr/web/board/BD_board.view.do?seq=20200611181933528&amp;bbsCd=1042&amp;pageType=&amp;showSummaryYn=N&amp;delDesc=&amp;q_currPage=2&amp;q_sortName=&amp;q_sortOrder=&amp;q_rowPerPage=10&amp;q_searchKeyType=TITLE___1002&amp;q_searchKey=&amp;q_searchVal=</t>
  </si>
  <si>
    <t>031-228-2669</t>
  </si>
  <si>
    <t>수원시 재난기본소득</t>
  </si>
  <si>
    <t>20년 4월 2일(목) 00시 기준 수원시에 주민등록이 되어있는 모든 시민</t>
  </si>
  <si>
    <t>1. 신청기간(온라인/현금) : 20.4.9 ~ 20.5.29
2. 신청기간(방문)
20.6.1 ~ 20.7.31</t>
  </si>
  <si>
    <t>1인 10만원 지급</t>
  </si>
  <si>
    <t>1인 1회 10만원(현금, 온누리상품권, 지역화폐, 선불카드 등)</t>
  </si>
  <si>
    <t>https://www.suwon.go.kr/web/board/BD_board.view.do?seq=20200408095156306&amp;bbsCd=1042&amp;pageType=&amp;showSummaryYn=N&amp;delDesc=&amp;q_currPage=3&amp;q_sortName=&amp;q_sortOrder=&amp;q_rowPerPage=10&amp;q_searchKeyType=TITLE___1002&amp;q_searchKey=&amp;q_searchVal=</t>
  </si>
  <si>
    <t>1899-3300 / 수원시청 재난기본소득TF팀(031-228-4600)</t>
  </si>
  <si>
    <t>경기</t>
    <phoneticPr fontId="18" type="noConversion"/>
  </si>
  <si>
    <t>시흥시청</t>
    <phoneticPr fontId="18" type="noConversion"/>
  </si>
  <si>
    <t>재정정책</t>
    <phoneticPr fontId="18" type="noConversion"/>
  </si>
  <si>
    <t>시흥시 재난기본소득</t>
    <phoneticPr fontId="18" type="noConversion"/>
  </si>
  <si>
    <t>1. 모든 시흥시민
(20.3.23. 24시 이전부터 지급 신청일까지 계속 시흥시 내에 주민등록이 되어 있는 내국인)</t>
  </si>
  <si>
    <t>1. 온라인/신용카드 : 20.4.9 ~ 20.4.30 
 - 신청방법: '경기도재난기본소득 홈페이지'에서 신청
2. 찾아가는접수/선불카드 : 20.04.20 ~ 20.05.04
3. 방문접수 : 20.4.20 ~ 20.7.31
 - 신청방법: 주소지 동 행정복지센터 또는 농협은행 방문 신청</t>
  </si>
  <si>
    <t>1. 신용카드 차감 방식 및 선불카드
 -사용기한: 3개월, 최대 ~20.08.31까지
 -연매출 10억원 이하 주민등록지 시, 군 가맹점 사용(백화점, 기업형 슈퍼마켓, 유흥업소, 사행성업소, 프랜차이즈 직영점 등 제외)</t>
  </si>
  <si>
    <t>1인당 100,000원(1회 지급)</t>
  </si>
  <si>
    <t>https://www.siheung.go.kr/support.jsp</t>
  </si>
  <si>
    <t>031-310-3879, 3880</t>
  </si>
  <si>
    <t>시흥시 재난기본소득 확대지원(결혼이민자, 영주권자)</t>
  </si>
  <si>
    <t>20.5.4 24시 이전부터 신청일까지 경기도, 시흥시에 등록된 결혼이민자 또는 영주권자</t>
  </si>
  <si>
    <t>20.6.1 ~ 20.7.31 
체류지 행정복지센터 방문 신청(첫 주 6.1 ~ 6.5는 5부제, 09:00~20:00)</t>
  </si>
  <si>
    <t>1. 신용카드 차감 방식 및 선불카드
 -사용기한: 3개월, 최대 ~20.08.31까지
 -연매출 10억원 이하 주민등록지 시, 군 매장(백화점, 대형마트, 유흥업소 등 제외)</t>
  </si>
  <si>
    <t>https://www.siheung.go.kr/main/bbs/view.do?mId=0401010000&amp;bIdx=118103&amp;ptIdx=46</t>
  </si>
  <si>
    <t>안산형 재난기본소득: 생활안정지원금</t>
  </si>
  <si>
    <t>주소지를 안산시에 둔 안산시민(4월 2일 0시 이전부터 신청일까지 안산시에 주민등록, 외국인 등록, 국내거소 신고가 된 자)</t>
  </si>
  <si>
    <t>20.4.20 ~ 20.7.31</t>
  </si>
  <si>
    <t>안산화폐 ‘다온’지급(1인1회)</t>
  </si>
  <si>
    <t>1. 내국인 10만원
2. 외국인 7만원</t>
  </si>
  <si>
    <t>https://www.ansan.go.kr/www/selectBbsNttView.do?key=260&amp;bbsNo=340&amp;nttNo=1519253&amp;searchCtgry=&amp;searchCnd=all&amp;searchKrwd=&amp;pageIndex=1&amp;integrDeptCode=</t>
  </si>
  <si>
    <t>기획예산과 재난기본소득TF팀 031-481-3466</t>
  </si>
  <si>
    <t>안성시 재난기본소득</t>
    <phoneticPr fontId="18" type="noConversion"/>
  </si>
  <si>
    <t>3월 23일 24시 이전부터 신청일까지 경기도 안성시에 주민등록이 되어 있는 시민
-경기도 재난기본소득과 대상 및 신청기간 동일
-기준일 이후 경기도내 타시군에서 전입한 시민도 지급대상
(단, 타시군에서 수령한 자 제외)</t>
  </si>
  <si>
    <t>1. 온라인(20.4.9.~4.30.) 경기도 재난기본소득 홈페이지
2. 오프라인(20.4.20.~7.31.) 안성시 읍면동 사무소 또는 농협중앙회(관내 3개소), 지역농협 27개소 추가
3. 신청 5부제 시행(출생년도 끝자리기준)
- 월(1,6), 화(2,7), 수(3,8), 목(4,9), 금(5,0), 주말및 휴일(대상가구 신청기간중 미신청자)
4. 신청주간(대상가구별 신청)
- 4.20 ~ 4.24 : 4인가구이상
- 4.27 ~ 5.1 : 3인가구
- 5.4 ~ 5.8 : 2인가구
- 5.11 ~ 5.17 : 1인 및 미신청가구
- 5.18 ~ 7.31 : 전체(누구나), 요일제 미적용</t>
  </si>
  <si>
    <t>모든 시민 1인당 재난기본소득 25만원 지원</t>
  </si>
  <si>
    <t>25만원(지역화폐)</t>
  </si>
  <si>
    <t>https://www.anseong.go.kr/portal/bbs/view.do?bIdx=136469&amp;ptIdx=16&amp;mId=0401010000</t>
  </si>
  <si>
    <t>안성시 콜센터 (031-678-5903~4, 5906~8)</t>
  </si>
  <si>
    <t>코로나 19 관련 특수형태근로종사자・프리랜서 생계비 지원 사업</t>
  </si>
  <si>
    <t xml:space="preserve">1.국가감염병 위기 경보 수준 심각단계 발령시정 20.2.23.이후 코로나19 피해로 소득감소한 특수형태근로종사자, 프리랜서(고용보험미가입자) 중 기준중위소득 100%이하인 자 생활비 지원 
2.20.2.23. 24시 이전부터 신청일 현재까지 안성시에 주민등록을 둔 시민
3.특수형태근로종사자 및 프리랜서
4.소득감소
5.기준중위소득 100%이하인 자
</t>
  </si>
  <si>
    <t>1.타 국비 및 지방비 지원 대상자 중복 지원금지
-복지부 지원사업과 중복 금지</t>
  </si>
  <si>
    <t>1.접수기간 
-1차: 신청대상일 ´20. 2.23 ~ 20. 3. 31 ▶ 20.4.13 ~ 20.4.20 18:00까지
-2차: 신청대상일 20. 2. 23. ~ 4. 30 ▶ 접수 5. 6. ~ 5. 13. 18:00까지
-1차 기신청자는 4.1. ~ 4.30일 분만 신청 가능
토일요일, 공휴일 접수 불가, 선착순 접수 아님</t>
  </si>
  <si>
    <t>1.코로나 19피해로 소득 감소한 특수형태근로종사자 및 프리랜서 중 소득 기준중위소득 100% 이하인 자 생활비 지원</t>
  </si>
  <si>
    <t xml:space="preserve">1.일하지 못한 날 또는 소득감소한 달 기준 일2.5만원, 월 최대 50만원 이하 지급, 
2.최대 2개월(40일) 지원(강사 등 특정요일 근무자는 일하지 못한 날 기준 적용)
-5일이상 일하지 못한 날 도는 월 소득 25%이상 감소한 경우 월 50만원 정액 지급(약 2개월, 최대 100만원)
강사 등 특정요일 근무자는 월 노무 미제공일 5일 이상 해당시 50만원 지급
-모든 신청 건을 접수 받되, 지원 신청액이 예산액 초과시 아래순으로 우선 지급 
</t>
  </si>
  <si>
    <t>https://www.anseong.go.kr/portal/saeol/gosiView.do?notAncmtMgtNo=40493&amp;mId=0401040000</t>
  </si>
  <si>
    <t>안성일자리센터 (031-686-1760)</t>
  </si>
  <si>
    <t>안양형 재난기본소득</t>
  </si>
  <si>
    <t>1.조례 공포일(2020. 4. 27.) 24시 이전부터 신청일 현재까지
-안양시 주민등록이 되어 있는 내국인
-단, 4월 27일 ~ 신청기간까지 출생자는 포함(신청 시 출생증명서 제출)</t>
  </si>
  <si>
    <t xml:space="preserve">1.신청기간: 5. 7.(목) ~ 7. 31.(금) 
-5. 7 ~ 5. 9 : 찾아가는 카드배부
-5.11 ~ 7.31 : 동 방문 및 팩스 신청
2. 지원기간: 5. 11 ~ 9. 30 [카드 수령 즉시 사용 가능]
 </t>
  </si>
  <si>
    <t>모든 시민 1인당 재난기본소득 5만원 지금(안양사랑상품권)</t>
  </si>
  <si>
    <t>5만원 (안양사랑상품권)</t>
  </si>
  <si>
    <t>https://www.anyang.go.kr/main/contents.do?key=3175</t>
  </si>
  <si>
    <t>안양시청(031-8045-7000 )</t>
  </si>
  <si>
    <t>양주시청</t>
  </si>
  <si>
    <t>양주시 재난기본소득</t>
  </si>
  <si>
    <t>3월 23일 24시 이전부터 신청일까지 경기도 양주시에 주민등록이 되어 있는 시민
-경기도 재난기본소득과 대상 및 신청기간 동일</t>
  </si>
  <si>
    <t>1. 온라인(2020.4.9.~4.30.) 경기도 재난기본소득 홈페이지
2. 오프라인(2020.4.20.~7.31.) 안성시 읍면동 사무소 또는 농협중앙회(관내 3개소), 지역농협 27개소 추가
3. 신청 5부제 시행(출생년도 끝자리기준)
- 월(1,6), 화(2,7), 수(3,8), 목(4,9), 금(5,0), 주말및 휴일(대상가구 신청기간중 미신청자)
4. 신청주간(대상가구별 신청)
- 4.20 ~ 4.24 : 4인가구이상
- 4.27 ~ 5.1 : 3인가구
- 5.4 ~ 5.8 : 2인가구
- 5.11 ~ 5.17 : 1인 및 미신청가구
- 5.18 ~ 7.31 : 전체(누구나), 요일제 미적용</t>
  </si>
  <si>
    <t>모든 시민 1인당 재난기본소득 10만원 지금(양주사랑화페)</t>
  </si>
  <si>
    <t>https://www.yangju.go.kr/www/selectBbsNttView.do?key=2409&amp;bbsNo=229&amp;nttNo=126196&amp;searchCtgry=&amp;searchCnd=all&amp;searchKrwd=&amp;pageIndex=3&amp;integrDeptCode=</t>
  </si>
  <si>
    <t>복지기획팀(031-8082-5703)</t>
  </si>
  <si>
    <t>양평군청</t>
  </si>
  <si>
    <t>양평군 재난기본소득</t>
  </si>
  <si>
    <t>20년 3월 23일 24시 이전부터 신청일 현재까지 양평군에 주민등록이 되어 있는 주민</t>
  </si>
  <si>
    <t>모든 군민 1인당 재난기본소득 12만원 지원</t>
  </si>
  <si>
    <t>12만원</t>
  </si>
  <si>
    <t>https://www.yp21.go.kr/www/selectBbsNttView.do?key=1119&amp;bbsNo=5&amp;nttNo=108496&amp;searchCtgry=&amp;searchCnd=all&amp;searchKrwd=&amp;pageIndex=1&amp;integrDeptCode=</t>
  </si>
  <si>
    <t>복지정책과(031-770-2351)</t>
  </si>
  <si>
    <t>여주시 재난기본소득</t>
  </si>
  <si>
    <t>20년 3월 25일 24시기준부터 신청일까지 여주시에 주소가 있는 거주자</t>
  </si>
  <si>
    <t>경기도 재난기본소득 10만원 포함 여주시민은 총 20만원 지원</t>
  </si>
  <si>
    <t xml:space="preserve">
10만원
</t>
  </si>
  <si>
    <t>http://www.yeoju.go.kr/brd/board/895/L/menu/610?brdType=R&amp;bbIdx=165383</t>
  </si>
  <si>
    <t>시민소통담당관(031-887-2820)</t>
  </si>
  <si>
    <t>연천군 재난기본소득</t>
  </si>
  <si>
    <t>20.3.31(화) 24시 이전부터 신청일까지 계속해서 군내 주민등록이 되어 있는 연천군민</t>
  </si>
  <si>
    <t>20.5.18~20.7.31
(관할 행정복지센터 방문 신청)</t>
  </si>
  <si>
    <t>선불카드, 1회 지급</t>
  </si>
  <si>
    <t>20만원</t>
  </si>
  <si>
    <t>https://www.yeoncheon.go.kr/board/view.yeoncheon?boardId=BBS_0000008&amp;menuCd=DOM_000000103001001000&amp;startPage=1&amp;searchType=DATA_TITLE&amp;keyword=%EC%97%B0%EC%B2%9C%EA%B5%B0&amp;dataSid=52258</t>
  </si>
  <si>
    <t>031-839-2111</t>
  </si>
  <si>
    <t>연천군 재난기본소득 '결혼이민자'와 '영주권자' 확대 지급</t>
  </si>
  <si>
    <t xml:space="preserve">재난기본소득 지급 조례 개정안 공포일인 ’20.6.3.(수) 24시 이전부터 신청일 현재까지 계속해서 연천군에 외국인등록이 되어 있는 사람
 - F5(영주권자), F6(결혼이민자), F2-1(국민배우자)
</t>
  </si>
  <si>
    <t xml:space="preserve">2020. 6. 10 ~ 7. 31 / 주소지 읍면 행복복지센터
</t>
  </si>
  <si>
    <t xml:space="preserve">1. 지급금액이 기 충전된 선불카드 지급
2. 수령 후 ~8.31.까지 사용 가능, 관내 10억 초과 카드 가맹점 사용(대형마트, 유흥업소, 사행업소 등 불가)
</t>
  </si>
  <si>
    <t>1인 20만원</t>
  </si>
  <si>
    <t>https://www.yeoncheon.go.kr/board/view.yeoncheon?boardId=BBS_0000008&amp;menuCd=DOM_000000103001001000&amp;startPage=1&amp;searchType=DATA_TITLE&amp;keyword=%EC%97%B0%EC%B2%9C%EA%B5%B0&amp;dataSid=53369</t>
  </si>
  <si>
    <t>031-839-2767</t>
  </si>
  <si>
    <t>오산시 재난기본소득</t>
  </si>
  <si>
    <t>전 오산시민(20.3.23 24시 이전부터 지급 신청일까지 경기도(오산시) 내 주민등록이 되어 있는 내국인)</t>
  </si>
  <si>
    <t xml:space="preserve"> - 20.4.20 ~ 20.7.31
 - 20.8.31 까지 사용 가능</t>
  </si>
  <si>
    <t>1인당 10만원(지역화폐) 지급</t>
  </si>
  <si>
    <t>http://osbasicincome1.osan.go.kr/contents/01/_01.jsp</t>
  </si>
  <si>
    <t>오산시 재난기본소득 콜센터(031-8036-8517~20)</t>
  </si>
  <si>
    <t>용인시 재난기본소득</t>
  </si>
  <si>
    <t>전 용인시민 (20.3. 23 24시 이전부터 지급 신청일 현재까지 용인시에 주민등록이 되어 있는 내국인)</t>
  </si>
  <si>
    <t>온라인: 20.4.9 ~ 20.4.30
오프라인: 20.4.20 ~ 20.7.31</t>
  </si>
  <si>
    <t xml:space="preserve">모든 시민 1인당 재난기본소득 10만원 지원+초중고생 전원에게 1인당 10만원씩의 돌봄지원금을 지급 </t>
  </si>
  <si>
    <t>10만원(지역화폐) + 초중고생 추가10만원지급</t>
  </si>
  <si>
    <t>https://www.yongin.go.kr/user/bbs/BD_selectBbs.do?q_bbsCode=1001&amp;q_clCode=1&amp;q_bbscttSn=20200408133158918</t>
  </si>
  <si>
    <t>용인시콜센터(1577-1122)</t>
  </si>
  <si>
    <t>의왕시청</t>
  </si>
  <si>
    <t>경기도 의왕시 재난기본 소득</t>
  </si>
  <si>
    <t>2020년 3월 23일(월)24시 이전부터 신청일까지 의왕시에 주민등록이 되어있는 내국인
(기준일 당시 태아였던 경우 : 기준일에 부 또는 모가 경기도민이고 신청기간 내 출생하였다면, 출생증명서 지급 가능)</t>
  </si>
  <si>
    <t xml:space="preserve">온라인: 20.4.9 ~ 4.30
오프라인: 20.4.20 ~ 7.31 
</t>
  </si>
  <si>
    <t>1. 사용처
- 주민등록지 시군의 연매출 10억원 이하 매장(백화점, 대형마트, 기업형 슈퍼마켓, 유흥업소, 프랜차이즈 직영점 제외) 
- 전통시장의 경우 10억원 이상 매장에서도 사용가능
- 주민등록 주소지 시군으로 사용제한
2. 사용기간 
- 3개월간 사용 가능(최대 20년 8월 31일까지)
- 경기도 재난기본소득과 같이 신청, 지급함(오프라인선불카드)</t>
  </si>
  <si>
    <t>총 15만원(경기도형 10만원 + 의왕시 5만원)</t>
  </si>
  <si>
    <t>의왕시청 재난소득신청 문의 콜센터 031-345-3880, 동주민센터, 의왕시청 홈페이지 참조</t>
  </si>
  <si>
    <t>의정부시청</t>
  </si>
  <si>
    <t>의정부시 경기도 재난기본소득</t>
  </si>
  <si>
    <t>3월 23일 24시 이전부터 신청일까지 의정부시 주민등록자</t>
  </si>
  <si>
    <t xml:space="preserve">온라인: 20.4.9 ~ 30
오프라인: 20.4.20 ~ 7.31 
</t>
  </si>
  <si>
    <t>1. 신청방법(오프라인)
- 주소지 행정복지센터 또는 농협은행 방문 신청
2. 사용기간
- 카드사 사용승인 문자 수신일부터 3개월 이내(사용마감8.31)</t>
  </si>
  <si>
    <t>1인당 15만원 지급 (경기도 10만원 + 의정부시 5만원)</t>
  </si>
  <si>
    <t>https://www.ui4u.go.kr/health/bbs/view.do?mId=0506060800&amp;bIdx=195016&amp;ptIdx=1680</t>
  </si>
  <si>
    <t>경기도 콜센터 031-120
의정부시 재난기본소득 안내콜센터 031-828-2020</t>
  </si>
  <si>
    <t>이천시청</t>
  </si>
  <si>
    <t>경기도,이천시 재난기본소득</t>
  </si>
  <si>
    <t>3월 23일 24시 이전부터 신청일까지 경기도 이천시 주민등록자</t>
  </si>
  <si>
    <t xml:space="preserve">온라인신청 : 20.4.9 ~ 20.4.30
오프라인신청 : 20.4.20 ~ 20.7.31
</t>
  </si>
  <si>
    <t>1. 사용처 
- 연매출 10억원 이하 경기지역화폐 가맹점
- 백화점, 대형마트, 유흥업소등 제외
2. 신청방법
- 주소지 읍면동 행정복지센터 / 농협지점(영업시간내)방문신청 가능
- 방문시 사전 연락후 방문일자 확인
3. 지급형태 
- 선불카드
- 3개월사용(사용개시 문자수신 이후)
최대 8.31가지 사용가능</t>
  </si>
  <si>
    <t>25만원 (경기도형10만원 + 이천시 15만원)</t>
  </si>
  <si>
    <t>https://icheon.go.kr/portal/contents.do?key=3581</t>
  </si>
  <si>
    <t>경기도 콜센터 031-120</t>
  </si>
  <si>
    <t>파주형 긴급생활지원금</t>
  </si>
  <si>
    <t>모든 파주시민, 6월1일부터 지급범위 확대(영주권자, 결혼이민자)</t>
  </si>
  <si>
    <t>20.4.27 ~ 20.7.31</t>
  </si>
  <si>
    <t>1. 지급방법
- 시민1인당 농협 선불카드 10만원 지급
- 출생연도 끝자리 수에 따라 5부제 교부신청
- 파주시관내 BC카드 가맹점내 사용
- 주소지 행정복지센터 또는 별도창구 운영
※ 경기도형재난기본소득(10만원)과 분리 추진</t>
  </si>
  <si>
    <t>https://safe.paju.go.kr/safe/safe_02/safe_02_10.jsp#corona_c_03</t>
  </si>
  <si>
    <t>파주시 콜센터 031-940-8400</t>
  </si>
  <si>
    <t>포천시청</t>
  </si>
  <si>
    <t>포천시 재난기본소득</t>
  </si>
  <si>
    <t>‘20. 3. 27. 18시부터 지급 신청일까지 계속해서 포천시에 주민등록이 되어 있는 내국인
(결혼이민자와 영주권자에게 1인단 10만원 지급- 5월 4일 24시 이전부터 신청일까지 경기도에 등록된 결혼이민자, 영주권자)</t>
  </si>
  <si>
    <t xml:space="preserve">신청기간 ‘20. 4.20. ~ 7.31.
(온라인접수 : 4.9~4.30/방문접수 : 4.20~7.31)
사용기간 ‘20. 10.31.
* 결혼이민자와 영주권자(신청기간 : 6.1~7.31) </t>
  </si>
  <si>
    <t>1인당 40만원, 지역화폐 5개월 기간</t>
  </si>
  <si>
    <t>40만원</t>
  </si>
  <si>
    <t>오프라인(방문접수)
주소지 읍면동 행정복지센터 및 면사무소</t>
  </si>
  <si>
    <t>하남시 재난기본소득</t>
  </si>
  <si>
    <t>전 하남시민
- 1차: 20.3.23 24시 이전부터 신청일 현재까지 계속해서 하남시에 주민등록이 되어있는 내국인
- 2차: 20.3.24 0시 이후에 경기도내 타 시∙군에서 4.8 24시까지 하남시로 전입한 자로서 신청일 현재 하남시에 주민등록이 되어 있는 내국인(경기도 전입자)
- 3차: 20.3.24 0시 이후에 경기도외 타 시∙군에서 4.8 24시까지 하남시로 전입한 자로서 신청일 현재 하남시에 주민등록이 되어 있는 내국인(타 시∙도 전입자)</t>
  </si>
  <si>
    <t>온라인: 20.4.9 ~ 20.4.30
오프라인: 20.4.20 ~ 20.7.31 
3개월간 사용 가능(최대 20.8.31 까지)</t>
  </si>
  <si>
    <t>1인당 5만원 지급. 인터넷 신청자(경기지역화폐카드, 신용카드 방식으로 지급), 오프라인 신청자(선불카드 방식으로 지급)</t>
  </si>
  <si>
    <t>http://www.hanam.go.kr/intro_pay.jsp</t>
  </si>
  <si>
    <t>하남시청(031-790-6114)</t>
  </si>
  <si>
    <t>화성시 재난기본소득</t>
  </si>
  <si>
    <t>전 화성시민(20.4.7 00시 이전부터 신청일 까지 화성시에 주민등록이 되어 있는 내국인)</t>
  </si>
  <si>
    <t>온라인: 20.4.9 ~ 4.30
오프라인: 20.4.20 ~ 20.7.31</t>
  </si>
  <si>
    <t>1인당 20만원, 사용승인 문자를 받은 날로부터 3개월 이내 사용(최송사용기한: 20년 8월 31일)</t>
  </si>
  <si>
    <t>http://www.hscity.go.kr/www/user/bbs/BD_selectBbsList.do?q_bbsCode=1101</t>
  </si>
  <si>
    <t>화성시 안전정책팀(031-5189-6319, 2548)
화성시콜센터(1577-4200)</t>
  </si>
  <si>
    <t>경기도청</t>
    <phoneticPr fontId="18" type="noConversion"/>
  </si>
  <si>
    <t>경기도형 재난기본소득</t>
  </si>
  <si>
    <t>경기도민(20년 3월 23일 24시 기준시점부터 신청일 현재까지 계속해서 도내 주민등록이 되어 있는 내국인)</t>
  </si>
  <si>
    <t>1) 온라인 : 20년 4월 9일 ~ 20년 4월 30일
2) 오프라인 : 20년 4월 20일 ~ 20년 7월 31일</t>
  </si>
  <si>
    <t>1. 온라인 신청: 기존 보유 개인카드 활용(경기지역화폐카드/신용카드)
2. 오프라인 신청: 선불카드(농협) 신규발급
(사용기간: 카드사 사용가능 문자 수신 후 3개월 이내)</t>
  </si>
  <si>
    <t xml:space="preserve">1인당 10만 원(1회)
</t>
  </si>
  <si>
    <t>https://basicincome.gg.go.kr/</t>
  </si>
  <si>
    <t>경기도,평택시재난기본소득</t>
  </si>
  <si>
    <t>3월 23일 24시 이전부터 신청일까지 경기도 주민등록자</t>
  </si>
  <si>
    <t xml:space="preserve">1. 사용처 
- 연매출 10억원 이하 주소지 경기지역화폐 가맹점
2. 사용방법
- 3개월(사용개시 문자수신 이후)
- 최대 8.31가지 사용가능
- 경기도 재난기본소득 10만원 및 평택시 재난기본소득 10만원 동시 신청
</t>
  </si>
  <si>
    <t>20만원(경기도형10만원 + 평택시 10만원)</t>
  </si>
  <si>
    <t>https://www.pyeongtaek.go.kr/pyeongtaek/contents.do?mId=0420000000</t>
  </si>
  <si>
    <t>평택시청 콜센터 031-8024-4919</t>
  </si>
  <si>
    <t>고성군청</t>
  </si>
  <si>
    <t>고성군 긴급재난지원금</t>
  </si>
  <si>
    <t>고성군민(20.3.29일부터 신청일 현재까지 고성군에 주민등록이 되어 있는 사람)</t>
  </si>
  <si>
    <t>1.신청기간 : 20.5.18 ~ 20.6.18
2.사용기간 : ~ 20.8.31(미사용시 소멸)</t>
  </si>
  <si>
    <t>1인당 20만원(선불카드)</t>
  </si>
  <si>
    <t>고성군청 안전교통과(033-680-3491)</t>
  </si>
  <si>
    <t>동해시청</t>
  </si>
  <si>
    <t>1.모든 시민(20.4.28. 24시 기준 동해시에 주민등록이 되어있는 자)
-20.4.29. 00시 이후 전입자는 지원대상에서 제외
-정부 지원 혜택을 받는 대상자도 지급 가능
2.20.4.28 기준 동해시에 주소지(체류지)를 둔 결혼이민자</t>
  </si>
  <si>
    <t>1.없음
2.동해시 긴급재난지원금을 받은 자</t>
  </si>
  <si>
    <t>1.①신청기간 : 20.5.11 ~ 20.6.6
(신청기간 내 미신청시 지급불가, 신청인 출생년도 끝자리 요일제)
②지급시기 : 20.6.11.한(4주 접수 후 일괄 계좌지급)
2.①신청기간 : 20.6.8 ~ 20.6.19
(신청기간 내 미신청시 지급불가)
②지급시기 : 20.6.30 한</t>
  </si>
  <si>
    <t>1.1인당 20만원 계좌지급
-세대별 지급(세대주 또는 세대원 중 1인 계좌로 일괄 입금 원칙)
-예외적 경우 상품권 등 지급(계좌입금 불가자 등)
2.1인당 강원상품권 20만원</t>
  </si>
  <si>
    <t>1.1인당 20만원
2.1인당 20만원</t>
  </si>
  <si>
    <t>1.동해시청(033-530-2114)
2.동해시 가족과 여성가족팀 (☎ 033-530-2102), 신청장소(동해시청 본관 4층 소회의실)</t>
  </si>
  <si>
    <t>삼척시청</t>
  </si>
  <si>
    <t>재난지원금 지원</t>
  </si>
  <si>
    <t>2020.3.1부터 신청일까지 삼척시에 주민등록이 되어 있는 시민(약 67,000명, 2020.2월말 현재)</t>
  </si>
  <si>
    <t>시청 5급이상 공무원과 시의회 의원은 지급 제외</t>
  </si>
  <si>
    <t>신청기간
-1차(마을별 배부 전담반) : 20.5.6~20.5.9
-2차(주소지 읍·면·동 행정복지센터) : ~20.6.30까지</t>
  </si>
  <si>
    <t>삼척사랑상품권(1인당 20만원, 20.7.31까지 사용)</t>
  </si>
  <si>
    <t>삼척시청(033-572-2011), 주소지 읍·면·동 행정복지센터</t>
  </si>
  <si>
    <t>속초시청</t>
  </si>
  <si>
    <t>재난기본소득</t>
  </si>
  <si>
    <t>1.속초시에 주민등록이 되어 있는 모든 시민(20.3.31 기준)
2.2020.4.1.~ 5.10. 기간동안 속초시 전입 후, 주민등록이 신청일까지 유지되고 있는 시민 중, 타 시군 자체 재난지원금을 받지 못한 시민</t>
  </si>
  <si>
    <t>1.①신청기간 : 20.5.13 ~ 20.6.30
②지급시기 : 신청접수 3일 이후 계좌입금
2.①신청기간 : 20.6.25 ~ 20.7.10
②지급시기 : 신청접수 10일 이후</t>
  </si>
  <si>
    <t>현금 지급</t>
  </si>
  <si>
    <t>1.주소지 동주민센터
2.속초시청 안전총괄과 재난긴급생활지원 T/F팀(033-639-2480)</t>
  </si>
  <si>
    <t>긴급 지역경제 활성화자금 지원</t>
  </si>
  <si>
    <t xml:space="preserve"> · 2020.4.30. 0시 이전부터 신청일 현재까지 양구군에 주민등록되어 있는 내국인
 · 재한외국인처우기본법 및 출입국관리법에 의한 결혼이민과 영주자</t>
  </si>
  <si>
    <t>지급시기 : 20.5.6 ~ 20.6.30</t>
  </si>
  <si>
    <t>1인당 20만원(양구사랑상품권)</t>
  </si>
  <si>
    <t>양구읍사무소(033-480-2601)</t>
  </si>
  <si>
    <t>영월군청</t>
  </si>
  <si>
    <t>영월군 긴급재난지원금</t>
  </si>
  <si>
    <t xml:space="preserve"> · 지급기준일(5.01)과 지급일까지 영월 관내에 주민등록이 되어 있는 영월군민
 · 출입국관리법 제10조에 따른 영주의 체류자격 취득일 후 3년이 경과한 외국인으로 영월군 외국인등록대장에 올라 있는 사람
 · 외국인 등 세대별 주민등록별 기록이 있는 다문화가정
*정부 긴급재난지원금과 별개로 중복 지급함</t>
  </si>
  <si>
    <t>1.신청기간 
①영월읍
 -집중신청기간 : 20.5.11 ~ 20.5.15
 -영월읍사무소 방문 : 20.5.18 ~ 20.5.29
②8개 읍면(영월읍 제외)
 -마을단위 현장접수 : 20.5.11 ~ 20.5.15
 -읍면사무소 방문 접수 : 5.18(월) ~ 5. 29(금)
③인터넷 접수 : 20.5.11 ~ 20.5.29
④누락자 접수(영월군청 경제고용과) : 20.6.5 ~ 20.6.30
2.지급시기
 -방문접수 : 즉시 별빛고운 지급
 -인터넷 : 접수 후 최대10일 영월별빛고운카드 발송</t>
  </si>
  <si>
    <t>1인당 20만원(영월별빛고운카드, 2020. 10. 31까지 사용)</t>
  </si>
  <si>
    <t>1인당 20만원(영월별빛고운카드)</t>
  </si>
  <si>
    <t>영월군 콜센터(1577-0545), 경제고용과(033-370-2351) 거주지 읍·면사무소</t>
  </si>
  <si>
    <t>철원군청</t>
  </si>
  <si>
    <t>철원군 재난기본소득</t>
  </si>
  <si>
    <t>1.20.4.27 기준, 철원군민(관내 주민등록이 되어있는 자)
2.20.4.27 기준, 관내 결혼이민자, 영주할 수 있는 체류자격자</t>
  </si>
  <si>
    <t>1.신청기간 : 20.5.1 ~ 20.6.1
2.신청기간 : 20.5.26 ~ 20.6.10</t>
  </si>
  <si>
    <t>1.1인당 10만원(철원사랑상품권)
2.1인당 10만원(철원사랑상품권)</t>
  </si>
  <si>
    <t>1.철원군 재난안전대책본부(033-450-5994)
2.다문화가족지원센터(033-452-7800)</t>
  </si>
  <si>
    <t>정선군청</t>
  </si>
  <si>
    <t>정선군 재난기본소득</t>
    <phoneticPr fontId="18" type="noConversion"/>
  </si>
  <si>
    <t>정선군민(3.25일(수) 0시) 이전부터 신청일 현재까지 정선군민인 자</t>
  </si>
  <si>
    <t>20.5.20 ~ 20.7.31</t>
  </si>
  <si>
    <t>1인당 20만원(정선아리랑상품권 10만원 + 강원사랑상품권 10만원)</t>
  </si>
  <si>
    <t>정선군청 안전과(033-560-2686)</t>
  </si>
  <si>
    <t>신청 마감</t>
    <phoneticPr fontId="18" type="noConversion"/>
  </si>
  <si>
    <t>괴산군청</t>
  </si>
  <si>
    <t>고용노동부 실업급여, 구직활동지원금, 구직촉진수당 참여자, 고교,대학(원)생, 기타정부,도,시군 유사지원</t>
    <phoneticPr fontId="18" type="noConversion"/>
  </si>
  <si>
    <t>접수처:방문접수, 우편, 온라인(ocw0925@korea.kr)
접수기간: 2020.5.6~5.19</t>
  </si>
  <si>
    <t>https://www.goesan.go.kr/www/contents.do?key=1768</t>
  </si>
  <si>
    <t>괴산군 기획홍보담당관 830-3029</t>
  </si>
  <si>
    <t>단양군청</t>
  </si>
  <si>
    <t>코로나19 피해계층 추가 특별지원(미취업 청년)</t>
    <phoneticPr fontId="18" type="noConversion"/>
  </si>
  <si>
    <t>접수처:방문접수, 우편, 온라인(millissa@korea.kr)
접수기간: 2020.5.1~5.15</t>
  </si>
  <si>
    <t>https://www.danyang.go.kr/dy21/%EC%97%B4%EB%A6%B0%EB%A7%88%EB%8B%B9/%EC%95%8C%EB%A6%BC%EB%A7%88%EB%8B%B9/%EA%B3%B5%EC%A7%80%EC%82%AC%ED%95%AD?ma=read&amp;mv=59531</t>
  </si>
  <si>
    <t xml:space="preserve">
단양군 지역경제과 420-2435 </t>
  </si>
  <si>
    <t>보은군청</t>
  </si>
  <si>
    <t>접수처:기획감사실방문,우편,담당자 이메일(camvell@korea.kr)
접수기간:2020.4.28~5.11.</t>
  </si>
  <si>
    <t>구직활동지원 30만원(보은군 지역상품권)</t>
  </si>
  <si>
    <t>https://www.boeun.go.kr/www/contents.do?key=2199</t>
  </si>
  <si>
    <t xml:space="preserve">보은군 기획감사실 540-3017 </t>
  </si>
  <si>
    <t>영동군청</t>
  </si>
  <si>
    <t>접수처:우편,방문,온라인(nunsaram@korea.kr)
접수기간:2020.5.1~.511</t>
  </si>
  <si>
    <t>구직활동지원 30만원(옥천사랑 상품권 지급)</t>
  </si>
  <si>
    <t>https://www.yd21.go.kr/corona/popup01.html</t>
  </si>
  <si>
    <t xml:space="preserve">
영동군 경제과 740-3732 </t>
  </si>
  <si>
    <t>옥천군청</t>
  </si>
  <si>
    <t>접수처:기획감사실방문
접수기간:2020.4.28~5.15</t>
  </si>
  <si>
    <t>https://www.oc.go.kr/www/selectBbsNttView.do?key=735&amp;bbsNo=87&amp;nttNo=114482</t>
  </si>
  <si>
    <t xml:space="preserve">옥천군 기획감사실 730-3783 </t>
  </si>
  <si>
    <t>제천시청</t>
  </si>
  <si>
    <t>접수처:주소지읍면동행정복지센터 방문 또는 우편
접수기간 : 2020.5.4~2020.5.15.</t>
  </si>
  <si>
    <t>구직활동지원 30만원(제천화폐)</t>
  </si>
  <si>
    <t>http://www.jecheon.go.kr/www/selectBbsNttView.do?key=5233&amp;bbsNo=18&amp;nttNo=288202</t>
  </si>
  <si>
    <t xml:space="preserve">
제천시 기획예산과 641-5056</t>
  </si>
  <si>
    <t>증평군청</t>
  </si>
  <si>
    <t>접수처:우편,온라인(niboong@korea.kr)
접수기간:2020.5.1~5.11</t>
  </si>
  <si>
    <t>구직활동지원 30만원(현금 또는 증평사랑으뜸상품권)</t>
  </si>
  <si>
    <t>https://www.jp.go.kr/kor/cop/bbs/BBSMSTR_000000000134/selectBoardArticle.do?nttId=B00000014556zg1hE7kl</t>
  </si>
  <si>
    <t xml:space="preserve">
증평군 기획감사관 835-3153</t>
  </si>
  <si>
    <t>전북</t>
    <phoneticPr fontId="18" type="noConversion"/>
  </si>
  <si>
    <t>군산시청</t>
    <phoneticPr fontId="18" type="noConversion"/>
  </si>
  <si>
    <t>군산형 재난기본소득 지원</t>
    <phoneticPr fontId="18" type="noConversion"/>
  </si>
  <si>
    <t>20년 3월 30일 0시 기준, 군산시에 주민등록을 둔 모든 시민</t>
    <phoneticPr fontId="18" type="noConversion"/>
  </si>
  <si>
    <t>읍면지역
20.4.13(월) ~ 8.31(금)
동지역
20.4.20(월) ~ 7.31(금)</t>
    <phoneticPr fontId="18" type="noConversion"/>
  </si>
  <si>
    <t>1인당10만원(정책형 선불카드)</t>
    <phoneticPr fontId="18" type="noConversion"/>
  </si>
  <si>
    <t>1인당 10만원</t>
    <phoneticPr fontId="18" type="noConversion"/>
  </si>
  <si>
    <t>https://www.gunsan.go.kr/main</t>
    <phoneticPr fontId="18" type="noConversion"/>
  </si>
  <si>
    <t>주소지 읍면동 주민센터</t>
    <phoneticPr fontId="18" type="noConversion"/>
  </si>
  <si>
    <t>부안군청</t>
  </si>
  <si>
    <t>부안군 긴급재난지원금</t>
  </si>
  <si>
    <t>20.5.13(수) 기준. 지급일까지 계속해서 부안군에 주민등록을 두고 있는 사람</t>
  </si>
  <si>
    <t>20.5.26~6.26</t>
  </si>
  <si>
    <t>1인당 10만원(선불카드)</t>
  </si>
  <si>
    <t>https://www.buan.go.kr/index.buan?menuCd=DOM_000000104004012000</t>
  </si>
  <si>
    <t>주소지 읍면사무소</t>
  </si>
  <si>
    <t>순창군청</t>
  </si>
  <si>
    <t>순창군 재난기본소득 지원</t>
  </si>
  <si>
    <t>20.3.31. 부터 신청일 현재까지 순창군에 주민등록이 되어있는 군민 또는 결혼이민자</t>
  </si>
  <si>
    <t>20.4.20. ~ 5.12.</t>
  </si>
  <si>
    <t>1인당 10만원(순창사랑상품권)</t>
  </si>
  <si>
    <t>http://eminwon.sunchang.go.kr/emwp/gov/mogaha/ntis/web/ofr/action/OfrAction.do?not_ancmt_mgt_no=20648&amp;jndinm=OfrNotAncmtEJB&amp;context=NTIS&amp;method=selectOfrNotAncmt&amp;methodnm=selectOfrNotAncmtRegst&amp;Key=B_Subject&amp;subCheck=N</t>
  </si>
  <si>
    <t>순창군 안전재난과(650-1871)
각 읍면 행정복지센터</t>
  </si>
  <si>
    <t>완주군청</t>
  </si>
  <si>
    <t>완주군 긴급재난지원금</t>
  </si>
  <si>
    <t>20.4.6. 0시 기준, 주민등록 주소가 신청일까지 계속해서 완주군데 주소를 두고 있는 군민</t>
  </si>
  <si>
    <t>20.4.20. ~ 5.29 9:00~18:00</t>
  </si>
  <si>
    <t>1인당 5만원(완주으뜸상품권)</t>
  </si>
  <si>
    <t>1인당 5만원(가구원수 별 차등/최대 50만원)</t>
  </si>
  <si>
    <t xml:space="preserve">http://www.wanju.go.kr/images/www/new_main/index_wanju.html
</t>
  </si>
  <si>
    <t>익산시청</t>
    <phoneticPr fontId="18" type="noConversion"/>
  </si>
  <si>
    <t>익산시 재난기본소득 지원</t>
    <phoneticPr fontId="18" type="noConversion"/>
  </si>
  <si>
    <t>20년 4월 9일 0시 기준, 익산시에 주민등록이 되어 있는 시민</t>
    <phoneticPr fontId="18" type="noConversion"/>
  </si>
  <si>
    <t>20년 4월 13일(월) ~ 6월 30일(화)
- 온라인 신청 : 20.4.13 ~ 4.24
- 방문 신청 : 20.4.28 ~6.30</t>
    <phoneticPr fontId="18" type="noConversion"/>
  </si>
  <si>
    <t>http://www.iksan.go.kr/index.iksan?menuCd=DOM_000002018000000000</t>
    <phoneticPr fontId="18" type="noConversion"/>
  </si>
  <si>
    <t>주소지 읍면동 행정복지센터 방문</t>
    <phoneticPr fontId="18" type="noConversion"/>
  </si>
  <si>
    <t>정읍시청</t>
  </si>
  <si>
    <t>정읍시 재난기본소득 지원</t>
  </si>
  <si>
    <t>기준일 20..3.29 부터 신청일까지 계속 정읍시에 주소가 되어 있는 정읍시민</t>
  </si>
  <si>
    <t>20.5.6 ~ 6.5
1차 온라인 신청 :; 20.5.6 ~ 5.12
2차 방문 신청 : 20.5.14 ~ 6.5</t>
  </si>
  <si>
    <t>1인당 10만원권 무기명 선불카드</t>
  </si>
  <si>
    <t>http://www.jeongeup.go.kr/board/view.jeongeup?boardId=BBS_0000012&amp;menuCd=DOM_000000101001001000&amp;command=update&amp;dataSid=306836&amp;startPage=1&amp;commentPage=1&amp;keyword=</t>
  </si>
  <si>
    <t>정읍시 사회복지과 통합조사팀(063-539-5461~9)</t>
  </si>
  <si>
    <t>진안군청</t>
  </si>
  <si>
    <t>진안군 재난기본소득지원금</t>
  </si>
  <si>
    <t>지급 기준일인 2020년 3월 31일 24시와 신청일 현재 진안군에 주소를 두고 있는 사람</t>
  </si>
  <si>
    <t>20.6.8(월)~7.31(금)</t>
  </si>
  <si>
    <t>1인 20만원(진안사랑 선불카드)</t>
  </si>
  <si>
    <t>https://www.jinan.go.kr/board/view.jinan?boardId=BBS_0000026&amp;&amp;menuCd=DOM_000000107001001000&amp;paging=ok&amp;startPage=1&amp;categoryCode3=COM01&amp;dataSid=101497</t>
  </si>
  <si>
    <t>진안군청 안전재난과 : 063-430-2494</t>
  </si>
  <si>
    <t>광양시 긴급재난생활비</t>
  </si>
  <si>
    <t>20년 4월 2일 0시 이전부터 신청일까지 주민등록상 광양시민</t>
  </si>
  <si>
    <t>20.4.22~ 20.6.12(연장)</t>
  </si>
  <si>
    <t>광양사랑상품권카드</t>
  </si>
  <si>
    <t>광양시청 기획예산담당관실(061-797-2384)</t>
  </si>
  <si>
    <t>화순군청</t>
  </si>
  <si>
    <t xml:space="preserve">화순군 긴급재난 생계지원금 </t>
  </si>
  <si>
    <t>20년3월29일 현재 주민등록상 화순군에 주소등록이 되어있는 가구
중위소득 100%이하 및 재산기준(161,600천원)이하가구</t>
    <phoneticPr fontId="18" type="noConversion"/>
  </si>
  <si>
    <t>기초생활수급자
차상위계층
실업급여,긴급생계지원, 소상공인 긴급경영안정자금, 청년구직활동지원금, 코로나 19 생활비 지원자
기타코로나19로 인한 타 지원 대상자 등</t>
  </si>
  <si>
    <t>20.04.01-20.05.29</t>
  </si>
  <si>
    <t xml:space="preserve">
대행금융기관을 통한 화순사랑 상품권 지급예정</t>
  </si>
  <si>
    <t>전남형 코로나 19 긴급 생활비 외 , 가구원수에 따라 군 추가지급
1인가구: 20만원 추가지급
2인가구 40만원 추가지급
3인가구: 30만원추가지급
4인가구 : 60만원 추가지급
5인가구: 50만원 추가지급</t>
  </si>
  <si>
    <t>http://apply.hwasun.go.kr/index.do?S=S02</t>
  </si>
  <si>
    <t>화순군 사회복지과 복지조사팀(379-3285,3271~3275,3277)</t>
  </si>
  <si>
    <t>코로나19 청년 특별공공근로사업</t>
  </si>
  <si>
    <t>신청일 현재 만 18세 이상 만 39세 이하 청년 미취업자
* 대학교 휴학생은 휴학증명서 제출 후 참여가능
모집인원: 38여명</t>
  </si>
  <si>
    <t>신청기간:20.4.17~4.23
사업기간:20.5.4~10.30</t>
  </si>
  <si>
    <t>6개월간 일자리 지원</t>
  </si>
  <si>
    <t>시급 8590원 간식비 1일3,000원 별도</t>
  </si>
  <si>
    <t>http://www.gumi.go.kr/portal/saeol/gosiView.do?notAncmtMgtNo=41230&amp;mId=0401030000</t>
  </si>
  <si>
    <t>구미시 일자리경제과 054-480-2613</t>
  </si>
  <si>
    <t>코로나19 특별지원 단기일자리사업</t>
  </si>
  <si>
    <t>공고일 현재 주민등록상 주소지가 구미시로 되어있는 자
공고일 현재 만 18세이상 만65세 이하인자로 행정업무 수행에 지장이 없는 자
67명</t>
  </si>
  <si>
    <t>신청기간:20.4.17~4.23
사업기간:20.5.4~7.31(최대3개월)</t>
  </si>
  <si>
    <t>최대 3개월 일자리 지원</t>
  </si>
  <si>
    <t>주 40시간(1일 8시간 기준) 월 180만원 내외</t>
  </si>
  <si>
    <t>http://www.gumi.go.kr/portal/saeol/gosiView.do?mId=0401030000&amp;notAncmtMgtNo=41246</t>
  </si>
  <si>
    <t>구미시 일자리경제과 054-480-2602</t>
  </si>
  <si>
    <t>성주군청</t>
  </si>
  <si>
    <t>코로나19 특별 공공근로사업</t>
  </si>
  <si>
    <t>성주군에 주소를 둔 만18세 이상인 취약계층
※ 청년(만 18세~39세 미만), 폐업소상공인 우선선발</t>
  </si>
  <si>
    <t xml:space="preserve">1. 가구소득 중위소득 60% 초과
2. 재산이 2억원 초과하는 자
3. 2년이상 성주군에서 일자리사업에 참여한자
4. 최근 3년 이내에 2회이상 성주군에서 일자리 사업에 참여한자
5. 180일 이내 실업급여를 수급한자 중에서 취업지원 프로그램을 거치치 않은자
</t>
  </si>
  <si>
    <t>신청기간:20.4.27~5.6
참여기간:20.6.1~11.27(6개월간)</t>
  </si>
  <si>
    <t xml:space="preserve"> 최저시급 8,590원
 - 65세 미만 : 1,368,500원 정도(주 30시간 이내 근무)
 - 65세 이상 : 684,250원 정도(주 15시간 이내 근무)</t>
  </si>
  <si>
    <t>http://www.sj.go.kr/page.do?cmd=258&amp;bod_uid=432361&amp;srchDept=&amp;srchEnable=1&amp;pageNo=1&amp;srchSDate=&amp;srchBgpUid=&amp;mnu_uid=1043&amp;srchKwd=&amp;srchEDate=&amp;srchColumn=&amp;</t>
  </si>
  <si>
    <t>기업지원과 일자리공동체담당 054-930-6452</t>
  </si>
  <si>
    <t>코로나19실직자 단기일자리사업</t>
  </si>
  <si>
    <t xml:space="preserve">1.공고일 현재 만18세 이상인 자로 행정업무 수행에 지장이 없는자
2.공고일 현재 주소지가 영주시에 있는자
3.남자인 경우 병역의무를 필한 자 또는 면제된 자
</t>
  </si>
  <si>
    <t>1.국민기초생활 보장법상의 생계급여 수급권자
2.공무원 가족(사립학교 교직원포함):공무원의 배우자 및 자녀
3.공적연금 수령자:공무원연금,군인연금,사학연금 수령자
4.신청서,개인정보처리동의서 등 신청 구비서류를 제출하지 않은 자
5.기타법령에 의하여 참여자격이 정지되지 아니한 자
6.사업참여자 결정 후 건강검진 결과 근로능력 미약자로 판단되는자 기타 자치단체의 장이 지병,건강쇠약 등 근로가 불가하다고 판단되는 자</t>
  </si>
  <si>
    <t>20.5.6~5.8
사업기간:20.5월~8월 최대3개월</t>
  </si>
  <si>
    <t>월급여:1인당 약180만원
시간당 단가 8,590</t>
  </si>
  <si>
    <t xml:space="preserve">주민등록주소지 각, 읍.면.동 행정복지센터 </t>
  </si>
  <si>
    <t>청도군청</t>
  </si>
  <si>
    <t>재난생활안정자금 지원(청도형)</t>
  </si>
  <si>
    <t>2020.4.1.00시 기준 청도군에 주소를 두고 신청일 현재까지 거주하는 군민</t>
  </si>
  <si>
    <t>저소득 한시생활지원 대상자(기초생활수급자, 차상위계층)
경상북도 재난긴급생활비 대상자(기준중위소득 85% 이하 가구)
지원대상자 중 기한내 지원 신청을 하지 않을 경우</t>
  </si>
  <si>
    <t>신청 수령기간 : 5월 25일 ~ 6월 12일</t>
  </si>
  <si>
    <t>선불형카드, 상품권</t>
  </si>
  <si>
    <t>http://www.cheongdo.go.kr/open.content/ko/corona/local.economy/cheongdo/</t>
  </si>
  <si>
    <t>복지과 054-370-2268</t>
  </si>
  <si>
    <t>청년구직활동수당 지원사업(드림카드)</t>
  </si>
  <si>
    <t>1. 신청일 현재 신청하는 시군에 주민등록(본인)
2. 만 18세 ~ 만 34세
3. 미취업 상태
4. 최종학력 졸업·중퇴 후 2년이 경과
5. 기준중위소득 150% 이하
※ 자세한 내용은 URL을 통한 첨부파일을 확인</t>
  </si>
  <si>
    <t>국민기초생활수급자 및 정부사업 참여자는 경남청년구직활동수당지원금 수령에 따라 수급자에서 제외되거나 서비스 제한, 금여액 삭감 등의 불이익을 받을 수 있음</t>
  </si>
  <si>
    <t>20.3.30~20.4.17</t>
  </si>
  <si>
    <t>1. 지원내용
 - 1인당 200만원(50만원x4개월)
2. 사용방식
 - 체크카드와 연계한 포인트 지급</t>
  </si>
  <si>
    <t>1인당 200만원(50만원x4개월)</t>
  </si>
  <si>
    <t>http://www.gimhae.go.kr/03360/00023/00024.web?gcode=1171&amp;idx=2418364&amp;amode=view&amp;cpage=5</t>
  </si>
  <si>
    <t>드림카드 사업팀 1600-0949</t>
  </si>
  <si>
    <t>김해형 청년 1인 크리에이터 육성사업</t>
  </si>
  <si>
    <t>김해 관내 만 19세 ~ 39세 이하 청년</t>
    <phoneticPr fontId="18" type="noConversion"/>
  </si>
  <si>
    <t>20.5.4 ~ 5.18</t>
  </si>
  <si>
    <t>1. 교육 과정 전액 무료 제공
2. 크리에이터 전문자격증 100% 무료 발급
※ 자세한 내용은 URL을 통한 첨부파일을 확인</t>
  </si>
  <si>
    <t>1. 일반문의 : 김해시청 일자리정책과 청년정책팀 055-330-2737
2. 세부문의 : ㈜스마트크리에이터 1522-6088</t>
  </si>
  <si>
    <t>영암군 상하수도 요금 50% 감면 및 인하</t>
  </si>
  <si>
    <t>영암군민 및 소상공인 대상</t>
  </si>
  <si>
    <t>20년5월-20년7월
(3개월간)</t>
  </si>
  <si>
    <t>상하수도 요금 50%감면</t>
  </si>
  <si>
    <t>영세 소상공인 및 경제적 타격이 큰 군민 등에 대해 전월치 사용분을 기준(4월-6월)하여 별도의 신청없이 5월 고지분부터 50% 감면 적용</t>
  </si>
  <si>
    <t>http://www.yeongam.go.kr/home/www/open_information/yeongam_news/bodo/show/kxkcm3h48wpbzdntthr69?page</t>
  </si>
  <si>
    <t>수도사업소(061-470-6705)</t>
  </si>
  <si>
    <t>상하수도 요금 감면</t>
  </si>
  <si>
    <t>함평군 전체 수용가</t>
  </si>
  <si>
    <t>20년4월-20년6월(3개월)</t>
  </si>
  <si>
    <t>상하수도 요금 40% 감면</t>
  </si>
  <si>
    <t>환경상하수도과 (061-320-1841)</t>
  </si>
  <si>
    <t>원주시청</t>
  </si>
  <si>
    <t>조례 공포일(20.5.18) 현재 원주시에 주민등록을 두고 있는 시민</t>
  </si>
  <si>
    <t>정부 및 강원도 기 지원자 제외
①정부지원: 기초수급자(차상위 포함), 아동수당, 무급휴직 근로자, 특고 및 프리랜서 로 지원 받은 자
②강원도 지원: 소상공인, 실업급여 수급자, 청년구직활동 지원대상자, 경력단절여성, 기초연금, 장애인연금, 한부모가족 으로 지원 받은 자 
※신청자 중 제외 대상자가 있을 경우 나머지 세대원만 지급</t>
  </si>
  <si>
    <t>신청기간 : 20.6.1 ~ 20.8.18
※읍면동 주민센터 방문신청은 주말 및 공휴일 제외, 홈페이지 사전신청은 5.18.(월)부터 가능하나 선불카드 수령은 6.1.이후 가능)</t>
  </si>
  <si>
    <t>· 지급방법 : 선불카드 (충전식 카드)
· 사용기한 : 20.8.31(잔액환급 불가능)</t>
  </si>
  <si>
    <t>1인당 80,000원
※예시 : 가족이 3명이면 80,000원 선불카드 3장(24만원) 지원</t>
  </si>
  <si>
    <t>주소지 읍면동 주민센터 또는 원주시 긴급재난지원TF 콜센터(033-737-3883)</t>
  </si>
  <si>
    <t>홍천군 재난기본소득 지원</t>
  </si>
  <si>
    <t>1.20.4.2 이전부터 지급일까지 홍천군에 주소를 둔자(지급일에 부 또는 모가 홍천군민이고, 신청기간 내 출생·입양 되었다면 관련자료 제출 시 지급가능)
2..20.4.2 이전부터 신청일까지 홍천군에 주소를 둔자(1번 미신청자)</t>
  </si>
  <si>
    <t>거주불명자, 홍천군 의회의원, 홍천군 5급 이상 재직공무원, 코로나-19관련 행정명령 불이행, 자가 격리 위반자 등</t>
  </si>
  <si>
    <t>1.①신청기간 : 20.5.4 ~ 20.6.5
②지급시기 : 20.5월 말 ∼ 20.6월(예정)
2.①신청기간 : 20.7.1 ~ 20.7.31
②지급시기 : 신청시 대상자 확인 후 즉시지급</t>
  </si>
  <si>
    <t>홍천사랑상품권(3개월 이내 사용 권고)</t>
  </si>
  <si>
    <t>1인당 30만원</t>
  </si>
  <si>
    <t>홍천군 재난안전대책본부(033-430-2900~2903), 주소지 읍·면사무소</t>
  </si>
  <si>
    <t>동래구청</t>
  </si>
  <si>
    <t>동래사랑 경제활성화 선불카드</t>
  </si>
  <si>
    <t>20.4.13 동래구에 주민등록을 두고 거주하고 있는 전 구민
(단, 신청일 현재 동래구에 주소를 두고 있어야 함. 거주불명자와 재외국민은 제외)</t>
  </si>
  <si>
    <t>20.5.1 ~ 6.30(신청과 동시 지급)</t>
  </si>
  <si>
    <t>http://www.dongnae.go.kr/board/view.dongnae?boardId=BBS_0000012&amp;menuCd=DOM_000000103001001000&amp;startPage=1&amp;dataSid=816116</t>
  </si>
  <si>
    <t>동래구 기획감사실(051-550-4011,4021,4031,4041,4051)</t>
  </si>
  <si>
    <t>기타(인센티브)</t>
    <phoneticPr fontId="18" type="noConversion"/>
  </si>
  <si>
    <t>부산시, 코로나19 극복 시민제안 공모전</t>
  </si>
  <si>
    <t>부산광역시민 누구나(개인 또는 단체, 실거주자 포함)</t>
  </si>
  <si>
    <t>20.7.6 ~ 7.24</t>
  </si>
  <si>
    <t>1. 최우수제안: 200만원(1건)
2. 우수제안: 100만원(2건)
3. 희망제안: 50만원(3건)
4. 기쁨제안 25만원(5건)</t>
  </si>
  <si>
    <t>http://www.busan.go.kr/nbtnewsBU/1443484</t>
  </si>
  <si>
    <t>부산광역시 소통기획담당관 888-1274</t>
  </si>
  <si>
    <t>인천</t>
    <phoneticPr fontId="18" type="noConversion"/>
  </si>
  <si>
    <t>인천시청</t>
    <phoneticPr fontId="18" type="noConversion"/>
  </si>
  <si>
    <t>구직청년 드림체크카드 지원 확대</t>
    <phoneticPr fontId="18" type="noConversion"/>
  </si>
  <si>
    <t>공고일 현재 인천시 거주 만 19~39세 최종학력 기준 졸업 2년 경과 청년취업준비생</t>
    <phoneticPr fontId="18" type="noConversion"/>
  </si>
  <si>
    <t>1. 공고일 현재 실업급여, 국민기초생활보장 생계급여를 수급 받고 있는 자
2. 인천광역시 2019 드림체크카드 참여자
3. 기타 유사사업 참여자(취업성공패키지, 청년구직활동지원금)</t>
    <phoneticPr fontId="18" type="noConversion"/>
  </si>
  <si>
    <t>1. 신청 : 20.4.29~20.5.20</t>
    <phoneticPr fontId="18" type="noConversion"/>
  </si>
  <si>
    <t>월50만원씩 최대 6개월(1인당)</t>
    <phoneticPr fontId="18" type="noConversion"/>
  </si>
  <si>
    <t>드림체크카드 30만원 + 인천e음 20만원</t>
    <phoneticPr fontId="18" type="noConversion"/>
  </si>
  <si>
    <t>관련 사이트 링크</t>
    <phoneticPr fontId="18" type="noConversion"/>
  </si>
  <si>
    <t>인천테크노파크 취업지원센터 드림체크카드팀 : 032-725-3072~4</t>
    <phoneticPr fontId="18" type="noConversion"/>
  </si>
  <si>
    <t>아동돌봄쿠폰(아동양육 한시적지원 사업)</t>
  </si>
  <si>
    <t>20.3월 기준으로 만 7세미만(13년 4월생 ~ 20년 3월생)으로 아동수당을 수급 중이거나 수급하게 될 아동</t>
    <phoneticPr fontId="18" type="noConversion"/>
  </si>
  <si>
    <t>1. 1차 신청접수(20.4.6 ~ 20.4.17일) 및 배송(20.4.22 ~)
2. 2차 신청접수(20.4.18 ~ 20.4.29) 및 배송(20.5.7 ~)
3. 행정복지센터에 "신청서를 제출"하시거나 방문, 이메일(사진첨부), 팩스 등의 방법으로 제출 가능</t>
    <phoneticPr fontId="18" type="noConversion"/>
  </si>
  <si>
    <t>아동 1명당 40만원의 상당 전자상품권(돌봄포인트)을 지급합니다.</t>
  </si>
  <si>
    <t>담당자: 052-229-3433</t>
  </si>
  <si>
    <t>직업훈련이 중단된 훈련생 지원</t>
  </si>
  <si>
    <t>1. 코로나 19 발생으로 인해 중단된 직업훈련과정(140시간 이상)에 참여한 훈련생* 
* 20.2.26 이후 연속해서 1개월 이상 중단된 훈련과정에 대해 지원, 훈련생 모집 등 과정 개설을 위한 준비과정에 있었던 훈련과정 및 원격훈련과정은 제외
2. 훈련장려금의 지원에 해당하는 훈련생
* 지역산업맞춤형 일자리창출, 인력양성 사업의 훈련과정(공동훈련센터)도 지원
* 단, 긴급복지지원의 경우 지원시기가 다른 경우 중복 인정</t>
  </si>
  <si>
    <t>20.5.6 ~ 5.18</t>
  </si>
  <si>
    <t>지역화폐(울산페이)지급</t>
  </si>
  <si>
    <t>월 12만원씩 2개월간, 최대 24만원</t>
  </si>
  <si>
    <t>http://www.ulsan.go.kr/rep/notice/19523</t>
  </si>
  <si>
    <t>울주군 긴급 군민지원금</t>
  </si>
  <si>
    <t>정책발표일(20.3.23) 현재 울주군에 주소를 두고 지급확정일(20.4.22/예산확정일) 까지 울주군에 주소를 둔 거주자(외국인 제외)</t>
  </si>
  <si>
    <t xml:space="preserve">1. 20.4.28 ~ 4.29: 읍면별 마을회관(경로당) 등에서 배부 
※ 읍면별 수령장소가 상이하므로 읍면 홈페이지 참고
2. 20.4.30: 주소지 읍면 행정복지센터
3. 20.5.1 ~ 7.31: 주소지 읍면 행정복지센터 </t>
  </si>
  <si>
    <t>군민 1인당 10만원(울주사랑카드로 지급)</t>
  </si>
  <si>
    <t>https://www.ulju.ulsan.kr/ulju/ulju_news01/527</t>
  </si>
  <si>
    <t>관할 주민센터에 방문</t>
  </si>
  <si>
    <t>경기도 청년면접수당</t>
  </si>
  <si>
    <t>취업면접에 참여한 경기도 청년(만 18~만 39세)
* 주 30시간 이상 근로 일자리여야하며, 그외 특수근로 형태는 심의위원회를 통하여 검토 후 선정</t>
  </si>
  <si>
    <t>1. 신청 1차 : 20.6.1 ~ 20.7.31
(지급: 20년 7월 ~ 9월중)
2차: 20.11.2 ~ 20.12.31
(지급: 20년 12월 ~ 21년 2월중)</t>
  </si>
  <si>
    <t>1. 지역화폐
2. 취업지원서비스
- AI면접 지원프로그램, 자존감 회복 멘탈 코칭
3. 신청방법
- 온라인신청(http://thankyou.jobaba.net)</t>
  </si>
  <si>
    <t>최대 21만원 지급
(면접 1회 3만5천원, 최대6회)</t>
  </si>
  <si>
    <t>http://thankyou.jobaba.net/</t>
  </si>
  <si>
    <t>1877-2046</t>
  </si>
  <si>
    <t>코로나19 극복을 위한 [특별장학생]추가모집</t>
  </si>
  <si>
    <t>광주시에 주민등록을 두고 2년이상 계속 거주한 시민의 자녀로서, 국내 소재 대학교 재학생으로 한국장학재단 학자금 지원구간이 5구간 이내인 학생이며 코로나 19로 아르바이트를 잃은 학생</t>
  </si>
  <si>
    <t>20.6.22 ~ 6.26.</t>
  </si>
  <si>
    <t>1인당 50만원의 장학금 지급</t>
  </si>
  <si>
    <t>1인 50만원</t>
  </si>
  <si>
    <t>https://www.gjcity.go.kr/portal/bbs/view.do?bIdx=289813&amp;ptIdx=1&amp;mId=0201010000</t>
  </si>
  <si>
    <t>광주시민장학회(031-760-4855)</t>
  </si>
  <si>
    <t>코로나19대응 광주시 지역화폐 광주사랑카드 특별 인센티브</t>
  </si>
  <si>
    <t xml:space="preserve">광주시민 중 본인명의 은행계좌를 가진 만 14세 이상 </t>
  </si>
  <si>
    <t>추후 발표 가능성 있음</t>
    <phoneticPr fontId="18" type="noConversion"/>
  </si>
  <si>
    <t>20.3.1 ~ 20.4.30</t>
    <phoneticPr fontId="18" type="noConversion"/>
  </si>
  <si>
    <t>인센티브 : 구매금액의 6~10% 추가지급(특별기간: 10%)/개인한도(월 50만원, 연 600만원)</t>
  </si>
  <si>
    <t>광주시 일자리경제과(031-760-4733)</t>
  </si>
  <si>
    <t>온라인 채용박람회 개최</t>
  </si>
  <si>
    <t xml:space="preserve">코로나 19 확산방지와 더불어 중소기업 구인난 해소 및 일자리 연계 강화를 위해 키오스크를 이용한 비대면 방식의 면접을 제공하는 온라인 채용행사로 진행
◦ 장 소 : 남양주고용복지플러스센터 4층 교육장 </t>
  </si>
  <si>
    <t xml:space="preserve">일 시 : 2020. 5. 12. ~ 5. 14. 10:00~17:00 (화~목, 3일간)
</t>
  </si>
  <si>
    <t xml:space="preserve"> 
내용 : 구직자 면접 동영상 촬영, 부대행사(면접의상 대여, 이력서 사진촬영 쿠폰 제공)</t>
  </si>
  <si>
    <t xml:space="preserve">남양주일자리센터(031 - 590 -1919) 
</t>
  </si>
  <si>
    <t>코로나19 극복을 위한 대학교 휴학생 시정업무체험 사업</t>
  </si>
  <si>
    <t>공고일 현재 주민등록상 주소지가 남양주시로 되어있는 자
대학교 휴학생(재·휴학증명서상 휴학 중임이 확인 가능할 것)
※ 입학예정자, 대학원생 제외</t>
  </si>
  <si>
    <t>신청 : 20년 3월 31일 ~ 4월 7일
사업기간 : 20년 4월 13일 ~ 20년 6월 11일 (공ㆍ휴일 제외, 40일간)</t>
  </si>
  <si>
    <t>청년실업문제 및 해소, 현장체험 경험 제공
근로시간 : 1일 8시간, 주5일 40시간 근무
담당업무 : 행정 지원, 코로나19 민원응대 등
보수지급</t>
  </si>
  <si>
    <t>임금 : 1일 72,240원(식대, 주휴수당 별도지급)</t>
  </si>
  <si>
    <t>남양주시청 총무과(031-590-2122)</t>
  </si>
  <si>
    <t>코로나 19 극복 청년일자리사업 참여자 모집 공고</t>
  </si>
  <si>
    <t>만19세 이상~39세 이하, 공고일 기준 동두천시에 주소가 되어 있는 사람, 학력제한 없음, 동두천시 기간제 및 단시간근로자 관리규정 제7조(결격사유)에 해당하지 아니한 사람</t>
  </si>
  <si>
    <t>원서접수 : 4월 6일~4월 10일까지
근무계약기간 : 4월 27일~10월 26일(6개월)</t>
  </si>
  <si>
    <t>각 동 행정복지센터에 근무할 기간제 근로자 채용
주 5일, 1일 8시간 근무
사회복지대민업무</t>
  </si>
  <si>
    <t>월급 2,166,076원(4대보험 가입)</t>
  </si>
  <si>
    <t>교육재난특별장학금지원</t>
  </si>
  <si>
    <t>관내 주소를 둔 관내 초(2~6년), 중고교 재학생(학구 조정에 따른 관외 중학교 재학생 포함)</t>
  </si>
  <si>
    <t>각 학교에 지원계획 안내 및 자료 취합 후 5월 중 지급</t>
  </si>
  <si>
    <t>1인 10만원(옥천사랑상품권)</t>
  </si>
  <si>
    <t>https://www.oc.go.kr/www/selectBbsNttView.do?bbsNo=283&amp;nttNo=114456&amp;&amp;pageUnit=10&amp;key=3872&amp;pageIndex=1</t>
  </si>
  <si>
    <t>옥천군 평생학습원</t>
  </si>
  <si>
    <t>코로나 19세계, [슬기로운 OO생활] 아이디어 공모</t>
  </si>
  <si>
    <t>대한민국 국민 누구나</t>
  </si>
  <si>
    <t>20.6.1.~6.30.</t>
  </si>
  <si>
    <t>최우수상 : 100만원(현금)
우수상 : 50만원(현금)
장려상 : 30만원(현금)
코로나탈출상 : 10만원(지역사랑권)
식사권 : 2인기준
투어패스권 : 1일권(전북투어패스카드)</t>
  </si>
  <si>
    <t>최우수상 : 100만원
우수상 : 50만원
장려상 : 30만원
코로나탈출상 : 10만원</t>
  </si>
  <si>
    <t>http://www.wanju.go.kr/index.wanju?menuCd=DOM_000000110002000000</t>
  </si>
  <si>
    <t>완주군 일자리경제과 일자리정책팀 : 063-290-2408</t>
  </si>
  <si>
    <t>강진군청</t>
  </si>
  <si>
    <t>코로나 19 극복을 위한 상하수도 요금 50% 감면</t>
  </si>
  <si>
    <t>전체 군민대상</t>
  </si>
  <si>
    <t>4월 부터 2개월간</t>
  </si>
  <si>
    <t xml:space="preserve">50% 감면
</t>
  </si>
  <si>
    <t>강진군 상하수도 사업소</t>
  </si>
  <si>
    <t>해남군청</t>
  </si>
  <si>
    <t>20년04월-20년 5월 부과분</t>
  </si>
  <si>
    <t>해남군 상하수도사업소 관리팀(061-531-3655)</t>
  </si>
  <si>
    <t>아동돌봄쿠폰</t>
  </si>
  <si>
    <t>만 7세 미만 아동(’20년 3얼 기준, 아동수당 수급대상자)</t>
  </si>
  <si>
    <t>4.13부터~(지급)
~20년 12월31일까지(사용)</t>
    <phoneticPr fontId="18" type="noConversion"/>
  </si>
  <si>
    <t>아동 1인당 40만원 지급
* 정부에서 지원하는 저소득층 소비쿠폰(기초생활수급자 등 지원), 긴급재난지원금 중복 지원 가능</t>
  </si>
  <si>
    <t>아동 1인당 40만원 지급</t>
  </si>
  <si>
    <t>http://www.bokjiro.go.kr/</t>
  </si>
  <si>
    <t>코로나19 극복 청년일자리 지원사업</t>
  </si>
  <si>
    <t>양평군 거주 만 18세 이상 청년 12명</t>
  </si>
  <si>
    <t>1.접수: 20.4.9 ~4.10
2.면접전형:20.4.21
3.최종발표:20.4.23
4.채용기간: 채용시~6개월간</t>
  </si>
  <si>
    <t>단기일자리사업6개월 (주 40시간), 양평군 복지정책과 및 12개 읍면사무소에서 근무하며 긴급복지 등 취약계층 지원 대민업무 수행</t>
  </si>
  <si>
    <t>일급 82,910원</t>
  </si>
  <si>
    <t>https://www.yp21.go.kr/prevew/202004/_DATA_bbs_9_633E00CB-16B2-BF27-A452-7EE58DCC7582.hwp.htm</t>
  </si>
  <si>
    <t>복지정책과(031-770-2296)</t>
  </si>
  <si>
    <t>서울</t>
    <phoneticPr fontId="18" type="noConversion"/>
  </si>
  <si>
    <t>서울특별시청</t>
    <phoneticPr fontId="18" type="noConversion"/>
  </si>
  <si>
    <t>서울시 자영업자 생존자금 지원</t>
    <phoneticPr fontId="18" type="noConversion"/>
  </si>
  <si>
    <t>1. 19년도 연매출 200백만원 미만
- 19년도 영업기간 6개월 미만(단, 19.7.1 이전 창업자)업체는 2019년 연매출 100백만원 미만(월 단위 매출 확인 없이 지원)
2. 사업자등록증상 주된 사업장 소재지, 서울
- 대표자 주소지 관계없이 사업장 소재지 기준 지원
3. 20.2.29(코로나 심각단계 전환 시점의 월 기준) 기준 6개월 이상의 운영 기간 보유(19.9.1 이전 창업자)
4. 지급 신청일 기준 실제 영업중인 소상공인
- 사실상 폐업상태에 있는 업체 지원 제외
- 종사자수(5인 미만, 제조업 광업 건설업 운수업 10인 미만) 기준 준수</t>
    <phoneticPr fontId="18" type="noConversion"/>
  </si>
  <si>
    <t>서울시 4대 소규모제조업 긴급자금, 서울시 특수고용 프리랜서 특별지원금과 중복지원불가</t>
    <phoneticPr fontId="18" type="noConversion"/>
  </si>
  <si>
    <t>1. 온라인 신청: 20.5.25~ 20.6.30(5부제)
2. 방문 신청(우리은행 지점 및 구별 지정장소): 20.6.15~20.6.30(10부제)</t>
    <phoneticPr fontId="18" type="noConversion"/>
  </si>
  <si>
    <t>70만원씩 2개월</t>
    <phoneticPr fontId="18" type="noConversion"/>
  </si>
  <si>
    <t>총 140만원</t>
    <phoneticPr fontId="18" type="noConversion"/>
  </si>
  <si>
    <t>1. 다산콜재단 : 02-120
2. 노동민생정책관(노동정책담당관) : 02-2133-5559</t>
    <phoneticPr fontId="18" type="noConversion"/>
  </si>
  <si>
    <t>서울시 코로나 19 피해 50인 미만 사업체 무급휴직 고용유지지원금 지원</t>
    <phoneticPr fontId="18" type="noConversion"/>
  </si>
  <si>
    <t>1. 서울지역 50인 미만 사업체 근로자(고용보험 가입자) 중 20.2.23 이후 월 5일 이상 무급휴직 시행 근로자
- 전 업종 업체당 최대 49명 지원
- 사업장 내 종사자가 1인(1인 자영업자)는 제외</t>
    <phoneticPr fontId="18" type="noConversion"/>
  </si>
  <si>
    <t>1. 지원기간 : 20.4.1~20.6.30
2. 접수기간 : 20.6.30까지 상시 접수(토, 일, 공휴일은 이메일만 가능)
3. 지원기간 : 지원금은 매주 단위로 지급</t>
    <phoneticPr fontId="18" type="noConversion"/>
  </si>
  <si>
    <t xml:space="preserve">월 5일 이상 무급휴직 시 휴직 일수에 상관없이 월 50만원, 2개월 간 100만원
* 20.2.23~20.3.31 기간은 통합하여 무급휴직 5일 이상일 경우 지급
</t>
    <phoneticPr fontId="18" type="noConversion"/>
  </si>
  <si>
    <t>월 5일 이상 무급휴직 시 휴직 일수에 상관없이 월 50만원, 2개월 간 100만원
* 20.2.23~20.3.31 기간은 통합하여 무급휴직 5일 이상일 경우 지급</t>
    <phoneticPr fontId="18" type="noConversion"/>
  </si>
  <si>
    <t>1. 서울시청 일자리정책과(02-2133-5455, 5343)
2. 자치구 일자리 관련부서
- 종로구 : 02-2148-5871
- 중구 : 02-3396-8689
- 용산구 : 02-2199-5599
- 성동구 : 02-2286-5944
- 광진구 : 02-3425-1775
- 동대문구: 02-3299-2669
- 중랑구 : 02-490-4432
- 성북구 : 02-2241-6575
- 강북구 : 02-989-9974
- 도봉구 : 02-2091-6265, 6343
- 노원구 : 02-2116-4620
- 은평구 : 02-351-5640
- 서대문구 : 02-3140-8300
- 마포구 : 02-3153-8599
- 양천구 : 02-2642-5183
- 강서구 : 02-2620-0440
- 구로구 : 02-860-2650
- 금천구 : 02-2251-1895
- 영등포구 : 02-2670-3627
- 동작구 : 02-820-1178
- 관악구 : 02-879-7908
- 서초구 : 02-2155-8769
- 강남구 : 02-3423-8874
- 송파구 : 02-2147-3965
- 강동구 : 02-470-2362</t>
    <phoneticPr fontId="18" type="noConversion"/>
  </si>
  <si>
    <t>부산 긴급 민생지원금</t>
  </si>
  <si>
    <t>1. 부산 내 주민등록 및 사업자등록 된 소상공인 (20.3.24 기준일 이전 최소 2개월 이상 매출증빙 필요)
2. 지원금 지급시까지 사업을 영위하고 있어야 함 (폐업시 지원불가)
3. 공동사업자인 경우에는 사업체를 대표하는 1인만 신청 가능
4. 1인이 다수 사업체 운영시 대표사업장 1개만 신청 가능
5. 유흥, 사행성 업종, 전문직종 등 제외</t>
  </si>
  <si>
    <t>1. (온라인)거주지 구, 군 홈페이지 20.4.6 ~ 20.5.8
2. (방문접수)거주지 읍면동 주민센터 20.4.17 ~ 20.5.8</t>
  </si>
  <si>
    <t>업체당 100만원 현금 일시불 지급 (계좌이체)</t>
  </si>
  <si>
    <t>100만원</t>
  </si>
  <si>
    <t xml:space="preserve">1. 중구: 600-4515
2. 서구: 240-4474
3. 동구: 440-4471~6
4. 영도구: 419-4476
5. 부산진구: 605-6255~6264, 605-6550~6559
6. 동래구: 550-4917
7. 남구: 607-4475
8. 북구: 309-4481
9. 해운대구: 749-1600, 1620
10. 사하구: 220-4477
11. 금정구: 519-4804
12. 강서구: 970-4472
13. 연제구: 665-5321~3
14. 수영구: 610-4475
15. 사상구: 310-5192~5195
16. 기장군: 709-4471~4
</t>
  </si>
  <si>
    <t>코로나 19 피해사업장 무급휴직 저소득근로자 고용안정지원</t>
  </si>
  <si>
    <t>코로나 19 심각단계(20.2.23)이후 영업일 5일이상 무급휴직을 실시한 50미만 부산소재 사업장에 근무하는 무급휴직 대상자</t>
  </si>
  <si>
    <t>1. 고용노동부 고용유지지원금 수혜자
2. 보건복지부 기초수급자 및 한시적 긴급복지지원금* 수령자
* 한시적 긴급복지지원금과 `20.2.23 ~ 20.3.31 기간동안 중복 없으면 본 사업 신청 가능
3. 부산광역시 소상공인 긴급 민생지원금 수혜자
4. 유급휴가지원금 수혜자</t>
  </si>
  <si>
    <t>20.4.10 ~ 20.4.29</t>
  </si>
  <si>
    <t>무급휴직 근로자 1인당 일 2.5만원(최대 50만원)</t>
  </si>
  <si>
    <t>최대 50 만원(근로자 본인 명의 계좌로 이체)</t>
  </si>
  <si>
    <t>070-4157-5522~6(부산 경영자총협회 콜센터)</t>
  </si>
  <si>
    <t>소득및일자리보전형</t>
    <phoneticPr fontId="18" type="noConversion"/>
  </si>
  <si>
    <t>코로나19 극복 관광분야 특별고용지원업종 지원사업</t>
  </si>
  <si>
    <t>공고일 현재 대구시에 소재하고 관광진흥법상 대구시 관내 구·군에 등록한 여행업, 관광숙박업, 국제회의업
’20. 2월까지 주요 업종 또는 주요 매출실적이 관광분야 실적(여행, 숙박, 회의 및 컨벤션, MICE 전시 및 행사, 
이벤트 등)일 것
’20. 4~5월 평균 매출액이 매출 비교기간* 대비 20% 이상 감소한 업체
※ 매출비교기간(택1) : ’19. 월평균(월매출액÷12개월), ’19년 특정월, ’20. 1월, ’20. 2월 
600개소</t>
  </si>
  <si>
    <t xml:space="preserve">국가, 지자체, 정부 및 지방출자출연기관은 제외 
코로나19 대응 사업비 집행계획(’20.6.15)에 의거 관광운송업(전세버스)으로 지원받는 여행업 제외 
공고일 현재 휴·폐업 업체는 지원 배제, 단 휴업 업체는 공고기간 중 영업재개 신고 이후 지원 가능 </t>
  </si>
  <si>
    <t>신청기간 : 6. 25.~7. 8. 09:00~18:00 ※ 토·일 제외
7. 13.~7. 15. 중 지급 예정</t>
  </si>
  <si>
    <t>선정 검증 완료 후 대표 또는 법인 명의 계좌로 현금 지급
지원금은 경영 유지에 필요한 사업비, 공과금, 관리비 등에 사용</t>
  </si>
  <si>
    <t>업체당 100만원씩 계좌 입금</t>
  </si>
  <si>
    <t>http://sido.daegu.go.kr/citynet/jsp/sap/SAPGosiBizProcess.do?command=searchDetail&amp;flag=gosiGL&amp;svp=Y&amp;sido=&amp;sno=29208&amp;gosiGbn=A</t>
  </si>
  <si>
    <t>대구시 관광과(☏053-803-3885),
대구시관광협회(☏053-746-6407~9)</t>
  </si>
  <si>
    <t>코로나19 극복 대구형 여성희망일자리사업</t>
  </si>
  <si>
    <t>공고일(6.30.) 현재 만18세 이상 근로능력 있는 대구시 거주 여성
2000명</t>
  </si>
  <si>
    <t>◦공공일자리사업 중복참여자
 ◦1세대 2인 이상 참여자(단, 5인 이상(세대주 포함) 세대의 경우 2인까지 허용)
 ◦사업운영기관(참여자 배치기관) 사업주의 직계가족(부모, 배우자의 부모, 배우자, 자녀)
 ◦공무원(사립학교 교직원 포함) 가족 : 공무원의 배우자 및 자녀 
 ◦아동·청소년 관련 사업의 경우 「아동·청소년의 성보호에 관한 법률」에
 따라 취업제한 중인 자 
 ◦신청서, 개인정보 수집·이용·제공 동의서 등 신청 구비서류를 제출하지 않은 자 
 ◦지방자치단체의 장이 지병·건강쇠약 등으로 근로가 불가하다고 판단하는 자
 ◦기타 지방자치단체의 장이 지역 및 사업 특성을 고려하여 참여를 제한하는 자</t>
  </si>
  <si>
    <t>신청기간 : 7.1.∼7.10.
근로기간 : 2020. 8월 ∼ 12월</t>
  </si>
  <si>
    <r>
      <t>근무시간</t>
    </r>
    <r>
      <rPr>
        <sz val="11"/>
        <rFont val="Calibri"/>
        <family val="3"/>
      </rPr>
      <t xml:space="preserve"> : </t>
    </r>
    <r>
      <rPr>
        <sz val="11"/>
        <rFont val="맑은 고딕"/>
        <family val="3"/>
        <charset val="129"/>
      </rPr>
      <t>사업분야별</t>
    </r>
    <r>
      <rPr>
        <sz val="11"/>
        <rFont val="Calibri"/>
        <family val="3"/>
      </rPr>
      <t xml:space="preserve"> </t>
    </r>
    <r>
      <rPr>
        <sz val="11"/>
        <rFont val="맑은 고딕"/>
        <family val="3"/>
        <charset val="129"/>
      </rPr>
      <t>주</t>
    </r>
    <r>
      <rPr>
        <sz val="11"/>
        <rFont val="Calibri"/>
        <family val="3"/>
      </rPr>
      <t xml:space="preserve"> 15~40</t>
    </r>
    <r>
      <rPr>
        <sz val="11"/>
        <rFont val="맑은 고딕"/>
        <family val="3"/>
        <charset val="129"/>
      </rPr>
      <t>시간</t>
    </r>
    <r>
      <rPr>
        <sz val="11"/>
        <rFont val="Calibri"/>
        <family val="3"/>
      </rPr>
      <t>(</t>
    </r>
    <r>
      <rPr>
        <sz val="11"/>
        <rFont val="맑은 고딕"/>
        <family val="3"/>
        <charset val="129"/>
      </rPr>
      <t>주</t>
    </r>
    <r>
      <rPr>
        <sz val="11"/>
        <rFont val="Calibri"/>
        <family val="3"/>
      </rPr>
      <t xml:space="preserve"> 5</t>
    </r>
    <r>
      <rPr>
        <sz val="11"/>
        <rFont val="맑은 고딕"/>
        <family val="3"/>
        <charset val="129"/>
      </rPr>
      <t>일</t>
    </r>
    <r>
      <rPr>
        <sz val="11"/>
        <rFont val="Calibri"/>
        <family val="3"/>
      </rPr>
      <t xml:space="preserve"> </t>
    </r>
    <r>
      <rPr>
        <sz val="11"/>
        <rFont val="맑은 고딕"/>
        <family val="3"/>
        <charset val="129"/>
      </rPr>
      <t>근무</t>
    </r>
    <r>
      <rPr>
        <sz val="11"/>
        <rFont val="Calibri"/>
        <family val="3"/>
      </rPr>
      <t>)
4</t>
    </r>
    <r>
      <rPr>
        <sz val="11"/>
        <rFont val="맑은 고딕"/>
        <family val="3"/>
        <charset val="129"/>
      </rPr>
      <t>대보험</t>
    </r>
    <r>
      <rPr>
        <sz val="11"/>
        <rFont val="Calibri"/>
        <family val="3"/>
      </rPr>
      <t xml:space="preserve"> </t>
    </r>
    <r>
      <rPr>
        <sz val="11"/>
        <rFont val="맑은 고딕"/>
        <family val="3"/>
        <charset val="129"/>
      </rPr>
      <t>가입</t>
    </r>
    <r>
      <rPr>
        <sz val="11"/>
        <rFont val="Calibri"/>
        <family val="3"/>
      </rPr>
      <t xml:space="preserve"> : </t>
    </r>
    <r>
      <rPr>
        <sz val="11"/>
        <rFont val="맑은 고딕"/>
        <family val="3"/>
        <charset val="129"/>
      </rPr>
      <t>국민연금</t>
    </r>
    <r>
      <rPr>
        <sz val="11"/>
        <rFont val="Calibri"/>
        <family val="3"/>
      </rPr>
      <t xml:space="preserve">, </t>
    </r>
    <r>
      <rPr>
        <sz val="11"/>
        <rFont val="맑은 고딕"/>
        <family val="3"/>
        <charset val="129"/>
      </rPr>
      <t>건강보험</t>
    </r>
    <r>
      <rPr>
        <sz val="11"/>
        <rFont val="Calibri"/>
        <family val="3"/>
      </rPr>
      <t xml:space="preserve">, </t>
    </r>
    <r>
      <rPr>
        <sz val="11"/>
        <rFont val="맑은 고딕"/>
        <family val="3"/>
        <charset val="129"/>
      </rPr>
      <t>고용보험</t>
    </r>
    <r>
      <rPr>
        <sz val="11"/>
        <rFont val="Calibri"/>
        <family val="3"/>
      </rPr>
      <t xml:space="preserve">, </t>
    </r>
    <r>
      <rPr>
        <sz val="11"/>
        <rFont val="맑은 고딕"/>
        <family val="3"/>
        <charset val="129"/>
      </rPr>
      <t>산재보험</t>
    </r>
  </si>
  <si>
    <r>
      <t xml:space="preserve">임금 : 시급 8,590원, 월 67~180만원 정도(1일 3~8시간 근무시)
</t>
    </r>
    <r>
      <rPr>
        <sz val="11"/>
        <rFont val="Segoe UI Symbol"/>
        <family val="3"/>
      </rPr>
      <t>▸</t>
    </r>
    <r>
      <rPr>
        <sz val="11"/>
        <rFont val="맑은 고딕"/>
        <family val="3"/>
        <charset val="129"/>
      </rPr>
      <t xml:space="preserve"> 임금은 참여사업 및 근무시간에 따라 상이함</t>
    </r>
  </si>
  <si>
    <t>http://sido.daegu.go.kr/citynet/jsp/sap/SAPGosiBizProcess.do?command=searchDetail&amp;flag=gosiGL&amp;svp=Y&amp;sido=&amp;sno=29241&amp;gosiGbn=A</t>
  </si>
  <si>
    <t>여성새로일하기센터(5개소)
남부여성새로일하기센터
053-472-2280~1
달서여성새로일하기센터
053-285-1331
수성여성새로일하기센터
053-766-0312
신달서여성새로일하기센터
053-219-2019
대구여성새로일하기센터
053-803-7230~7</t>
  </si>
  <si>
    <t>무급휴직, 특수형태근로종사자, 프리랜서</t>
  </si>
  <si>
    <t>기초생활수급자, 긴급복지지원금 수급자, 구직급여(실업급여)수급자, 감염병예방법에 따라 코로나19로 14일 이상 입원 또는 격리된 자, 단란주점업, 유흥주점업등 청소년 유해업소종사자 등</t>
  </si>
  <si>
    <t>20년 4월 13일 ~ 4월 29일, 토/일/공휴일 제외
지급시기:5.11경</t>
  </si>
  <si>
    <t>1.무급휴직근로자 
 - 1인당 일 2만5천원, 월 최대 50만원, 소정근로시간에 따라 차등지급
2. 특수형태근로자 및 프리랜서 
 - 5일이상 노무를 제공하지 못한 경우 : 일2.5만원, 월 최대50만원
 - 소득이 25%이상 감소한 경우 : 소득 감소비율에 따라 월 최대 50만원</t>
  </si>
  <si>
    <t xml:space="preserve"> 1.무급휴직근로자 : 대구상공회의소, 053-222-3090
2. 특수형태근로자 및 프리랜서 : 대구경영자총협회, 053-555-5050
 </t>
  </si>
  <si>
    <t>코로나19극복 미취업청년 응원상품권</t>
  </si>
  <si>
    <r>
      <t>아래 요건 모두 충족하는 청년
- 거주요건 : 대구시에 주민등록이 되어 있는 청년
- 취업여부 : 공고일 기준 미취업 청년(고용보험 미가입자)
- 졸업여부 : 고등학교</t>
    </r>
    <r>
      <rPr>
        <sz val="11"/>
        <rFont val="Tahoma"/>
        <family val="2"/>
      </rPr>
      <t>․</t>
    </r>
    <r>
      <rPr>
        <sz val="11"/>
        <rFont val="맑은 고딕"/>
        <family val="3"/>
        <charset val="129"/>
      </rPr>
      <t>대학교</t>
    </r>
    <r>
      <rPr>
        <sz val="11"/>
        <rFont val="Tahoma"/>
        <family val="2"/>
      </rPr>
      <t>․</t>
    </r>
    <r>
      <rPr>
        <sz val="11"/>
        <rFont val="맑은 고딕"/>
        <family val="3"/>
        <charset val="129"/>
      </rPr>
      <t>대학원 2020년 졸업자(졸업예정자 포함)
- ‘20년 제적 및 졸업학년 수료자 신청 가능, 졸업예정자 신청 가능</t>
    </r>
  </si>
  <si>
    <t>취업자(고용보험 가입자) 및 창업자(사업자등록(고유번호증 포함)이 되어 있는 자)
대학교(원) 재학생 및 휴학생</t>
  </si>
  <si>
    <t xml:space="preserve">20. 6. 1. ~ 6. 12. </t>
  </si>
  <si>
    <t>문화상품권
사용처 : 교보문고, 5대편의점(CU,GS25,세븐일레븐,미니스톱,이마트24)</t>
  </si>
  <si>
    <t>문화상품권 10만원</t>
  </si>
  <si>
    <t>https://youthdream.daegu.go.kr/support/corona/main</t>
  </si>
  <si>
    <t xml:space="preserve">053-120
053-803-1900~2 </t>
  </si>
  <si>
    <t>광주</t>
    <phoneticPr fontId="18" type="noConversion"/>
  </si>
  <si>
    <t>광주광역시청</t>
    <phoneticPr fontId="18" type="noConversion"/>
  </si>
  <si>
    <t>무급휴직자 생계비 신청</t>
    <phoneticPr fontId="18" type="noConversion"/>
  </si>
  <si>
    <t>20년 3월 23일부터 신청일까지 광주시 주민등록자이면서 광주소재 사업장에서 무급휴직자</t>
    <phoneticPr fontId="18" type="noConversion"/>
  </si>
  <si>
    <t>1. 단란주점업, 유흥주점업 등 청소년 유해업소 종사자
2. 사업주의 배우자, 직계가족, 형제자매
3. 저소득층 한시생활지원 대상(기초수급자, 차상위계층)
4. 코로나19 격리·입원자 생활지원비 및 유급휴가비용 지원대상
5. 긴급복지, 광주형 긴급복지(노랑호루라기)사업 대상자 중 생계비 지원자
6. 실업급여 수급자
7. 청년드림수당 수급자</t>
    <phoneticPr fontId="18" type="noConversion"/>
  </si>
  <si>
    <t>20.4.13(월) ~ 5.22(금)
- 20.4.13 ~ 4.19 : 인터넷 접수만 가능(고강도 사회적 거리두기 실천)
- 20.4.20 ~ 5.22 : 인터넷 접수 및 주소지 행정복지센터 직접 방문 모두 가능</t>
    <phoneticPr fontId="18" type="noConversion"/>
  </si>
  <si>
    <t>선불형 광주상생카드 (행정복지센터 방문 수령)
3만원/일, 월 최대 50만원(2개월, 100만원 한도)
- 단, 광주형 3대 생계자금(가계긴급생계비, 특수고용직생계비, 실직자·휴직자생계비)을 합쳐서 가구당 최대 100만원 한도를 초과하지 못함.</t>
    <phoneticPr fontId="18" type="noConversion"/>
  </si>
  <si>
    <t>3만원/일, 월 최대 50만원(2개월, 100만원 한도)</t>
    <phoneticPr fontId="18" type="noConversion"/>
  </si>
  <si>
    <t>http://gwangju.go.kr</t>
  </si>
  <si>
    <t>신청 홈페이지 및 주소지 행정복지센터</t>
    <phoneticPr fontId="18" type="noConversion"/>
  </si>
  <si>
    <t>광주광역시청</t>
  </si>
  <si>
    <t>생활형 공공일자리사업</t>
  </si>
  <si>
    <t>공고일(2020. 5. 22.) 현재 만 18세 이상 만 70세 미만의 근로능력이 있는자로 4월 22일부터 신청일까지 광주광역시 주민등록자</t>
  </si>
  <si>
    <t>신청기간 : 20.5.22(금) ~ 6.1(월)
근로기간 : 2020. 7월~12월(사업별 상이)</t>
  </si>
  <si>
    <t>공공일자리사업(주 25시간)
- 우리동네 청결사업
- 불법광고물 정비
- 가로수 유지관리 전담인력 지원
- 도시공원 환경정비 전담인력 지원
- 하천내 친수시설 유지
- 어린이활동공간 등 환경지킴이 운영
- 어린이보호구역 등 안전지킴이
- 지역아동센터 등 꿈나무 지원단
- 동네방네 생활방역</t>
  </si>
  <si>
    <t>시간당 8,590원(최저임금 적용, 주월차수당 지급)</t>
  </si>
  <si>
    <t>https://www.gwangju.go.kr/c19/home/coronagj/down/jiwon2_10.pdf</t>
  </si>
  <si>
    <t>1. 시민 공공일자리지원센터 : 062-613-3653~3657
2. 동구일자리경제과 : 062-608-2704
3. 서구일자리정책과 : 062-360-7168
4. 남구일자리정책과 : 062-607-2673
5. 북구일자리정책과 : 062-410-6582
6. 광산구일자리드림센터 : 062-960-3874</t>
  </si>
  <si>
    <t>소상공인, 중소제조업 신규채용 인건비 지원</t>
  </si>
  <si>
    <t xml:space="preserve">소상공인
- 광주광역시 소재 상시근로자 5인 이하 업체
- 특별고용지원업종(여행업, 관광숙박업, 공연업, 관광운송업) 등
중소제조업
- 광주광역시 소재 제조업 30인 이하
</t>
  </si>
  <si>
    <t>제외업종
- 중소기업 인력지원 특별법 시행령 제2조에서 정한 업종 준용
- 약국, 부동산업, 골프장 운영업, 법무, 회계, 일반유흥업 등
제외 대상자
- 사업주의 배우자, 직계 존비속
- 현재 광주시 '더불어일자리 지원사업'에 참여중인 사업주 및 구직자
- 대한민국 국적을 보유하지 않는 외국인
- 구직(참여)신청일 현재 재학생</t>
  </si>
  <si>
    <t>신청기간 : 20.5.25(월) ~ 7.31(금)
지원기간 : 20.6.1(월) ~ 12.31(목)</t>
  </si>
  <si>
    <t>신규채용시 인건비 50% 지원(최저시급 8,590원 적용)</t>
  </si>
  <si>
    <t>인건비 50%(시간당 8,590원)
- 상한액 : 월 897,500원 / 1인 [월 209시간(8시간/일, 주5일) 기준]
- 하한액 : 월 335,000원 / 1인 [월 78시간(3시간/일, 주 5일) 기준]</t>
  </si>
  <si>
    <t>https://www.gwangju.go.kr/c19/home/coronagj/down/jiwon1_10.pdf</t>
  </si>
  <si>
    <t>1. 광주광역시청 613-1179, 1181 (소상공인), 613-1182, 1183(중소제조업)
2. 광주경제고용진흥원 960-2632(소상공인), 960-2621(중소제조업)</t>
  </si>
  <si>
    <t>실직자 생계비 신청</t>
    <phoneticPr fontId="18" type="noConversion"/>
  </si>
  <si>
    <t>20년 3월 23일부터 신청일까지 광주시 주민등록자이면서 광주소재 사업장에서 실직자</t>
    <phoneticPr fontId="18" type="noConversion"/>
  </si>
  <si>
    <t>1. 단란주점업, 유흥주점업 등 청소년 유해업소 종사자
2. 사업주의 배우자, 직계가족, 형제자매
3. 저소득층 한시생활지원 대상(기초수급자, 차상위계층)
4. 코로나19 격리·입원자 생활지원비 및 유급휴가비용 지원대상
5. 긴급복지, 광주형 긴급복지(노랑호루라기)사업 대상자 중 생계비 지원자
6. 실업급여 수급자
7. 청년드림수당 수급자
8. 고용보험 가입자(단, 고용보험 가입기간이 180일 이내의 실업급여 비대상자는 포함)</t>
    <phoneticPr fontId="18" type="noConversion"/>
  </si>
  <si>
    <t>20.4.13.(월) ~ 5.22.(금)
- 20.4.13 ~ 4.19 : 인터넷 접수만 가능(고강도 사회적 거리두기 실천)
- 20.4.20 ~ 5.22 : 인터넷 접수 및 주소지 행정복지센터 직접 방문 모두 가능</t>
    <phoneticPr fontId="18" type="noConversion"/>
  </si>
  <si>
    <t>코로나19 고용유지 지원금 사업주 부담액 지원</t>
  </si>
  <si>
    <t>광주광역시 소재 중소규모사업장 (300인 이상 대규모 사업장 제외)
※ 업체당 최고 50명 한도
※ 고용노동부 고용유지 지원금 수급 기업만 신청 가능</t>
  </si>
  <si>
    <t>신청 기간 : 매월 고용노동부 고용유지 지원금 지급결정통지서 수령 이후
지원대상기간 : 20.4.1(수) ~ 6.30(화)</t>
  </si>
  <si>
    <t xml:space="preserve">휴업 및 휴직시
사업주 부담금 10% 지급 - 광주광역시 지원
고용노동부 고용유지 지원금 90% 지급 - 고용노동부 지원
</t>
  </si>
  <si>
    <t>휴업·휴직 수당(70%)</t>
  </si>
  <si>
    <t>https://www.gwangju.go.kr/c19/home/coronagj/down/jiwon1_9.pdf</t>
  </si>
  <si>
    <t>(재)광주경제고용진흥원 : 960-2633,2634</t>
  </si>
  <si>
    <t>택시 운수종사자 생계안정자금 지원</t>
  </si>
  <si>
    <t>개인택시 : 연소득 5천만원 이하 또는 연매출 1.5억원 이하이면서 '20.3~4월 중 소득 25% 이상 감소자
법인택시 : 연 5천만원 이하 또는 기준중위소득 100% 이하이면서 '20.3~4월 중 총 30일 또는 월별 5일 이상 무급휴직자</t>
  </si>
  <si>
    <t>신청기간 : 20.6.15 ~ 7.31
지급기간 : 신청 후 2주 이내</t>
  </si>
  <si>
    <t>1인당 50만원(광주상생카드)</t>
  </si>
  <si>
    <t>https://www.gwangju.go.kr/c19/home/coronagj/down/jiwon7_00.pdf</t>
  </si>
  <si>
    <t>개인조합 570-6806
법인조합 676-8031</t>
  </si>
  <si>
    <t>특수형태근로종사자·프리랜서 생계비 지원</t>
    <phoneticPr fontId="18" type="noConversion"/>
  </si>
  <si>
    <t>20년 3월 23일부터 신청일까지 광주시 주민등록자이면서 광주소재 사업장에서 근로하거나 활동한 자 중 2019.11.3. ~ 신청일까지의 용역계약서, 위촉 서류, 소득금액증명원 등 객관적으로 특수형태근로종사자·프리랜서임이 확인 가능한 자</t>
    <phoneticPr fontId="18" type="noConversion"/>
  </si>
  <si>
    <t>1. 단란주점업, 유흥주점업 등 청소년 유해업소 종사자
2. 택배기사, 퀵서비스기사는 업황을 고려해 제외
3. 사업주의 배우자, 직계가족, 형제자매
4. 저소득층 한시생활지원 대상(기초수급자, 차상위계층)
5. 코로나19 격리·입원자 생활지원비 및 유급휴가비용 지원대상
6. 긴급복지, 광주형 긴급복지(노랑호루라기)사업 대상자 중 생계비 지원자
7. 실업급여 수급자
8. 청년드림수당 수급자</t>
    <phoneticPr fontId="18" type="noConversion"/>
  </si>
  <si>
    <t>20.4.13(월) ~ 5.22.(금)
- 20.4.13 ~ 4.19 : 인터넷 접수만 가능(고강도 사회적 거리두기 실천)
- 20.4.20 ~ 5.22 : 인터넷 접수 및 주소지 행정복지센터 직접 방문 모두 가능</t>
    <phoneticPr fontId="18" type="noConversion"/>
  </si>
  <si>
    <t>선불형 광주상생카드(행정복지센터 방문 수령)
비교기간 대비 현저히 소득이 감소한 자로 소득감소액에 따라 차등지원(2개월, 100만원 한도)</t>
    <phoneticPr fontId="18" type="noConversion"/>
  </si>
  <si>
    <t>소득감소율 25% 이상이면서 50만원 미만 소득감소시 - 30만원/월
소득감소율 25% 이상이면서 50만원 이상 소득감소시 - 50만원/월</t>
    <phoneticPr fontId="18" type="noConversion"/>
  </si>
  <si>
    <t>코로나19 지역 고용대응 등 특별지원 사업</t>
  </si>
  <si>
    <t>1. 코로나19로 인해 조업이 전면 또는 부분 중단된 사업장에서 무급휴직을 실시하는 저소득 근로자 지원
특수형태근로종사자,프리랜서 등 지원
- 무급휴직 사업장에 국가 감염병 위기경보 수준 "심각"단계('20.2.23) 이전 고용보험이 가입된 근로자로 무급휴직 대상자(4촌이내 혈족 및 인척은 지원대상에서 제외)
- 코로나19 확산으로 대면서비스가 어려워진 특수형태근로자 및 프리랜서 등
2. 실직자 등 단기일자리 제공
-청년층, 실직자 등에게 단기일자리 제공</t>
  </si>
  <si>
    <t>1. 고용유지지원금 지원대상 사업장,유급휴가지원금 지급 대상자, 기초생활수급자 등과 중복 불가</t>
  </si>
  <si>
    <t>1. 접수기간 : 20.4.20~5.31
사업주가 사업장 소재지 관할 자치구 또는 행정복지센터에 방문 제출(세부사항 자치구 공고 참조)
2. 사업기간: 최대 3개월
신청인 주소지 관할 자치구9또는 행정복지센터)</t>
    <phoneticPr fontId="18" type="noConversion"/>
  </si>
  <si>
    <t>1. 지원내용 : 무급휴직 근로자 대상 일 2.5만원, 최대 62.5만원 지원(근로자,신청인 계좌입금)
지원기간 : 2.23~3.31.까지 무급휴직(노무 미제공)일수기준(최대 25일/월 최대 20일 지원)
2. 지원내용 : 근로자 1인당 월 180만원 지원(생활임금 적용 가능)</t>
  </si>
  <si>
    <t>일 2.5만원/ 월 180만원(일자리)</t>
  </si>
  <si>
    <t>042-270-2662</t>
  </si>
  <si>
    <t>울산광역시 코로나19 피해점포 소상공인 지원사업</t>
  </si>
  <si>
    <t>1. 공고일 현재 울산광역시에 소재한 사업자등록증명이 가능한 자
2. 19년도 연매출 1억원 이하이며, 점포 형태를 영위하는 소상공인으로 20.1월 대비 3월 매출액 60% 이상 감소 증빙이 가능한 자</t>
  </si>
  <si>
    <t>1. 정책자금 융자제외 대상업종* 및 특별고용지원업종*
* 도박 및 사행성, 담배, 유흥, 온라인게임, 보험, 금융, 법무, 복권, 약국, 부동산임대업 등
** 여행업, 관광 및 숙박업, 관광운송업, 공연업
2. 개인택시사업자
3. 확진자 방문점포 및 20.1월 이후 창업점포(별도시행)</t>
  </si>
  <si>
    <t>20.4.17 ~ 4.23</t>
  </si>
  <si>
    <t>현금50%, 울산페이 50%지급</t>
  </si>
  <si>
    <t>선정 업체당 100만원</t>
  </si>
  <si>
    <t>http://www.ulsan.go.kr/health/notice/26</t>
  </si>
  <si>
    <t xml:space="preserve">1. 중구 경제산업과 (052-290-3310)
2. 남구 경제정책과 (052-226-5653)
3. 동구 경제진흥과 (052-209-3522~6)
4. 북구 경제일자리과 (052-241-7702)
5. 을주군 지역경제과 (052-204-1313)
</t>
  </si>
  <si>
    <t xml:space="preserve">저소득 무급휴직 근로자 지원 </t>
  </si>
  <si>
    <t>1. 사업대상: 50인 미만* 사업장 저소득 무급휴직자
* 무급휴직을 실시한 날의 전월(1개월) 고용보험 가입자수 기준
2. 사업장요건: 월 5일 이상 무급휴직을 실시한 50인 미만 울산 관내 사업장
- 대상기간: 20.2.23 ~ 3.31(5일이상 무급휴직), 20.4(5일이상 무급휴직)
- 지원제외업종: 단란주점업, 유흥주점업 등 청소년 유해업소
3. 근로자요건: 20.2.23 이전 고용보험이 가입된 근로자 중 무급휴직 대상자
- 제외대상자: 사업주의 배우자, 4촌 이내의 혈족 및 인척
- 중복 지원 불가: 기초생활수급자, 실업(구직)급여수급자, 고용유지지원금 수급자
(단, 긴급복지지원의 경우 지원시기가 다른 경우 중복인정)</t>
  </si>
  <si>
    <t>월 50만원씩 2개월간, 최대 100만원</t>
  </si>
  <si>
    <t>코로나19 위기극복 외식업 입식좌석 개선 지원 사업</t>
  </si>
  <si>
    <t>울산 소재 영업신고된 일반 및 휴게음식점, 제과점 350개 정도</t>
  </si>
  <si>
    <t>20.5.18 ~ 6.5(직접 방문 또는 우편 접수)</t>
  </si>
  <si>
    <t>좌식테이블을 입식테이블로 교체하는 비용 또는 입식좌석 신규 설치 비용 지원</t>
  </si>
  <si>
    <t>업소당 최대 300만원</t>
  </si>
  <si>
    <t>http://www.ulsan.go.kr/rep/ubnotify/29697?&amp;gosiGbn=A</t>
  </si>
  <si>
    <t>1. 시청 식의약안전과 229 - 3541
2. 중구청 환경위생과 290 - 3732
3. 남구청 환경위생과 226 - 5732
4. 동구청 환경위생과 209 - 3572
5. 북구청 환경위생과 241 - 7782
6. 울주군청 환경위생과 204 - 2222</t>
  </si>
  <si>
    <t>특수형태근로종사자 및 프리랜서 등 사각지대 지원</t>
  </si>
  <si>
    <t>특고 및 프리랜서 등의 근로종사자
※ 업종요건 및 근로자요건 URL확인 바람</t>
  </si>
  <si>
    <t>세종특별자치시청</t>
  </si>
  <si>
    <t xml:space="preserve">코로나19 피해사업장 무급휴지근로자
코로나19로 특수형태근로종사자,프리랜서 등 지원
코로나19로 인한 직업훈련 중단 시 훈련생 지원
</t>
  </si>
  <si>
    <t>고용유지지원금 지원대상 사업장,유급휴가지원금 지급 대상자, 기초생활수급자,긴급복지생계지원 등 기타 생계비 지원 사업 대상자 등과 중복 불가</t>
  </si>
  <si>
    <t>무급휴직근로자지원 및 특수형태근로종사자,프리랜서-20.2.23~3.31 해당분:2020.5.6.까지 신청
4월부은20.5.12~20.5.21
이후는 매월 1일~10일까지 신청
관할 읍면동사무소</t>
  </si>
  <si>
    <t>무급휴직 근로자 대상 일 2.5만원, 최대 50만원 지원 
코로나19로 인한 실직자 : 단기 일자리 제공
코로나19로 인해 중단된 140시간 이상 직업훈련 과정에 참여한 훈련생 : 약 2개우러간 월 12만원</t>
  </si>
  <si>
    <t>월 최대 50만원, 2개월간 지원/약 2개월간 훈련생 1인당 월 12만원/월 196만원(약 2개월간 근로자 1인당)</t>
  </si>
  <si>
    <t>https://www.sejong.go.kr/bbs/R3430/list.do</t>
  </si>
  <si>
    <t>044.300.4851~53</t>
  </si>
  <si>
    <t>(재)김포시민장학회</t>
  </si>
  <si>
    <t>(재)김포시민장학회 코로나19⌟극복 특별장학생 선발공고</t>
    <phoneticPr fontId="18" type="noConversion"/>
  </si>
  <si>
    <t>20년 1월 20일(코로나19 국내 확진자 최초 발생일) ~ 공고 개시 이전일(4월 1일) 까지의 기간 동안에 코로나19로 인해 비자발적으로 아르바이트 일자리를 잃은 대학생 및 고등학생으로, 공고 개시 이전일 현재 김포시에 주민등록이 되어있는 자(단, 부모가 김포시민인 경우에도 신청 가능)</t>
  </si>
  <si>
    <t>접수기간 : 20. 4. 6. ~ 4. 10. 
장학금 지급일: 20. 4. 17.</t>
  </si>
  <si>
    <t>선정기준에 따라 대학생(1,000,000원), 고등학생(500,000원) 장학금 지급
*지급규모: 김포시 출연금 2억원</t>
  </si>
  <si>
    <t>가. 대 학 생 : 1,000,000원 
나. 고등학생 : 500,000원</t>
  </si>
  <si>
    <t>주 소 : 김포시 사우중로3번길 13-17 1층 (재)김포시민장학회 
전화번호 : 031-986-7717, 986-7227 / 팩스번호 : 031-983-3523</t>
  </si>
  <si>
    <t xml:space="preserve">코로나19 피해사업장 무급휴직 근로자 생계비 지원 </t>
    <phoneticPr fontId="18" type="noConversion"/>
  </si>
  <si>
    <t>고양시 소재 고용보험이 가입된 50인 미만 제조업 및 영세사업장의 무급휴직 대상자 300여명
-사업장 지원요건: 코로나 19 국가 감염병 위기 경보 수준 "심각"단계 이후 영업일 5일 이상 무급휴직을 실시한 50인 미만 사업장
-근로자 지원요건: 무급휴직 실시 사업장에 국가 감염병 위기 경보 수준 "심각"단계 이전 고용보험이 가입된 근로자 중 무급휴직 대상자 우선 지원, 근로자 소득요건 가구 기준중위소득 100%이하인 자
※ 영세 소규모 사업장 우선 지원함
※ 지원자가 많을 경우
1. 접수자 중 소득 하위자부터 역으로 지원순서 결정
2. 소득수준이 동일할 경우 공공·사회서비스 분야 종사자 후순위 결정
3. 주민등록상 가구원이 많은 신청자 우선</t>
  </si>
  <si>
    <t>고용유지지원금 또는 정부지원 받는 근로자</t>
  </si>
  <si>
    <t>신청기간: 20.4.8 ~ 예산 소진 시
지원기간: 무급휴직일 기준 총 40일(약 2개월)</t>
  </si>
  <si>
    <t>코로나19로 인하여 조업이 전면(부분) 중단된 50인 미만 사업장에서 무급휴직을 실시하는 경우 저소득 근로자 생계비 지원</t>
  </si>
  <si>
    <t>1인 일 2.5만원, 월 50만원
-1일 소정근로시간 8시간 기준 일 2.5만원
-1일 소정근로시간 4시간 기준 일 1.25만원
-1개월 소정시간 20일을 초과하였더라도 월 최대 50만원 지급</t>
  </si>
  <si>
    <t>http://www.goyang.go.kr/www/user/bbs/BD_selectBbs.do?q_bbsCode=1030&amp;q_bbscttSn=20200413125216473&amp;q_currPage=1&amp;q_pClCode=</t>
  </si>
  <si>
    <t>고양시 기업지원과(031-8075-3575~3577)
고양시청 콜센터(031-909-9000)</t>
  </si>
  <si>
    <t>코로나19로 인한 특수형태근로종사자. 프리랜서 등 사각지대 지원</t>
  </si>
  <si>
    <t>주민등록상 거주지가 고양시인 저소득층 특수형태근로종사자 700여명(예산 소진시 마감)
-신청일 전 3개월 동안 용역계약서, 위촉서류, 소득증빙 서류 등 객관적으로 확인 가능한 자료로 특고·프리랜서임이 확인된 자 중 고용보험 미가입자로, 근로자 소득요건 가구 기준중위소득 100%이하인 자
※ 지원자가 많을 경우
1. 접수자 중 소득 하위자부터 역으로 지원순서 결정
2. 소득수준이 동일할 경우 공공·사회서비스 분야 종사자 후순위 결정
3. 주민등록상 가구원이 많은 신청자 우선</t>
  </si>
  <si>
    <t>타 국비 및 지방비 지원 대상자
※제외대상: 코로나19로 인한 휴업·휴가 시 수당지급</t>
  </si>
  <si>
    <t xml:space="preserve">신청기간: 20.4.8 ~ 예산 소진 시
</t>
  </si>
  <si>
    <t>코로나19로 인해 일을 수행하지 못하는 저소득층 특수형태근로종사자 및 프리랜서 등 생계비 지원</t>
  </si>
  <si>
    <t>1인 일 2.5만원, 월 50만원
-근로자와 달리 노무제공 시간(일)을 산정하기 어려움을 감안, 노무제공 시간(일)과 관계없이 모두 동일하게 2.5만원 지급
-노무 미제공일수가 20일을 초과하더라도 월 최대 50만원 지급
-노무 미제공일수가 10일 25만원, 15일 37.5만원, 20일 50만원
-5일 이상 노무제공을 하고 있으나, 수익이 발생하지 않는 특고·프리랜서에 대해서 소득감소에 따른 차등 지원 가능</t>
  </si>
  <si>
    <t>고양시 일자리정책(동별 문의가능)
고양시청 콜센터(031-909-9000)</t>
  </si>
  <si>
    <t>과천시청</t>
    <phoneticPr fontId="18" type="noConversion"/>
  </si>
  <si>
    <t>코로나19 피해사업장 무급휴직 근로자 생계비 지원 (사업장 기준)</t>
    <phoneticPr fontId="18" type="noConversion"/>
  </si>
  <si>
    <t>관내 소재 고용보험 가입된 50인 미만 소상공인 사업장에 무급휴직대상자
-사업장 지원요건: 코로나 19 국가 감염병 위기 경보 수준 "심각"단계 이후 영업일 5일 이상 무급휴직을 실시한 50인 미만 사업장
-근로자 지원요건: 무급휴직 실시 사업장에 국가 감염병 위기 경보 수준 "심각"단계 이전 고용보험이 가입된 근로자 중 무급휴직 대상자 우선 지원, 근로자 소득요건 가구 기준중위소득 100%이하인 자</t>
  </si>
  <si>
    <t>20.5.4 ~ 20.5.15(접수)
20.5.26(지급)</t>
  </si>
  <si>
    <t>1인 2.5만원, 월 50만원
-1일 소정 근로시간 기준 일 2.5만원
-1일 소정근로시간 4시간 기준 일 1.25만원
-1개월 소정시간 20일을 초과하였더라도 월 최대 50만원 지급</t>
  </si>
  <si>
    <t>https://www.gccity.go.kr/main/page.do?mCode=B010030010&amp;cIdx=465&amp;not_ancmt_mgt_no=21206</t>
  </si>
  <si>
    <t>과천시 일자리센터(02-3677-2451~3)
일자리경제과 일자리팀(02-3677-2446~7)</t>
  </si>
  <si>
    <t>코로나19로 인한 특수형태근로종사자. 프리랜서 등 사각지대 지원(거주지 기준)</t>
    <phoneticPr fontId="18" type="noConversion"/>
  </si>
  <si>
    <t>일을 수행하지 못하는 관내 거주 저소득층 특고·프리랜서 등으로서 코로나19 심각단계('20.2.23) 이후 휴업 등 사유로 5일 이상 노무제공을 하지 못한 자(고용보험 미가입자)
-신청일 전 3개월 동안 용역계약서, 위촉서류, 소득증빙 서류 등 객관적으로 확인 가능한 자료로 특고·프리랜서임이 확인된 자 중 고용보험 미가입자로, 근로자 소득요건 가구 기준중위소득 100%이하인 자</t>
  </si>
  <si>
    <t>타 사업 지원자</t>
  </si>
  <si>
    <t>과천시 일자리센터(02-3677-2451~3)
일자리경제과 일자리팀(02-3677-2447)</t>
  </si>
  <si>
    <t>코로나19 지역고용대응 특별지원사업 무급휴직 근로자 지원</t>
  </si>
  <si>
    <t>50인 미만 영세 소규모 사업장 우선 지원. 가구당 중위소득 150%이하.</t>
  </si>
  <si>
    <t>사업 성격상 중복지원이 부적절한 경우
*복지부:긴급복지생계지원, 기초생활수급자
*고용노동부:코로나19긴급고용안정지원금, 고용유지지원금</t>
  </si>
  <si>
    <t>20.5.6 ~ 20.5.15(2차)</t>
  </si>
  <si>
    <t>예산범위 내에서 20.4.1 ~ 4.30 동안 5일이상 무급 휴직한 근로자</t>
  </si>
  <si>
    <t>월 50만원(정액)지원</t>
  </si>
  <si>
    <t>http://www.gm.go.kr/pt/user/bbs/BD_selectBbs.do?q_bbsCode=2467&amp;q_bbscttSn=20200506142327727</t>
  </si>
  <si>
    <t>광명시 일자리창출과 일자리정책팀(02-2680-2066)</t>
  </si>
  <si>
    <t>코로나19 지역고용대응 특별지원사업 특수형태근로종사자 및 프리랜서 지원</t>
  </si>
  <si>
    <t>코로나19로 대면서비스가 어려워진 특수형태근로종사자, 프리랜서로 가구당 중위소득 150%이하.</t>
  </si>
  <si>
    <t>예산범위 내에서 20.4.1 ~ 4.30 동안 5일이상 노무 제공을 못한 자 또는 노무제공을 하고 있으나 '19.11~'20.1. 3개월간 평균 수익과 신청월의 수익이 소득감소율 25%이상인 자</t>
  </si>
  <si>
    <t>코로나19 피해 소상공인을 위한 민생안정자금 지원</t>
  </si>
  <si>
    <t>코로나 19로 매출액의 감소로 어려움을 겪고 있는 소상공인에게 경영유지에 필요한 고정비용의 한시적 보전을 위해 긴급 민생안정자금을 지원</t>
  </si>
  <si>
    <t>온라인신청: 20.5.18 ~20.5.29
방문신청: 20.6.1 ~20.6.12</t>
  </si>
  <si>
    <t>50만원(1회, 현금 계좌입금)</t>
  </si>
  <si>
    <t>50만원 (1회)</t>
  </si>
  <si>
    <t>http://www.gm.go.kr/supportfund/sub01.html</t>
  </si>
  <si>
    <t>코로나19 확산으로 대면서비스가 어려워진 특고 및 프리랜서
-코로나19 심각단계('20.2.23) 이후부터 신청일 현재까지 광주시에 주민등록을 둔 자
-객관적으로 확인 가능한 자료로 특고·프리랜서임이 확인된자
-고용보험 미가입자('20.2.23 이후 휴업 등의 사유로 5일 이상의 노무 제공을 하지 못한 자
-기준중위소득 100% 이하인 자</t>
  </si>
  <si>
    <t>타 국비 및 지방비 지원 대상자</t>
  </si>
  <si>
    <t>1차접수: 마감
2차접수: 20.5.11 ~ 20.5.20</t>
  </si>
  <si>
    <t>일 2만5천원, 월 최대 50만원
-노무 미제공일수가 20일을 초과하더라도 월 최대 50만원 지급
-노무 미제공일수가 10일 25만원, 15일 37.5만원, 20일 50만원</t>
  </si>
  <si>
    <t>https://www.gjcity.go.kr/portal/bbs/view.do?bIdx=288723&amp;ptIdx=1&amp;mId=0201010000</t>
  </si>
  <si>
    <t>광주시 일자리센터(031-760-0019)
광주시 일자리경제과(031-760-2183)</t>
  </si>
  <si>
    <t>코로나19 극복 구리시 희망일자리사업</t>
  </si>
  <si>
    <t>공고일 현재 구리시에 주민등록이 되어 있는 만 18세 이상의 근로 능력이 있는 자 (취업취약계층, 코로나 19로 실직과 폐업을 경험한 자 등 우선 선발)</t>
  </si>
  <si>
    <t>20.7.15 ~ 20.7.30</t>
  </si>
  <si>
    <t>시급 8,590원(20년 최저시급) 지급. 유급 주휴일 적용, 부대경비 별도 지급.
1일 4시간(주 5일) 또는 1일 6시간(주 5일)</t>
  </si>
  <si>
    <t>월 평균 약 89만원(일 4시간)~130만원(일 6시간)</t>
  </si>
  <si>
    <t>http://www.guri.go.kr/cms/content/view/1676</t>
  </si>
  <si>
    <t>구리시 일자리경제과 희망일자리사업 콜센터(031-550-8747)</t>
  </si>
  <si>
    <t>코로나19 대응 청년 행복 알바 사업</t>
  </si>
  <si>
    <t>공고일 현재 만 18세 이상 만 39세 이하 구리시 청년</t>
  </si>
  <si>
    <t>20.5.7 ~ 20.5.12(모집)
20.5.18 ~ 20.7.17(참여기간)</t>
  </si>
  <si>
    <t>시급 8,590원(일급 42,950원), 주휴수당, 4대보험, 부대경비</t>
  </si>
  <si>
    <t>주 5일, 일5시간</t>
  </si>
  <si>
    <t>구리시 일자리경제과(031-550-8331)</t>
  </si>
  <si>
    <t>코로나19 지역고용대응 특별지원 사업 특수형태근로종사자 지원사업</t>
  </si>
  <si>
    <t>신청일 현재 주민등록상 구리시 거주자로, 특수형태근로 종사자 250명
-가구 기준중위소득 150%이하로 확대 시행함(2차)</t>
  </si>
  <si>
    <t>1차접수: 마감
2차접수: 20.5.4 ~ 20.5.15</t>
  </si>
  <si>
    <t>5일 이상의 노무 미제공 또는 월소득 25%이상 감소한 경우 월 50만원 정액 지급(2개월), 지역화폐로 지급</t>
  </si>
  <si>
    <t>일 2만5천원, 월 최대 50만원
※지역화폐 구리사랑카드로 지급</t>
  </si>
  <si>
    <t>코로나19 피해 소상공인 점포 재개장 지원</t>
  </si>
  <si>
    <t>군포시 관내에 사업자등록(2019.12.31.이전)을 하고 신일 현재 사업장을 운영하는 소상공인 중 신청요건을 갖춘 소상공인(점포)</t>
  </si>
  <si>
    <t>소상공인정책자그믐 지원제외 업종에 해당하는 사업자, 2개 이상 소상공인 점포를 운영하는 경우 대표사업장 1개소 외 모두 제외</t>
  </si>
  <si>
    <t>1차접수:20.6.15 ~ 6.26
2차접수:20.6.29 ~ 7.3
3차접수:20.7.6 ~ 7.10</t>
  </si>
  <si>
    <t>업체당 최대 100만원
(정액지급 아님, 지출증빙 반드시 제출)</t>
  </si>
  <si>
    <t>최대 100만원</t>
  </si>
  <si>
    <t>http://www.gunpo.go.kr/www/selectBbsNttView.do?key=3890&amp;bbsNo=675&amp;nttNo=232933&amp;searchCtgry=&amp;searchCnd=SJ&amp;searchKrwd=소상공인&amp;pageIndex=1&amp;integrDeptCode=ㅍ</t>
  </si>
  <si>
    <t>군포시 지역경제과 지역경제팀(031-390-0279)</t>
  </si>
  <si>
    <t xml:space="preserve">코로나19 피해사업장 무급휴직 근로자 생계비 지원 </t>
  </si>
  <si>
    <t>군포시 소재 고용보험 가입된 50인 미만 사업장에 무급휴직 대상자 지원
-사업장 지원요건: 코로나 19 국가 감염병 위기 경보 수준 "심각"단계 이후 영업일 5일 이상 무급휴직을 실시한 50인 미만 사업장
-근로자 지원요건: 무급휴직 실시 사업장에 국가 감염병 위기 경보 수준 "심각"단계 이전 고용보험이 가입된 근로자 중 무급휴직 대상자 우선 지원, 근로자 소득요건 가구 기준중위소득 100%이하인 자</t>
  </si>
  <si>
    <t>1.고용유지지원금(휴업수당) 대상 사업장
2.기초생활수급자, 긴급복지생계지원 대상자 등 복지급여 대상자
3.경기도 및 시·군 재난기본소득 차감 지급</t>
  </si>
  <si>
    <t>1차접수: 마감
2차접수: 20.5.4 ~ 20.5.13</t>
  </si>
  <si>
    <t>http://www.gunpo.go.kr/www/selectBbsNttView.do?key=3890&amp;bbsNo=675&amp;nttNo=231008&amp;searchCtgry=&amp;searchCnd=all&amp;searchKrwd=&amp;pageIndex=2&amp;integrDeptCode=</t>
  </si>
  <si>
    <t>군포시 일자리센터(031-390-0227)
각 동 주민센터</t>
  </si>
  <si>
    <t>코로나19로 인한 특수형태근로종사자. 프리랜서 등</t>
  </si>
  <si>
    <t>코로나19로 인해 일을 수행하지 못하는 관내 거주 저소득층 특고·프리랜서
-신청일 전 3개월 동안 용역계약서, 위촉서류, 소득증빙 서류 등 객관적으로 확인 가능한 자료로 특고·프리랜서임이 확인된 자 중 고용보험 미가입자로, 근로자 소득요건 가구 기준중위소득 100%이하인 자</t>
  </si>
  <si>
    <t>1.고용보험 가입자
2.실업급여 수급중인 자
3.기초생활수급자, 긴급복지생계지원 대상자 등 복지급여 대상자
4.경기도 및 군포시 재난기본소득의 경우 차감 지급(2차 지급시)
5.군포시 공공·산하기관 근무 강사 중 기지원 대상자 등</t>
  </si>
  <si>
    <t>일 2만5천원, 월 최대 50만원
-근로자와 달리 노무제공 시간(일)을 산정하기 어려움을 감안, 노무제공 시간(일)과 관계없이 모두 동일하게 일 2.5만원 지급 
-노무 미제공일수가 20일을 초과하더라도 월 최대 50만원 지급</t>
  </si>
  <si>
    <t>코로나 19 지역고용대응 특별지원사업
영세 소상공인 사업장 무급휴직 근로자 지원</t>
  </si>
  <si>
    <t>김포시 관내 상시근로자 5인 미만 소상공인 사업장(제조업, 광업, 운수업, 건설업 : 10명 미만)에서 20년 2월 23일 이전 고용보험 가입된 근로자 중 20년 2월 23일 이후 5일 이상 무급휴직하는 저소득 근로자
기준 중위소득 150%이하(저소득 순으로 지급 순위 결정)</t>
  </si>
  <si>
    <t>긴급복지생계지원(복지부)금지
기초생활수급자(복지부)금지
코로나19 긴급 고용안정 지원금 금지
고용유지지원금(고용부)금지</t>
  </si>
  <si>
    <t>2차 접수기간 : 20.5.8.~ 5.14.
지원기간 : 20.2.23 ~ 4.30
방문접수만 가능</t>
  </si>
  <si>
    <t>코로나 19로 인해 상시근로자 5인 미만 영세 소상공인 사업장에서 무급 휴직이 실시된 저소득 근로자에 대한 생계비 지원</t>
  </si>
  <si>
    <t>정액지급 : 5일 이상 노무 미 제공 -&gt; 월 50만원(3월 부터 적용, 2월분은 일할 계산)</t>
  </si>
  <si>
    <t>https://www.gimpo.go.kr/portal/selectBbsNttView.do?key=999&amp;id=&amp;&amp;bbsNo=292&amp;nttNo=147276</t>
  </si>
  <si>
    <t>일자리경제과 지역경제팀(031-980-2564)</t>
  </si>
  <si>
    <t>코로나19 특별지원사업
특수형태근로종사자 및 프리랜서 등 생계비 지원</t>
  </si>
  <si>
    <t xml:space="preserve">1. (지원대상) 코로나19로 인해 일자리를 잃은 저소득 특고 및 프리랜서
(대면서비스가 어려워진 직종 우선 선정)
① 교육 관련: 학습지 방문강사, 교육연수기관 강사, 스포츠 강사 및 트레이너, 방과후강사 등 ② 여가 관련: 연극·영화 종사원, 여가 및 관광서비스 종사원 등 ③ 운송 관련: 기타 자동차 운전원(대리운전원), 공항·항만 관련 하역종사자 등 ④ 그 외 보험설계사, 건설기계 운전원, 학습지교사, 골프장캐디, 대출 및 신용카드모집인, 대리운전기사(택배기사·퀵서비스기사(업황 고려하여 지원대상에서 제외) 
(지원 요건) 신청 월 전 3개월 동안 용역계약서, 위촉 서류, 소득금액 증명원 등 객관적으로 확인 가능한 자료로 특고･프리랜서임이 확인된 자 중 고용보험 미가입자로
 ① 국가 감염병 위기 경보 수준 “심각” 단계(‘20.2.23.) 이후 휴업 등의 사유로 5일 이상의 노무 제공을 하지 못한 자 또는 25% 이상의 소득이 감소한 자
 ② 2020.2.23.부터 신청일까지 주민등록상 김포시 거주자 
 * 2.23이후 경기도내 거주자가 김포시로 주소지를 이전한 경우는 김포시에서 접수가능
 ③ 근로자 소득요건(가구단위) 기준중위소득 150%이하 인자
④ (지원 우선순위) 예산범위 내에서 지급대상월순(2~3월분 우선지급), 
 저소득 순 지급
 </t>
  </si>
  <si>
    <t>1) 고용보험 가입자 (프리랜서와 상관없는 사업장에 가입하더라도 제외)
2) 실업급여 수급중인 자
3) 중위소득 150% 초과자 
4) 기초생활수급자(생계/교육/주거/의료), 긴급복지 생계지원 대상자(해당 월) 등 복지급여 대상자
5) 김포시 소상공인 경영안정지원금 등 각종 재난기금 등 중복지급자
 ※ 국가, 경기도 및 김포시 재난지원금, 복지부 아이돌봄쿠폰, 고용부 가족돌봄 휴가비는 중복 가능
6) 1가구 2인이상 신청자(1명만 신청가능)</t>
  </si>
  <si>
    <t>2차 접수기간 : 20.5.8.~ 5.14.
지원기간 : 20.2.23 ~ 4.30
방문접수만 가능
2차 신청자 지급이 6월 12일 전후로 지금 예정임(6월 1일 전후 심사결과 통보)</t>
  </si>
  <si>
    <t>(지원금액) 노무미제공일수가 월 5일 이상인 경우 월 50만원 정액 지원
1인 최대 100만원 지원
① 노무제공 시간(일)과 관계없이 모두 동일하게 1일로 계산
- 2월분은 일할 계산
② 5일 이상 노무제공을 하고 있으나, 수익이 발생하지 않는 특고‧프리랜서에 대해서 소득감소 25% 이상인 경우 월 50만원 정액 지급(1인 최대 100만원)
- 대리운전기사, 보험설계사, 학습지 교사 등</t>
  </si>
  <si>
    <t>(지원금액) 노무미제공일수가 월 5일 이상인 경우 월 50만원 정액 지원
1인 최대 100만원 지원</t>
  </si>
  <si>
    <t>https://www.gimpo.go.kr/portal/selectBbsNttView.do?key=999&amp;bbsNo=292&amp;nttNo=147246</t>
  </si>
  <si>
    <t>김포시 콜센터(980-2114), 일자리경제과(031-980-2261)</t>
  </si>
  <si>
    <t>코로나 19 지역고용대응 특별지원 사업 2차</t>
  </si>
  <si>
    <t>지원대상 : 1) 코로나19로 인해 조업이 전면(부분) 중단된 50인 미만 사업장에서 무급휴직을 실시하는 경우 저소득 근로자 생계비 지원, 기준 중위소득 150%이하 
2) 코로나19로 인해 일을 수행하지 못하는 저소득층 특수형태근로종사자 및 프리랜서 등 생계비 지원(교육관련, 여가관련, 운송관련 지원)- 국가 감염병 경보수준 심각 단계 이후 휴업 등의 사유로 5일 이상의 노무 제공을 하지 못했거나 코로나 19 심각 단계 격상 이전 소득에 비해 25%이상 소득이 감소한 자, 신청일 전 3개월 동안 용역계약서, 위촉 서류, 소득금액증명원 등 객관적으로 확인 가능한 자료로 특고 프리랜서임이 확인된 자중 고용보험 미가입자.</t>
  </si>
  <si>
    <t>타 국비 및 지방비 지원 대상자
( 예시 : 고용유지지원금, 기초생활수급자, 긴급복지생계지원 등)
단, 재난기본소득(경기도, 동두천) 중복 지원 가능
- 사업주의 배우자, 4촌 이내의 혈족 및 인척 등, 단란주점, 유흥주점업 등 청소년 유해업소 제외</t>
  </si>
  <si>
    <t>신청 및 접수 : 5.14~5.22(무급휴직기간 4.1~4.30)
* 무급휴직기간 2.23~3.31 미신청자 접수 가능</t>
  </si>
  <si>
    <t>코로나19 피해사업장 무급휴직 근로자 생계비 지원 및 특수형태근로종사자/프리랜서 등 사각지대를 지원
고용서비스 제공 : 지원금 신청 시 직업훈련, 취업알선 등 희망하는 고용서비스를 제공할 계획</t>
  </si>
  <si>
    <t>무급휴직 5일 이상 근로자에게 월 50만원 지원
- 무급휴직 5일 이상에게 일 기준 적용없이 월 50만원 지급은 3월분 지원액부터 적용, 3월분을 기 지급한 경우는 차액 발생분을 소급하여 지급(50만원*3개월분(총 150만원)-&gt; 1차 100만원, 2차 50만원 분할 지급)</t>
  </si>
  <si>
    <t>코로나19 대응 한시적(정부)긴급복지지원제도 운영</t>
  </si>
  <si>
    <t xml:space="preserve">현행 긴급복지법 제2조(정의) 이외에 코로나 극복을 위한 위기사유 추가 가. 코로나 여파로 안해 1개월 이상 소득이 단정된 임시직, 일용직(비정규직, 프리랜서 등)
나. 최근 1개월 매출이 이전 동기 대비 50%이하로 줄어든 소상공인 및 소득상실 종사자
다. 코로나 관련 소득 감소로 인해 월세 등 임대료 체납 가구
라. 기타 시장 ․ 군수가 인정하는 사유 (긴급지원심의위원회를 통해 적극 보호 추진)
▶ 재산기준 : 재산차감 기준 신설
- 재산기준 : 당초 (118,000천원) → 변경 (160,000천원)
- 금융재산 : 5,000천원 이하
- 생활준비금 공제 : 당초 (65%) → 변경 (100%)
</t>
  </si>
  <si>
    <t xml:space="preserve">중복 지원 불가 사항
① 실업급여 수급자(실업수당 종료 또는 미신청자는 수령 가능)
- 휴직자, 장기 실업자(취업포기자)는 코로나19 긴급지원으로 추가 지원됨
② 코로나19 생활지원비 및 유급휴가비용 지원 가구
</t>
  </si>
  <si>
    <t>2020. 7. 31.(금)까지</t>
  </si>
  <si>
    <t>코로나19 확산으로 인해 소득활동 부재 등으로 경제적 어려움을 겪고 있는 위기가구를 발굴하고 적극적인 지원</t>
  </si>
  <si>
    <t>[생계지원] 1인 (454,900원), 2인 (774,700원), 3인 (1,002,400원), 4인 (1,230,000원), 5인 (1,457,500원), 6인 (1,685,000원)
[의료지원] 약제비, 본인부담금 및 비급여 항목 300만원 (최대 2회 지원)
[주거지원] 1~2인 (290,300원), 3~4인 (422,900원), 5~6인 (557,400원)
[기타] 교육비, 연료비, 장제비, 해산비 등 지원</t>
  </si>
  <si>
    <t>복지정책과 무한돌봄팀 ☎ 031-860-2363</t>
  </si>
  <si>
    <t>특수고용 프리랜서 영세자영업자 등을 위한 긴급고용안정 지원금 지원</t>
  </si>
  <si>
    <t>▶ 특수고용노동자·프리랜서 : 노무를 제공하여 소득이 발생한 경우 폭넓게 인정
교육관련 : 방과후교사, 학습지교사, 교육연수기관 강사, 스포츠 강사 및 트레이너 등
운송관련 : 기타 자동차 운전원(대리원정원), 공항·항만 관련 하역종사자 등
여가관련 : 연극·영화 종사원, 여가 및 관광서비스 종사원 등
기타 : 보험설계사, 골프장캐디, 대출·신용카드모집인, 택배·퀵서비스기사, 방문판매원 등
▶ 영세자영업자 : 1인 자영업자 및 소상공인 (유흥·향락·도박업 등은 제한)
광업·제조업·건설업·운수업의 경우 상시 근로자수가 10명 미만, 그 밖에 업종의 경우 5명 미만에 해당하는 사업을 운영하는 자
▶ 무급휴직자 : 2020.3.∼2020.5.월 사이에 무급휴직한 근로자 (고용보험에 가입되어 있는 50인 미만 기업)
항공기취급업(항공지상조업)과 호텔업에 종사하는 인력공급업체 소속 근로자 등의 경우 기업 규모에 관계없이 지원
가구소득 (가구원 ‘건강보험료’ 합산)이 중위 150%이하
신청인 연간 근로·사업소득 (연매출 2억원)이하이면서, 소득·매출 감소 또는 무급휴직한 경우
다만, 소득·매출액의 감소율과 무급류직일수는 소득수준별로 두 구간으로 차등 적용 (1구간) 가구소득이 중위 100% 또는 신청인 연소득 5천만원 (연매출 1.5억) 이하
- 소득·매출 25% 이상 감소 또는 무급류직일수 총 30일 (또는 월별 5일) 이상
(2구간) 가구소득이 중위 100∼150% 또는 신청인 연소득 5∼7천만원 (연매출 1.5∼2억)
- 소득·매출 50% 이상 감소 또는 무급류직일수 총 45일 (또는 월별 10일) 이상
소득·매출 감소는 2019.12. ∼ 2020.1월 대비 2020.3∼4월 감소 여부로 판단
무급 휴직일수는 2020.3. ∼ 2020.5월간의 무급 류직일수로 판단
※ 방과후 교사등과 같이 동 기간 중 소득이 없는 경우 2020.3∼4월의 전년동월(2019.3. ∼ 2019.4.) 또는 2019.10. ∼ 2019.11. 대비로 감소 여부 판단 가능</t>
  </si>
  <si>
    <t xml:space="preserve">신청·접수 : 2020.6.1.∼7.20.(신청일 이후 2주이내 지급)
</t>
  </si>
  <si>
    <t xml:space="preserve">▶ 소득지원: 50만원 × 3개울분(총 150만원) → 1차 100만원, 2차 50만원 분할 지급
긴급재난지원금 및 지자체 재난지원금의 경우 동시 수급 가능
「지역고용대응 등 특별지원」을 통해 지원받은 경우, 150만원 한도내에서 기 지원받은 금액을 제외한 나머지 금액 추가 지원
▶ 고용서비스의 제공: 지원금 신청 시 직업훈련, 취업알선 등 희망하는 고용서비스를 제공할 계획
직업훈련 : 고용센터에서 국민내일배움카드 발급 및 훈련 제공
취업알선 : 고용센터에서 서비스 제공
</t>
  </si>
  <si>
    <t>▶ 소득지원: 50만원 × 3개울분(총 150만원) → 1차 100만원, 2차 50만원 분할 지급</t>
  </si>
  <si>
    <t>동두천시 일자리경제과 일자리센터팀(031-860-2367)
5.25 긴급 고용안정지원금 신청 홈페이지 오픈</t>
  </si>
  <si>
    <t>경기도형 긴급복지 한시적 확대</t>
  </si>
  <si>
    <t xml:space="preserve">1. 코로나 여파로 인해 1개월 이상 소득이 단절된 임시·일용직(비정규직, 프리랜서 등)
2. 최근 1개월 매출이 이전 동기* 대비 50% 이상 줄어든 소상공인 및 소득상실 종사자
3. 코로나 관련 유급휴직 또는 재택근무 등으로 3개월 평균 소득이 이전 동기 *대비 50% 이상 감소하여 생계가 어려워진 가구
*전년 평균 대비, 전월 대비, 휴·폐업 증명 등 대상자가 증비하기 편한 방법을 적극 인정
4. 코로나 관련 소득감소로 월세 등 임차료 체납 가구
기준중위소득 90% 이하, 일반재산 : 2억 4천 2백만원(실거주 주거재산 4,200만원 차감),금융재산 : 1,000만원 이하 </t>
  </si>
  <si>
    <t xml:space="preserve">지역고용대응 특별지원사업 대상자
실업급여 수급자
국가 긴급복지수급자
</t>
  </si>
  <si>
    <t>신청기간 : 20.4.1~20.7.31</t>
  </si>
  <si>
    <t>가구인 별 생계비 주거비 의료비 지급금액 상이</t>
  </si>
  <si>
    <t>가구원수와 구분에 따라 차등</t>
  </si>
  <si>
    <t>부천시청 콜센터(032-320-3000)
행복복지센터 희망복지과 주민지원센터</t>
  </si>
  <si>
    <t>코로나 19 극복 청년일자리 지원사업</t>
  </si>
  <si>
    <t>코로나 19 확산으로 인한 청년실업문제 해소 및 사회복지분야 업무지원을 위한 청년일자리 사업
공고일(20.4.2) 현재 만19세~만39세 경기도민</t>
  </si>
  <si>
    <t>접수기간 : 20.4.7~20.4.10
근무기간 : 20.4.20~20.7.19</t>
  </si>
  <si>
    <t>부천시 행정복지센터 사회복지 대민업무 보수 지급
고용보험, 산재보험, 건강보험 및 국민연급 가입</t>
  </si>
  <si>
    <t xml:space="preserve">기본금 2,166,080원
</t>
  </si>
  <si>
    <t>부천시 복지정책과(031-625-2988)</t>
  </si>
  <si>
    <t xml:space="preserve">코로나19 극복 희망일자리사업 ‘희망부천4500’ </t>
  </si>
  <si>
    <t>참여자격 : 사업개시일 현재 만 18세 이상으로 근로능력이 있는 부천시 거주자(주민등록기준)
○ 선발인원 : 4,500명 (예산 확정에 따라 변경될 수 있음)
○ 모집분야 : 생활방역, 공공업무 지원, 재해예방 등
○ 온라인 제출서류 : 희망일자리사업 신청서 및 개인정보동의서, 신분증 사본, 성범죄경력조회동의서(필요시)
○ 근로시간
 - 만 65세 미만자(1955. 8. 5. 이후 출생) : 1일 4시간 ~ 8시간
 - 만 65세 이상자(1955. 8. 4. 이전 출생) : 1일 3시간
 ※ 세부사업별 근로시간이 상이하므로 반드시 확인 후 신청</t>
  </si>
  <si>
    <t>중복 참여자, 공무원의 배우자 및 자녀, 대학원생을 포함한 재학생 등</t>
  </si>
  <si>
    <t>○ 사업기간 : 2020. 8. 5. ~ 2020. 11. 30. (예정)
○ 접수기간 : 2020. 7. 13. ~ 7. 20. (평일 09:00 ~ 18:00)</t>
  </si>
  <si>
    <t>○ 임금조건
- 시급 8,590원(월 67만원~180만원 수준)
- 주휴수당 및 연차수당 지급, 4대 보험 가입</t>
  </si>
  <si>
    <t>시급 8,590원(월 67만원~180만원 수준)</t>
  </si>
  <si>
    <t>https://bucheon.go.kr/site/program/board/basicboard/view?menuid=148004011001&amp;pagesize=10&amp;boardtypeid=27440&amp;encid=Hyrg2yvlnDfxRwHkimgPOA==</t>
  </si>
  <si>
    <t xml:space="preserve"> ○ 문의처 : 부천시 콜센터(032-320-3000), 일자리정책과(032-625-2711~2714)
○ 접 수 처
 - 방문접수 : 주민등록 주소지 관할 행정복지센터
 - 온라인접수 : 이메일로 접수(jrn@korea.kr) </t>
  </si>
  <si>
    <t>특수고용형태근로자 프리랜서 등 특별지원사업
&amp;코로나 19 피해사업장 무급휴직 근로자 지원 안내 2차</t>
  </si>
  <si>
    <t>1) 코로나19로 대면서비스가 어려워진 특수형태근로종사자, 프리랜서
주소지 기준일 : 20.2.23 이후부터 신청일 현재 부천시 주민등록자
신청일 전 3개월 동안 용역계약서, 위촉서류, 소득금액증명원 등 객관적으로 확인 가능한 자료로 특수고용형태근로종사자 및 프리랜서임이 확인된 자 중 고용보험 미가입자로서 20.2.23 이후 휴업 등의 사유로 4월 중 5일 이상의 노무 제공을 하지 못하였거나, 노무 제공을 하고 있으나 소득이 25% 이상 감소한, 건강보험 가구당 기준중위소득 150% 이하인 자
2) 코로나 19 피해사업장 무급휴직 근로자 지원 안내 2차
신청일 현재 부천시에 소재한 50인 미만의 사업장이며 코로나19 피해로 국가 감염병 위기경부 수준 심각단계(20.2.23)이후 4월 중 5일 이상 무급휴직을 실시한 사업장에서 20.2.23 이전 고용보험 가입된 근로자로서 무급휴직 대상자이면서 기준중위소득 150%이하인 근로자</t>
  </si>
  <si>
    <t>1) 사업성격상 중복지원이 부적절한 경우 중복지원 불가
- 기초생활수급자(생계비), 보건복지부(경기도) 긴급복지생계지원, 고용노동부 구직촉진수당 등
2) 사업주의 배우자, 4촌 이내의 혈족 및 인척
제외업종 : 단란주점업, 유흥주점업 등 청소년 유해업소</t>
  </si>
  <si>
    <t xml:space="preserve">2차 접수기간 : 5.11.~5.20.
</t>
  </si>
  <si>
    <t>20.4.1~4.30 기간동안 일을 못하였거나, 소득이 감소한 경우</t>
  </si>
  <si>
    <t>1) 월 최대 50만원 지원
- 5일 이상 노무미제공자 또는 25% 이상 소득감소자에게 일 기준적용없이 월 50만원 지급
- 본 사업의 총 지원 기간은 2개월임(1인 최대 100만원)
2) 무급휴직 5일 시앙 근로자에게 월 50만원 지원, 일 기준적용없이 월 50만원 지급
- 본 사업의 총 지원 기간은 2개월임(1인 최대 100만원)</t>
  </si>
  <si>
    <t>코로나19 대응 일자리 드림 사업
 - 시흥 공공형 알바</t>
  </si>
  <si>
    <t xml:space="preserve">1. 공고일 기준 실직 상태인 만18세 이상 ~ 만55세 미만 시흥시민(37명)
2. 모집인원의 30%는 우선 선발 대상
- 우선선발 : 기초생활수급자, 차상위층, 한부모가족, 장애인, 취업지원대상자
</t>
  </si>
  <si>
    <t>20.4월~5월</t>
  </si>
  <si>
    <t>1. 운용기간(4월~8월)
2. 주당 16시간~40시간(주 5일 근무)</t>
  </si>
  <si>
    <t>월 보수수준: 86~95만원</t>
  </si>
  <si>
    <t>https://www.siheung.go.kr/main/bbs/view.do?mId=0401170100&amp;bIdx=116874&amp;ptIdx=203</t>
  </si>
  <si>
    <t>일자리총괄과 일자리센터팀 031-310-6254, 6258</t>
  </si>
  <si>
    <t>공고일(20년 4월 1일 이후) 현재 만19세 이상 안성시민 15명/청년층 우선 선발 (만19세~39세)</t>
  </si>
  <si>
    <t>1.접수: 20.4.2 ~ 20.4.8 
2.채용기간: 채용시~6개월간
3.20.4.13현재 최종합격자 선발완료</t>
  </si>
  <si>
    <t>단기일자리사업6개월 (주 40시간)</t>
  </si>
  <si>
    <t>경기도 생활임금 10,364원/시간</t>
  </si>
  <si>
    <t>https://www.anseong.go.kr/portal/saeol/gosiView.do?notAncmtMgtNo=40374&amp;mId=0401070000</t>
  </si>
  <si>
    <t xml:space="preserve">복지정책과(031-678-2191,2192) </t>
  </si>
  <si>
    <t>1.코로나19 피해 사업장 무급휴직근로자 생계비 지원
-사업장 요건: 안양시 소재 50인 미만 코로나19 피해사업장 
-근로자 요건: 코로나19 ’심각‘단계(‘2020.2.23.) 이후 영업일 5일 이상 무급휴직을 실시한 기준 중위소득 100%이하 무급휴직 근로자 
2.코로나19로 인한 특수형태근로종사자 프리랜서 사각지대 지원
-코로나19로 확산으로 인해 일을 수행하지 못하는 저소득층 특수형태근로종사자 및 프리랜서 등을 대상으로 지원
-휴업 등의 사유로 5일 이상의 노무 제공을 하지 못한 자(고용보험 미가입자)</t>
  </si>
  <si>
    <t xml:space="preserve">1.고용노동부 복지부 자치단체 지원과 중복지급 불가
2.사업주의 배우자, 4촌 이내의 혈족 및 인척 등, 단란주점, 유흥주점업 등 청소년 유해업소 제외 </t>
  </si>
  <si>
    <t xml:space="preserve">1. 1차 신청: 20.2.23.(코로나19 ’심각‘단계) ~ 3.31. 해당분 → 4.8.(수)~4.20.(월)까지 신청
2.2차 신청: 20.4.1. ~ 4.30. 해당분 → 5.1.(금)~5.11.(월)까지 신청
-2차 신청에 따른 지원금 지급시 경기도 재난기본소득(10만원), 안양시 재난기본소득(5만원) 공제
-1차 신청 기간 내 신청을 하지 못하더라도 2차 신청 기간에 신청 가능(단, 예산소진시 미지급)
-2차 지원 후 추가 지원 여부 별도 공지(예산의 범위내에서)
</t>
  </si>
  <si>
    <t>1. 안양시 소재 50인 미만 코로나 19피해사업장
-근로자수 산정기준: 무급휴직을 실시한 전원(1개월) 고용보험 피보험자수 기준
-영세 소규모 사업장 우선 지원
2.코로나 19 심각단계 이후 영업일 5일 이상 무급휴직을 실시한 기준 중위소득 100%이하 무급휴직 근로자 , 코로나19 심각단계(20.2.23)이전 고용보험 가입 근로자</t>
  </si>
  <si>
    <t>무급휴직 근로자에게 일 2.5만원, 월 최대 50만 원 지원</t>
  </si>
  <si>
    <t>https://www.anyang.go.kr/main/selectBbsNttView.do?key=259&amp;bbsNo=62&amp;nttNo=249026&amp;searchCtgry=&amp;searchKrwd=&amp;pageIndex=4&amp;integrDeptCode=</t>
  </si>
  <si>
    <t>일자리정책과 (031-8045-5813~6)</t>
  </si>
  <si>
    <t>양주 코로나19 지역고용대응 특별지원사업</t>
  </si>
  <si>
    <t xml:space="preserve">20. 2. 23. ~ 3. 31. 기준 무급휴직 또는 소득이 줄어든 근로자 </t>
  </si>
  <si>
    <t>1. 사업주의 배우자,4촌이내의 혈족 및 인척
2. 소득기준 상위 10%(월 8,752,000 이상) 또는 소득 7,000만원 이상
3. 고용유지지원금 또는 고용장려금을 받는경우
4. 긴급복지 생계지원금을 받고 있는 경우</t>
  </si>
  <si>
    <t>1. 신청기간: 4.16 ~ 4.20
-1차사업 종료 
2.고용노동부 온라인신청 및 접수일: 6.1 ~7.20</t>
  </si>
  <si>
    <t xml:space="preserve">1. 코로나19로 인해 조업이 전면(부분)중단된 5인미만 사업장에서 무급휴직을 실시하는 경우 저소득 근로자 생계비 지원
-고용노동부에서는 「코로나19 긴급 고용안정지원금」사업을 
 신설하여 일정소득 이하의 특수형태근로종사자 및 프리랜서, 
영세 자영업자, 무급휴직자 등에 대하여 지원할 예정
</t>
  </si>
  <si>
    <t xml:space="preserve">무급휴직 근로자에게 일 2.5만원, 월 최대 50만 원 지원
- 1차에서 1개월분을 지원받은 경우, 2개월분은 6월 1일 시행할 긴급 
 고용안정지원금으로 신청 (150만원 범위 내 시에서 지원받은 
 금액을 제외한 나머지 금액 지원) </t>
  </si>
  <si>
    <t>https://www.yangju.go.kr/www/selectBbsNttView.do?key=202&amp;bbsNo=13&amp;nttNo=128480&amp;searchCtgry=&amp;searchCnd=all&amp;searchKrwd=&amp;pageIndex=1&amp;integrDeptCode=</t>
  </si>
  <si>
    <t>일자리정책과 일자리지원팀(031-8082-6087)</t>
  </si>
  <si>
    <t>공고일(20년 3월 31일) 현재 만19세 이상이면서 양주시에 주민등록이 되어있는 자 12명</t>
  </si>
  <si>
    <t>일급 82,912원 (주휴수당 지급)</t>
  </si>
  <si>
    <t>https://www.yangju.go.kr/www/selectBbsNttView.do?key=216&amp;bbsNo=21&amp;nttNo=126177</t>
  </si>
  <si>
    <t>코로나19 위기 대응 청년일자리사업</t>
  </si>
  <si>
    <t>코로나 19확산에 따른 지역경기 침체 등으로 실업 상태에 놓인 청년과 고용위기를 겪고 있는 기업</t>
  </si>
  <si>
    <t>1.접수기간:20.5.11 ~5.20 18:00</t>
  </si>
  <si>
    <t>코로나 19확산에 따른 지역경기 침체 등으로 실업 상태에 놓인 청년과 고용위기를 겪고 있는 기업을 매칭</t>
  </si>
  <si>
    <t xml:space="preserve">1.임금조건
-수급:청년 (200만원)
-부담:양주시(160만원)/ 참여기업(40만원)
2.양주시 인건비 지원은1인 최대 160만원으로 200만원 초과하는 금액은 기업체에서 부담
</t>
  </si>
  <si>
    <t>https://www.yangju.go.kr/www/selectBbsNttView.do?key=202&amp;bbsNo=13&amp;nttNo=127090&amp;searchCtgry=&amp;searchCnd=SJ&amp;searchKrwd=청년일자리&amp;pageIndex=1&amp;integrDeptCode=</t>
  </si>
  <si>
    <t xml:space="preserve">양주시 일자리정책과(031-8082-6071)
</t>
  </si>
  <si>
    <t>코로나 19 지역고용대응 특별지원사업</t>
  </si>
  <si>
    <t>1.피해사업장 무급휴직 근로자 생계비 지원
-사업장 요건: 코로나19 피해로 국가 감염병 위기 경보 수준“심각”단계 (2020.2.23.) 이후 영업일 5일 이상 무급휴직을 실시한 50인 미만 사업장
-근로자 요건(기준중위소득 150%이하): 무급휴직 실시 사업장에 국가 감염병 위기 경보 수준“심각”단계 (2020.2.23.) 이전 고용보험이 가입된 근로자 중 무급휴직 대상자
2.특수형태 근로자 프리랜서 등 사각지대 지원
-신청일 전 3개월 동안 용역계약서, 위촉 서류, 소득금액증명원 등 객관적으로 확인 가능한 자료로 특고·프리랜서임이 확인된 자 중 고용보험미가입자로 국가 감염병 위기 경보 수준“심각”단계(2020.2.23.) 이후 휴업 등의 사유로 5일 이상의 노무 제공을 하지 못한 자</t>
  </si>
  <si>
    <t xml:space="preserve">타 국비 및 지방비 지원대상자 중복 지원 금지
-(예시: 기초생활수급자, 긴급복지생계지원, 재난기본소득 등)
-단, 경기도와 양평군 재난기본소득 중복지급 허용
-사업주의 배우자, 4촌 이내의 혈족 및 인척 등, 단란주점, 유흥주점업 등 청소년 유해업소 제외 
</t>
  </si>
  <si>
    <t xml:space="preserve">1.신청기간: 20. 5. 1 ~ 5. 15
-지급 기준 : 2월·3월 소급분 및 4월분 접수
2.지원기간: 무급휴직일수 기준 총 40일(약 2개월)
</t>
  </si>
  <si>
    <t>1. 코로나19로 인해 조업이 전면 또는 부분 중단된 사업장에서 무급휴직을 실시하는 경우 저소득 근로자 지원
2. 코로나19 확산으로 인해 일을 수행하지 못하는 저소득층 특수형태근로 종사자 및 프리랜서 등을 대상으로 지원</t>
  </si>
  <si>
    <t xml:space="preserve">1.피해사업장 무급휴직 근로자 생계비 지원
-무급휴직을 하는 근로자 대상 1인 월 50만원 /최대 100만원 지급
- 일할 계산을 적용하지 않고 5일 이상 무급휴직 근로자에게 
월 50만원 정액 지급
2.특수형태 근로자 프리랜서 등 사각지대 지원
-국가 감염병 위기 경보 수준 “심각” 단계(‘20.2.23.) 이후 휴업 등 의 사유로 5일 이상의 노무 제공을 하지 못한 자로 월 50만원 / 최대 100만원 정액 지급
- 5일 이상의 노무 미제공 또는 월 소득 25% 이상 감소한 경우 월 50만원 정액 지급
</t>
  </si>
  <si>
    <t>양평군청 일자리경제과 노동정책팀 
031-770-2629
031-770-1020
031-770-2237</t>
  </si>
  <si>
    <t xml:space="preserve">코로나19 지역고용 대응 등 특별지원 사업 2차 </t>
  </si>
  <si>
    <t>코로나19 피해사업장 무급휴직 근로자 생계비 지원 및 특수형태근로종사자 ·프리랜서 등 사각지대를 지원
① 코로나19 피해사업장 무급휴직 근로자 지원
(사업개요) 코로나19로 인해 조업이 전면(부분) 중단된 50인 미만 사업장에서 무급휴직을 실시하는 경우 저소득 근로자 생계비 지원
(지원대상) 
- 포천시 소재 고용보험 가입된 50인 미만 사업장의 무급휴직대상자 지원 
- 기준 중위소득 150%이하 중 예산부족시 저소득층 우선지원
20.2.23 고용보험이 가입된 근로자 중 무급 휴직 대상자
② 코로나19로 인한 특수형태근로종사자·프리랜서 등 사각지대 지원
 (사업개요) 코로나19로 인해 일을 수행하지 못하는 저소득층 특수형태근로종사자(이하“특고”라 함) 및 프리랜서 등 생계비 지원
 (지원대상) 포천시 거주자(주민등록본 상) 기준 중위소득 150%이하 중 예산부족시 저소득층 우선지원
노무미제공 기간 : 2020.4.1~4.30
* 노무미제공 기간 : 2020.2.23~2.29/3.1~3.31. 미신청자도 가능
코로나 19 심각단계 격상 이전 소득에 비해 25%이상 소득이 감소한 자</t>
  </si>
  <si>
    <t>(중복지원 제외) 타 국비 및 지방비 지원대상자 중복 지원 금지
(예시: 고용유지지원금, 기초생활수급자, 긴급복지생계지원 등) 
단, 재난기본소득(경기도, 포천시) 중복 지원 가능
사업주의 배우자, 4촌 이내의 혈족 및 인척 등, 단란주점, 유흥주점업 등 청소년 유해 업소 제외</t>
  </si>
  <si>
    <t xml:space="preserve">① 접수기간 20.5.12~5.20
</t>
  </si>
  <si>
    <t>코로나19 피해사업장 무급휴직 근로자 생계비 지원 및 특수형태근로종사자 ·프리랜서 등 사각지대를 지원</t>
  </si>
  <si>
    <t>1) 무급휴직 5일 이상 근로자에게 월 50만원 지원
- 2.23~2.29 휴직분은 일할 계산(1일 25,000원)
- 3월 이후 휴직분은 5일 이상 무급 휴직 시 월 50만원 정액 지급
2) 5일 이상의 노무 제공을 못했거나, 이전 소득에 비해 25% 이상 소득이 감소한 자 월 50만원 지원(최대 100만원)</t>
  </si>
  <si>
    <t>포천시 일자리경제과 일자리정책팀(031-538-3195)</t>
  </si>
  <si>
    <t>화성시 소상공인 긴급생계비</t>
  </si>
  <si>
    <t xml:space="preserve">&lt;화성시 거주 관내 사업자&gt;
화성시 거주 관내 소상공인으로 아래 요건을 모두 충족하여야 함.
1. 화성시에 주민등록을 두고 거주하는 소상공인(20.1.1 이전~신청일 현재)
2. 화성시에 사업자등록을 두고 영업하는 소상공인
3. 코로나19로 인해 매출 10% 이상 피해를 입은 소상공인
 - 영업경력 1년 이상인 경우, 전년 동 기간 대비 매출액이 10% 이상 피해를 입증하는 자
 - 영업경력 1년 미만인 경우, 시장이 정하는 기준에 따라 매출액이 10% 이상 피해 를 입증하는 자 
&lt;화성시 거주 관외 사업자&gt;
화성시 거주 관외 사업장 영위 소상공인으로 아래 요건을 모두 충족하여야 함.
1. 화성시에 주민등록주소를 두고 거주하여야 함(20.1.1 이전~신청일 현재)
2. 관외 소재하는 사업장을 임차하여 사업을 영위하여야 함.
3. 2019년도 연간 매출액이 5억원 이하 이어야 함. 
4. 2019년도 화성시 지방소득세(종합소득세분) 납부 실적이 있어야 함.
5. 전년 동기간 대비(2019년 2월 대비 2020년도 2월 또는 2019년 3월 대비 2020년 3월) 매출 피해 10% 이상이어야 함. </t>
  </si>
  <si>
    <t>1. 소상공인 정책자금 지원 제외 대상 업종(유흥, 도박, 사행성 업종 등)
2. 신청일 현재 휴업 또는 폐업한 소상공인(국가 및 지방자치단체의 행정지도로 인한 일시적 휴업에 있는 자는 신청 가능)
3. 영리를 목적으로 하지 않는 비영리 사업자(고유번호증 발급자 등)</t>
  </si>
  <si>
    <t xml:space="preserve"> - 4차 신청 마감(20.5.18~5.27)</t>
  </si>
  <si>
    <t>업체당 1회 1,000천원 정액 지급
* 긴급지원심의위원회 결정에 따라 1회 추가 지급</t>
  </si>
  <si>
    <t>업체당 100만원~200만원</t>
  </si>
  <si>
    <t>화성시 소상공인지원팀(031-5189-1285, 1287, 1288)
각 읍면 행정복지센터 산업팀 또는 각 동 행정복지센터 총무팀</t>
  </si>
  <si>
    <t>코로나19 휴업 점포 재개장 지원 사업 공고</t>
  </si>
  <si>
    <t>코로나19 확진자 방문 및 휴업 등으로 어려움을 겪고 있는 소상공인
1)연평균 매출액: 2019년 연매출 10억원 이하 소상공인
2) 상시근로자 수 : 5인 미만(단, 광업/제조업/건설업은 10인 미만)</t>
  </si>
  <si>
    <t>법인사업자, 소상공인이 아닌 비영리 사회적기업, 비영리개인사업자. 법인, 협회, 단체 또는 조합</t>
  </si>
  <si>
    <t>20.7.1 ~ 20.7.15</t>
  </si>
  <si>
    <t>(확진자 방문 점포) 최대 300만원, (휴업 점포) 최대 100만원
*정액지원이 아닌 정산지원</t>
  </si>
  <si>
    <t>(확진자 방문 점포) 최대 300만원, (휴업 점포) 최대 100만원</t>
  </si>
  <si>
    <t>http://www.gm.go.kr/pt/user/nftcBbs/BD_selectNftcBbsDetail.do?q_nftcBbsCode=1001&amp;q_nftcBbsMgtno=40149</t>
  </si>
  <si>
    <t>태백시청</t>
  </si>
  <si>
    <t>소상공인 긴급 생활안정지원금</t>
  </si>
  <si>
    <r>
      <t>관내 연매출 1억 원 이상인 상시근로자 수 ▴10인 미만 제조업, 건설업, 운송업, 광업 ▴5인 미만 도</t>
    </r>
    <r>
      <rPr>
        <sz val="11"/>
        <rFont val="맑은 고딕 Semilight"/>
        <family val="3"/>
        <charset val="129"/>
      </rPr>
      <t>‧</t>
    </r>
    <r>
      <rPr>
        <sz val="11"/>
        <rFont val="맑은 고딕"/>
        <family val="3"/>
        <charset val="129"/>
      </rPr>
      <t>소매업 등의 각종 서비스업
(기존 강원도 소상공인 긴급생활안정지원금 제한 업종은 연매출 1억 원 미만인 경우라도 신청 가능)</t>
    </r>
  </si>
  <si>
    <t>기존 강원도 소상공인 긴급생활안정지원금 수급자</t>
  </si>
  <si>
    <t>신청기간 : 20.5.11~20.6.30</t>
  </si>
  <si>
    <t>1회 40만원</t>
  </si>
  <si>
    <t>일자리경제과 지역경제담당 (033)550-2103, 대표자의 주소지 동 행정복지센터</t>
  </si>
  <si>
    <t>지역고용대응 특별지원 시행</t>
  </si>
  <si>
    <t>코로나19로 조업이 전면 또는 부분적으로 중단된 50인 미만 사업장에서 국가감염병 위기경보 수준 "심각" 단계 발령(2.23.) 이후 5일 이상 무급휴직을 실시한 노동자(고용보험가입자)
코로나19 확산으로 5일이상 일을 하지 못하거나, 소득이 줄어든 특고,프리랜서(고용보험미가입자)
코로나19 확산으로 인해 일자리를 잃은 특고, 일용직 노동자 등</t>
  </si>
  <si>
    <t>기초생활수급자, 긴급복지생계지언, 유급휴가지원금, 고용유지지원금 등과 중복 불가</t>
  </si>
  <si>
    <t>접수처:영동군청 방문, 우편,이메일(jihee0248@korea.kr)
신청기간:2020.5.6~5.13
2020.4.1.~4.30. 해당분은 5.6.~5.13.까지 신청하고, 3월분(20.2.23.~3.31.)미 신청자는 4월분 신청기간에 신청 가능</t>
  </si>
  <si>
    <t xml:space="preserve">생활안정지원9무급휴직노동자, 노무 미제공 특고,프리랜서) : 일 2.5만원, 월 최대 50만원, 최대 2개월
</t>
  </si>
  <si>
    <t>최대 50만원(영동사랑상품권)</t>
  </si>
  <si>
    <t>군청 경제과 일자리창출팀 740-3735</t>
  </si>
  <si>
    <t>계룡시청</t>
  </si>
  <si>
    <t>코로나19 극복 희망일자리사업 참여자</t>
  </si>
  <si>
    <r>
      <t>계룡시에 주민등록이 되어 있는 만 18세 이상인 근로능력이 있는 자로서 취업취약계층, 코로나19로 실직</t>
    </r>
    <r>
      <rPr>
        <sz val="11"/>
        <rFont val="맑은 고딕 Semilight"/>
        <family val="3"/>
        <charset val="129"/>
      </rPr>
      <t>‧</t>
    </r>
    <r>
      <rPr>
        <sz val="11"/>
        <rFont val="맑은 고딕"/>
        <family val="3"/>
        <charset val="129"/>
      </rPr>
      <t>폐업 등을 경험한 자 등 지역경제 침체로 생계지원이 필요한 주민</t>
    </r>
  </si>
  <si>
    <t xml:space="preserve"> - 1세대 2인 이상 참여자 
 단, 5인 이상(세대주 포함) 세대의 경우 2인까지 허용
 - 신청서, 개인정보 수집‧이용‧제공 동의서 등 신청 구비서류를 제출하지 않은 자
 - 지병‧건강쇠약 등으로 근로가 불가하다고 판단하는 자
 - 사업특성을 고려하여 참여를 제한하는 자</t>
  </si>
  <si>
    <t>20.7.6.~7.8.</t>
  </si>
  <si>
    <t>시간당 8,590원-최저임금 준용</t>
  </si>
  <si>
    <t>https://www.gyeryong.go.kr/_prog/_board/?mode=V&amp;no=ucAqFStUp-3WYe8cdqvOBg&amp;code=m4_10_01&amp;site_dvs_cd=kr&amp;menu_dvs_cd=030101&amp;skey=&amp;sval=&amp;GotoPage=</t>
  </si>
  <si>
    <t>계룡시청 일자리경제과 일자리정책팀 (☎ 042-840-2502)</t>
  </si>
  <si>
    <t>계룡시청</t>
    <phoneticPr fontId="18" type="noConversion"/>
  </si>
  <si>
    <t>코로나19 실직자 등 긴급 생활안정자금 지원사업</t>
  </si>
  <si>
    <t>1. 공통기준(1인가구 기준중위소득 변경)
 - 만15세 이상(2005.1.31. 이전 출생자)으로 ’20. 1. 31. 이전부터 신청일까지 게룡시에 주민등록을 둔 자. 
 - 건강보험 가입자(세대주)로서 기준중위소득 120% 이하인 자(’20.1.기준)
 - ’20.1.31. 이전부터 근로한 자
2.개별기준
- (실직자) 근로기준법 제2조에 의한 근로자 또는 산업재해보상보험법 제125조에 의한 특수형태근로종사자로 ’20년 2월 또는 3월에 실직하거나 폐업한 자
 - (무급휴직․휴업자) 근로기준법 제2조에 의한 근로자 또는 산업재해 보상보험법 제125조에 의한 특수형태근로종사자로서 ’20년 2월 또는 3월에 무급휴직･휴업을 한 자
 - (기타 특수형태근로종사자*) 산업재해보상보험법 제125조에 의한특수형태근로종사자를 제외한 프리랜서로 ’20년 2월 또는 3월에 휴직․휴업 및 폐업을 한 자
 ①교육분야:학원강사, 방과후교사, 교육･연수기관 강사, 스포츠강사 및 트레이너 등 
방과 후 교사는 일정기간 반복적으로 계약체결이 된 자로 코로나19로 인해 최근 계약체결이 안 된 경우 포함
②여가분야:연극･영화 종사원, 여가 및 관광서비스 종사원 등 ③운송관련:어린이집 통학차량운행자, 학원버스 운행자 등 ④기타분야: 방문판매원, 돌봄서비스 종사자 등</t>
  </si>
  <si>
    <t xml:space="preserve">1. 공통사항
- 학생(대학원 이하, 다만 주된 직업을 가진 자는 제외)
- ①코로나19 정부지원 혜택가구(저소득층 한시생활지원사업대상자) ②긴급복지 지원대상자 ③생계급여수급자 ④구직급여(실업급여) 수급자 ⑤정부및지방자치단체에 근로를 제공하고 대가를 받는자(공공근로, 지역공동체사업, 산불감시원, 교통단속 등) ⑥고용노동부 코로나19 지역고용대응등 특별지원을 받는자 ⑦충청남도와 시군에서 시행하는 다른 코로나19 특별지원을 받는자(소상공인 긴급생활안정자금, 버스․택시 생활안정자금)
- 특수형태근로종사자 : 업황 양호 업종(택배기사, 퀵서비스기사)
- 기타 특수형태근로종사자 : 2020.1.31. 이전 월10일 미만 일한 자
※ 2020.1월 기준 다만, 1월에 노무 제공이 없는 경우는 2019.12월을 기준으로 함. </t>
  </si>
  <si>
    <t>20. 4. 6 ~ 20.5.8
-월,수,금: 엄사면 거주자
-화,목: 두마면, 신도안면, 금암동 거주자
*지원시기: 20. 4월중</t>
  </si>
  <si>
    <t xml:space="preserve">가구당 100만원(계좌이체-현금지급)
소상공인: 20%이상 매출감소 입증자➔100만원 지급유지 
 연간매출액 3억원 이하인 사업자등록증 보유자로 실제 영업행위를 한 자, 
20%이상 매출감소 미입증자➔ 50만원 지급 </t>
  </si>
  <si>
    <t>https://www.gyeryong.go.kr/_prog/_board/?mode=V&amp;no=nsgCz37mtt2L_-GU70MaNA&amp;code=m4_10_01&amp;site_dvs_cd=kr&amp;menu_dvs_cd=030101&amp;skey=&amp;sval=&amp;GotoPage=1</t>
  </si>
  <si>
    <t>계룡시 일자리경제과 일자리정책팀 
☎ 042-840-2581~4</t>
  </si>
  <si>
    <t>코로나19 피해 소상공인 긴급 생활안정자금 지원</t>
  </si>
  <si>
    <t>1. 100만원 지원대상자
 - (19.2.28.이전 개업자) 최초 공고일 현재 충청남도에 영업장을 둔 개인으로 ’20년 3월 매출액이 ’19년 3월 매출액보다 20%이상 감소한 자
 - 19.3.1.이후 개업자) 최초 공고일 현재 충청남도에 영업장을 둔 개인으로 ’20.3월 매출액이 신규 개업일의 익월 매출액보다 20%이상 감소한 자
 단, 화물자동차운송업체는 “유가보조금 관리시스템” 상 연료사용량(ℓ) 또는 유가
 보조금카드 사용금액이 20%이상 감소한 자
 - (20.2.23.~3.31. 폐업자) 정부가 코로나19 대응 위기경보를 최고 수위 심각 단계로 격상한 ’20.2.23.부터 ’20.3.31.까지 코로나19로 인한 피해로 폐업한 자
2. 50만원 지원대상자
 - (연간매출액 3억원 이하 사업자) 최초 공고일 현재 충청남도에 영업장(화물운송사업자는 차량등록지 포함)을 둔 개인으로 사업자등록증을 보유하면서 실제로 사업을 영위한 자*
 * 영업행위 입증서류 : 2019년 부가가치세과세표준증명원(일반·간이과세사업자), 19년 부가가치세면세사업자수입금액증명원(면세사업자), 20. 1월∼3월 영업실적(매출·매입) 확인서류
 - (연간매출액 20%이상 감소 미입증자) 100만원 지원대상자 중 매출액 20%이상 감소 입증서류 미제출 사업자</t>
  </si>
  <si>
    <t xml:space="preserve"> - 20. 2. 1.이후 개업자, 부가가치세법에 의한 사업자 등록을 하지 않은 자, 법인사업자, 개인택시 사업자(운수업체 특별지원 대상에 포함, 건설교통과에서 별도 지원), 비영리 개인사업자(어린이집, 영유아 대상 정보센터 등), 협회, 단체 또는 조합 등</t>
  </si>
  <si>
    <t>20. 4. 6~ 20.5.8
-월,수,금: 엄사면 거주자
-화,목: 두마면, 신도안면, 금암동 거주자
*지원시기: 20년 4월중</t>
  </si>
  <si>
    <t>업체당 100만원(매출감소 입증) 또는 50만원(매출감소 미입증)</t>
  </si>
  <si>
    <t>100만원 또는 50만원</t>
  </si>
  <si>
    <t>https://www.gyeryong.go.kr/_prog/_board/?mode=V&amp;no=nsgCz37mtt2L_-GU70MaNA&amp;code=m4_10_01&amp;site_dvs_cd=kr&amp;menu_dvs_cd=030101&amp;skey=&amp;sval=&amp;GotoPage=</t>
  </si>
  <si>
    <t>일자리경제과 경제공동체팀 ☎ 042-840-2581~3</t>
  </si>
  <si>
    <t>금산군청</t>
    <phoneticPr fontId="18" type="noConversion"/>
  </si>
  <si>
    <t>금산군 피해 소상공인 긴급 생활안정자금 지원</t>
  </si>
  <si>
    <t>1. 공통사항
 - 공고일 현재 사업체 대표자의 주민등록주소지가 금산군(화물업체의 경우는 차량등록지)에 있는자
 - 2019년도 연간 매출액이 3억원 이하인 자
 - 주된 사업에 종사하는 상시근로자의 수가 광업, 제조업, 건설업 및 운수업은 10인 미만, 그 밖의 업종은 5인 미만)
2. 개별기준
 - 100만원 지원대상자(매출20%감소 입증자)
(‘19.2.28. 이전개업자) 공고일 현재 충청남도에 영업장을 둔 개인으로 ‘20년 3월 매출액이 ‘19년 3월 매출액보다 20%이상 감소한 자
(19.3.1.이후 개업자) 공고일 현재 충청남도에 영업장을 둔 개인으로 ‘20년 3월 매출액이 신규 개업일의 익월 매출액보다 20%이상 감소한 자
‘20.2.23부터 20.3.31.까지 코로나19로 인한 피해로 폐업한 자.
 - 50만원 지원대상자(매출 20%감소 미입증자)
최초 공고일 현재 충청남도에 영업장(화물운송사업자는 차량등록지 포함)을 둔 개인으로 사업자등록증을 보유하면서 실제로 사업을 영위한 자 중 매출감소 미 입증자</t>
  </si>
  <si>
    <t>(20. 2. 1. 이후 개업자) 코로나19 확진자 발생이후 개업하여 피해예측 가능
(제도권 밖의 소상공인) 부가가치세법에 의한 사업자등록을 하지 않은 자
※ 특화시장 임대점포 운영자 등 미등록사업자
(기 타) 소상공인 중 법인사업자, 개인택시 사업자(운수업체 특별지원 대상에 포함, 도 교통정책관에서 별도지원), 소상공인이 아닌 비영리 사회적기업 , 비영리 개인사업자·법인, 협회, 단체 또는 조합 등</t>
  </si>
  <si>
    <t xml:space="preserve"> 20. 4. 6 ~ 20.5.8
접수방법 : 방문접수, 비대면접수(등기우편) </t>
  </si>
  <si>
    <t>(매출감소 입증자) 현금100만원
(매출감소 미입증자) 현금 50만원</t>
  </si>
  <si>
    <t xml:space="preserve">지역경제과 일자리경제팀
041-750-4050
 </t>
  </si>
  <si>
    <t>논산시</t>
  </si>
  <si>
    <t>코로나19 지역고용대응 등 특별지원</t>
  </si>
  <si>
    <t xml:space="preserve">1. 조업이 전면 또는 부분 중단된 사업장에서 무급휴직을 실시하는 저소득 근로자
2 .대면서비스 어려워진 저소득층 특수형태근로종사자 및 프리랜서
 - 지원대상 : ①보험설계사, ②건설기계운전원, ③학습지 교사, ④골프장 캐디, ⑤대출모집인, ⑥신용카드 모집인, ⑦대리운전기사
</t>
  </si>
  <si>
    <t>중복수혜자 생계비 지원사업 대상자(고용유지지원금, 구직급여(실업급여), 유급휴가지원금, 기초생활수급자, 긴급복지지원, 코로나19 긴급고용안정 지원금 등) 
다만, 보건복지부 긴급복지지원 등을 받은 사람은 동일 기간 중복금지원
충청남도 사업 지원(코로나19 실직자 등 긴급 생활안정자금, 소상공인 긴급 생활안정자금, 버스택시 생활안정자금)</t>
  </si>
  <si>
    <t>20. 7. 8. ~ 7. 15.</t>
  </si>
  <si>
    <t>1. 5일 이상 무급휴직 근로자에게 월 50만원 지원 
2. 월 50만원지원
3. 훈련생 1인당 월 12만원(실업자 훈련수당 준용)/최대2개월</t>
  </si>
  <si>
    <t>1. 50만원 지원
2. 월 50만원
3. 훈련생 1인당 월 12만원</t>
  </si>
  <si>
    <t>http://www.nonsan.go.kr/kor/html/sub03/030102.html</t>
  </si>
  <si>
    <t>논산시일자리지원센터(041-746-6433)</t>
  </si>
  <si>
    <t>당진시</t>
  </si>
  <si>
    <t xml:space="preserve"> - 조업이 전면 또는 부분 중단된 사업장에서 무급휴직을 실시하는 저소득 근로자
 - 대면서비스 어려워진 저소득층 특수형태근로종사자 및 프리랜서</t>
  </si>
  <si>
    <t xml:space="preserve"> - 고용유지지원금, 구직급여(실업급여), 유급휴가지원금, 기초생활수급자, 긴급복지지원 등 기타 생계비 지원 사업 대상자
 ※ 단, 보건복지부의 긴급복지지원 등을 받은 사람은 1회(월)에 한하여 지급제외 
 - 충청남도 사업(코로나19 실직자 등 긴급 생활안정자금, 소상공인 긴급 생활안정자금, 버스택시 생활안정자금)과 중복 불가 I119</t>
  </si>
  <si>
    <t>1. 신청기간:
6.17~6.26</t>
  </si>
  <si>
    <t>1. 5일 이상 무급휴직 근로자 월 50만원
2.특수형태근로자 프리랜서 등 사각지대 지원: 월 50만원</t>
  </si>
  <si>
    <t>1. 무급휴직 대상 근로자 
 월 50만원
2. 특수형태근로자·프리랜서 등 대상 :월 50만원 지원
훈련생 1인당 월 12만원(실업자 훈련수당 준용)</t>
  </si>
  <si>
    <t>https://www.dangjin.go.kr/cop/bbs/BBSMSTR_000000000013/selectBoardArticle.do?nttId=1065037&amp;kind=&amp;mno=sitemap_12&amp;pageIndex=1&amp;searchCnd=&amp;searchWrd=</t>
  </si>
  <si>
    <t>041-353-8844</t>
  </si>
  <si>
    <t>보령시청</t>
  </si>
  <si>
    <t xml:space="preserve">1. 공통사항
 공고일 현재 도내 영업장을 둔 개인사업자로 대표자의 주소지가 보령시에 있는 자
 2019년도 연간 매출액이 3억원 이하인 자
 주된 사업에 종사하는 상시근로자의 수가 광업ㆍ제조업ㆍ건설업· 운수업의 경우에는 10인 미만, 그 밖의 업종의 경우에는 5인 미만에 해당하는 사업자
 하나의 기업이 둘 이상의 서로 다른 사업을 영위하는 경우에는 매출액의 비중이 가장 큰 사업을 주된 사업으로 함(「중소기업기본법 시행령」 제4조, 제5조) 
2. 100만원 지원대상자
 19. 2. 28.이전 개업자 : 공고일 현재 충청남도에 영업장을 둔 개인으로 ’20. 3월 매출액이 ’19년 3월 매출액보다 20%이상 감소한 자
19. 3. 1.이후 개업자 : 공고일 현재 충청남도에 영업장을 둔 개인으로 ’20. 3월 매출액이 신규 개업일의 익월 매출액보다 20%이상 감소한 자
20. 2. 23. ~ 3. 31. 폐업자 : 코로나19 대응 위기경보를 ‘심각’ 단계로 격상한 ’20.2.23.부터 ’20.3.31.까지 코로나19로 인한 피해로 폐업한 자
2. 50만원 지원대상자
연간매출액 3억원 이하 사업자 : 최초 공고일 현재 충청남도에 영업장(화물운송사업자는 차량등록지 포함)을 둔 개인으로 사업자등록증을 보유하면서 실제로 사업을 영위한 자
19. 12. 31.이전 개업자 : 2019년도 영업실적 입증서류* 
* 2019년 부가가치세과세표준증명원(일반ㆍ간이과세사업자) 또는 2019년 부가가치세면세사업자수입금액증명원(면세사업자) 
2019년 영업실적이 없는 자 및 20.1.1.∼1.31. 개업자 : 2019년도 영업실적 또는 20년 1월~3월 영업실적 입증서류**
** VAN사 또는 카드사를 통한 카드매출액, POS로 확인된 매출액, 기타 매출내역 또는 매입내역을 객관적으로 증명할 수 있는 서류(현금영수증, 세금계산서, 간이세금계산서 등) 
연간매출액 20%이상 감소 미입증자 : 100만원 지원대상자 중 매출액 20%이상 감소 입증서류 미제출 사업자 </t>
  </si>
  <si>
    <t>1. 20.2.1.이후 개업자, 부가가치세법에 의한 사업자등록을 하지 않은 자 
2. 법인사업자, 개인택시 사업자(운수업체 별도 지원), 비영리 개인사업자, 협회, 단체 또는 조합 등</t>
  </si>
  <si>
    <t>20. 4. 6 ~ 20.5.8
 *접수시간: 9시~17시 ※ 중식시간(12:00~13:00) 
접수장소 : 보령문화의전당 (보령문학관 1층, 기획전시실2)</t>
  </si>
  <si>
    <t>1인 1업체, 100만원 (1차 지급: 현금50, 2차 지급: 보령사랑상품권50)</t>
  </si>
  <si>
    <t>현금50%, 보령사랑상품권 50%</t>
  </si>
  <si>
    <t>http://www.brcn.go.kr/kor/sub04_09_03_01.do</t>
  </si>
  <si>
    <t>☏ 041)936-9452~9544</t>
  </si>
  <si>
    <t>서산시청</t>
  </si>
  <si>
    <t>1. 조업이 전면 또는 부분 중단된 사업장에서 무급휴직을 실시하는 저소득 근로자
2. 대면서비스 어려워진 저소득층 특수형태근로종사자 및 프리랜서</t>
  </si>
  <si>
    <t xml:space="preserve">1. 고용유지지원금, 구직급여(실업급여), 유급휴가지원금, 기초생활수급자, 긴급복지지원 등 기타 생계비 지원 사업 대상자
 ※ 단, 보건복지부의 긴급복지지원 등을 받은 사람은 1회(월)에 한하여 지급제외 
2. 충청남도 사업(코로나19 실직자 등 긴급 생활안정자금, 소상공인 긴급 생활안정자금, 버스택시 생활안정자금)과 중복 불가 </t>
  </si>
  <si>
    <t>1. 접수기간 연장: 20.5.15 18:00까지/ 서산 고용복지플러스센터 4층</t>
  </si>
  <si>
    <t>1. 5일 이상 무급휴직 근로자 월 50만원(2개월)
2.특수형태근로자 프리랜서 등 사각지대 지원: 월 50만원 (2개월)</t>
  </si>
  <si>
    <t>1. 무급휴직 대상 근로자: 월 50만원
2. 특수형태근로자·프리랜서 등 대상 :, 월 50만원 지원</t>
  </si>
  <si>
    <t>http://www.seosan.go.kr/www/selectBbsNttView.do?key=1256&amp;bbsNo=97&amp;nttNo=238710&amp;searchCtgry=&amp;searchCnd=all&amp;searchKrwd=&amp;pageIndex=1&amp;integrDeptCode=</t>
  </si>
  <si>
    <t>서산시청 일자리경제과 일자리지원팀 ☎ 041-660-2585, 2657, 2621
각 읍·면·동 행정복지센터</t>
  </si>
  <si>
    <t>1. 공통기준
 - 최초공고일 현재 사업체 대표자의 주민등록주소지가 충남도내 시·군에 있는 자
 - 2019년도 연간 매출액이 3억원 이하인 자
 - 주된 사업에 종사하는 상시근로자의 수가 광업ㆍ제조업ㆍ건설업 및 운수업의 경우에는 10인 미만, 그 밖의 업종의 경우에는 5인 미만에 해당하는 사업자
 하나의 기업이 둘 이상의 서로 다른 사업을 영위하는 경우에는 매출액의 비중이 가장 큰 사업을 주된 사업으로 함 (「중소기업기본법 시행령」제4조, 제5조)
2. 개별기준
 - 100만원 지원대상자
 (19.2.28.이전 개업자) 최초공고일 현재 충청남도에 영업장을 둔 개인으로 ’20.3월 매출액이 ’19.3월 매출액보다 20%이상 감소한 자
 (19.3.1.이후 개업자) 최초공고일 현재 충청남도에 영업장을 둔 개인으로 ’20.3월 매출액이 신규 개업일의 익월 매출액보다 20%이상 감소한 자
 (화물자동차 운송사업자) 최초공고일 현재 차량등록지와 영업장 소재지가 모두 충남도내 시·군에 있는 자로 ’20. 3월 매출액이 ’19.3월(’19.3.1.이후 개업자는 개업일의 익월) 매출액보다 20%이상 감소한 자 또는 ’20. 3월 유류사용량이 ’19. 3월(’19.3.1.이후 개업자는 개업일의 익월) 유류사용량보다 20%이상 감소한 자
 (20.2.23.~3.31. 폐업자) 정부가 코로나19 대응 위기경보를 최고 수위인 ‘심각’ 단계로 격상한 ’20.2.23.부터 ’20.3.31.까지 코로나19로 인한 피해로 폐업한 자
 - 50만원 지원대상자
 (연간매출액 3억원 이하 사업자) 최초 공고일 현재 충청남도에 영업장(화물운송사업자는 차량등록지 포함)을 둔 개인으로 사업자등록증을 보유하면서 실제로 사업을 영위한 자 
 (19. 12. 31.이전 개업자) 2019년도 영업실적 입증서류*
 2019년 부가가치세과세표준증명원(일반·간이과세사업자) 또는 2019년 부가가치세면세사업자수입금액증명원(면세사업자)
 (2019년 영업실적이 없는 자 및 20.1.1.∼1.31. 개업자) 2019년도 영업실적 또는 20년 1월~3월 영업실적 입증서류**
 ** VAN사 또는 카드사를 통한 카드매출액, POS로 확인된 매출액, 기타 매출내역 또는 매입내역을 객관적으로 증명할 수 있는 서류(현금영수증, 세금계산서, 간이세금계산서 등)
 (매출액 20%이상 감소 미입증자) 100만원 지원대상자 중 매출액 20%이상 감소 입증서류 미제출 사업자</t>
  </si>
  <si>
    <t>1. (20년 2월 1일 이후 개업자) 코로나19 확진자 발생이후 개업하여 피해예측 가능
2. (제도권 밖의 소상공인) 부가가치세법에 의한 사업자등록을 하지 않은 자
※특화시장 임대점포 운영자 등 미등록사업자
3. (기 타) 법인사업자, 개인택시 사업자(운수업체 특별지원 대상에 포함, 도 교통정책과에서 별도 지원), 비영리 개인사업자(어린이집, 영유아대상 정보센터 등), 협회, 단체 또는 조합 등
※ 중소기업기본법에 따라 소상공인이 될 수 있는 대상은 영리기업으로 영리를 추구하지 않는 비영리 개인·법인·단체 또는 조합은 지원대상에서 제외
※ 사업자등록번호의 단체·법인성격코드(2자리) : 종교단체(89), 영리법인(81, 85, 86, 87, 88), 비영리법인(82), 국가 및 지자체(83), 외국법인(84)</t>
  </si>
  <si>
    <t>20. 4. 6. 09:00 ~ 20. 5. 8. 18:00</t>
  </si>
  <si>
    <t>서산시 일자리경제과 지역경제팀 ☎ 041-660-2351, 2610, 2161,
각 읍·면행정복지센터</t>
  </si>
  <si>
    <t>아산시청</t>
  </si>
  <si>
    <t>코로나19 지역고용대응 등 특별지원사업</t>
  </si>
  <si>
    <t>6월: 17~24일, 7월~8월 : 추후 홈페이지 공지</t>
  </si>
  <si>
    <t>1. 무급휴직 대상 근로자 월 50만원
2. 특수형태근로자·프리랜서 등 대상 :월 50만원 지원</t>
  </si>
  <si>
    <t>https://www.asan.go.kr/main/cms/?tb_nm=city_news_notice&amp;m_mode=view&amp;pds_no=2020050613151697957&amp;PageNo=2&amp;no=131</t>
  </si>
  <si>
    <t>041-530-6960~6963</t>
  </si>
  <si>
    <t xml:space="preserve">코로나19 피해 소상공인 긴급 생활안정자금 지원 사업 </t>
  </si>
  <si>
    <t>1. 공통기준
 - 최초공고일(4월6일) 현재 사업체 대표자의 주민등록주소지가 아산시에 있는 자
 - 2019년도 연간 매출액이 3억원 이하인 자
 - 주된 사업에 종사하는 상시근로자의 수가 광업ㆍ제조업ㆍ건설업 및 운수업의 경우에는 10인 미만, 그 밖의 업종의 경우에는 5인 미만에 해당하는 사업자
 ※ 하나의 기업이 둘 이상의 서로 다른 사업을 영위하는 경우에는 매출액의 비중이 가장 큰 사업을 주된 사업으로 함 (「중소기업기본법 시행령」제4조, 제5조)
2. 개별기준
- 100만원 지원대상자
 (19.2.28.이전 개업자) 최초공고일(4월6일) 현재 충청남도에 영업장을 둔 개인으로 ’20년 3월 매출액이 ’19년 3월 매출액보다 20%이상 감소한 자
 (19.3.1.이후 개업자) 최조공고일 현재 충청남도에 영업장을 둔 개인으로 ’20년 3월 매출액이 신규 개업일의 익월 매출액보다 20%이상 감소한 자
 (화물자동차 운송사업자) 최초공고일 현재 차량등록지와 영업장 소재지, 대표자의 주민등록주소지가 모두 충남도내 시·군에 있는 자로 ’20년 3월 매출액이 ’19년 3월(’19.3.1.이후 개업자는 개업일의 익월) 매출액보다 20%이상 감소한 자 또는 ’20년 3월 유류사용량이 ’19년 3월(’19.3.1.이후 개업자는 개업일의 익월) 유류사용량보다 20%이상 감소한 자
 (20.2.23.~3.31. 폐업자) 정부가 코로나19 대응 위기경보를 최고 수위인 ‘심각’ 단계로 격상한 ’20.2.23.부터 ’20.3.31.까지 코로나19로 인한 피해로 폐업한 자
 - 50만원 지원대상자
 (연간매출액 3억원 이하 사업자) 매출액감소와 관계없이 최초 공고일 현재 충청남도에 영업장(화물운송사업자는 차량등록지 포함)을 둔 개인으로 사업자등록증을 보유하면서 실제로 사업을 영위한 자 
 (19. 12. 31.이전 개업자) 2019년도 영업실적 입증서류*
 * 2019년 부가가치세과세표준증명원(일반·간이과세사업자) 또는 2019년 부가가치세면세사업자수입금액증명원(면세사업자)
 (2019년 영업실적이 없는 자 및 2020.1.1.∼1.31. 개업자) 2019년도 영업실적 또는 20.1월~3월 영업실적 입증서류**
 ** VAN사 또는 카드사를 통한 카드매출액, POS로 확인된 매출액, 기타 매출내역 또는 매입내역을 객관적으로 증명할 수 있는 서류(현금영수증, 세금계산서, 간이세금계산서 등)
 (연간매출액 20%이상 감소 미입증자) 100만원 지원대상자 중 매출액 20%이상 감소 입증서류 미제출 사업자</t>
  </si>
  <si>
    <t>❍ (20.2.1 이후 개업자) 코로나19 확진자 발생이후 개업하여 피해예측 가능
❍ (제도권 밖의 소상공인) 부가가치세법에 의한 사업자등록을 하지 않은 자
※ 특화시장 임대점포 운영자 등 미등록사업자
❍ 법인사업자, 개인택시 사업자(운수업체 별도 지원), 비영리 개인사업자, 협회, 단체 또는 조합 등</t>
  </si>
  <si>
    <t xml:space="preserve">20.4.6~ 20.5.8.
</t>
  </si>
  <si>
    <t>https://www.asan.go.kr/main/cms/?tb_nm=city_news_notice&amp;m_mode=view&amp;pds_no=2020042310130486694&amp;PageNo=1&amp;no=131</t>
  </si>
  <si>
    <t>- 아산시 콜센터 ☎ 1422-42 / 아산시 추진 본부 041-530-6010 (~6016)
 '- 염치읍 ☎ 041-537-3019(3604) / 041-530-6341 
 '- 배방읍 ☎ 041-537-3055(3624) / 041-530-6342(~6344)
 '- 송악면 ☎ 041-537-3039(3614) / 041-530-6369
 '- 탕정면 ☎ 041-537-3082(3084) / 041-530-6345
 '- 음봉면 ☎ 041-537-3102(3103) / 041-530-6346(~6348) 
 '- 둔포면 ☎ 041-537-3121(3122) / 041-530-6349(~6351) 
 '- 영인면 ☎ 041-537-3204(3666) / 041-530-6352 
 '- 인주면 ☎ 041-537-3160(3674) / 041-530-6353
 '- 선장면 ☎ 041-537-3178(3683) / 041-530-6354
 '- 도고면 ☎ 041-537-3197(3677)
 '- 신창면 ☎ 041-537-3145(3147) / 041-530-6355(~6357)
 '- 온양1동 ☎ 041-537-3711(3232, 3234)
 '- 온양2동 ☎ 041-537-3241(3724) / 041-530-6358 
 '- 온양3동 ☎ 041-537-3292(3293) / 041-530-6359(6360)
 '- 온양4동 ☎ 041-537-3211(3220) / 041-530-6361(~6363) 
 '- 온양5동 ☎ 041-537-3282(3753) / 041-530-6364(~6366) 
 '- 온양6동 ☎ 041-537-3252(3267) / 041-530-6367(6368)</t>
  </si>
  <si>
    <t>예산군청</t>
  </si>
  <si>
    <t>코로나19 실직자 대상 기간제 근로자(단기) 채용공고</t>
  </si>
  <si>
    <r>
      <t>2020. 2월 이후 실직자(일용직, 특수근무형태근로자, 프리랜서 등)
 - 2020년 2월이후코로나19로 인해 일자리를 잃은 특수근무형태근로자</t>
    </r>
    <r>
      <rPr>
        <sz val="11"/>
        <rFont val="맑은 고딕 Semilight"/>
        <family val="3"/>
        <charset val="129"/>
      </rPr>
      <t>‧</t>
    </r>
    <r>
      <rPr>
        <sz val="11"/>
        <rFont val="맑은 고딕"/>
        <family val="3"/>
        <charset val="129"/>
      </rPr>
      <t>일용직 등</t>
    </r>
  </si>
  <si>
    <t xml:space="preserve">20. 6. 16.(화) ~ 20. 6. 25.(목) (10일) </t>
  </si>
  <si>
    <t>월 급여 : 180만원 내외(1시간 당 8,590원)</t>
  </si>
  <si>
    <t>180만원 내외(1시간 당 8,590원)</t>
  </si>
  <si>
    <t>http://www.yesan.go.kr/cop/bbs/BBSMSTR_000000000061/selectBoardArticle.do?nttId=158113&amp;kind=&amp;mno=sitemap_02&amp;pageIndex=2&amp;searchCnd=0&amp;searchWrd=</t>
  </si>
  <si>
    <t>예산군청 경제과 일자리팀 (☎041-339-7282)</t>
  </si>
  <si>
    <t>천안시청</t>
  </si>
  <si>
    <t>1. 공통기준
최초 공고일 현재 사업체 대표자의 주민등록주소지가 천안시에 있는 자
2019년도 연간 매출액이 3억원 이하인 자
주된 사업에 종사하는 상시근로자의 수가 광업·제조업·건설업 및 운수업의 경우에는 10인 미만, 그 밖의 업종의 경우에는 5인 미만에 해당하는 사업자
※ 하나의 기업이 둘 이상의 서로 다른 사업을 영위하는 경우에는 매출액의 비중이 가장 큰 사업을 주된 사업으로 함 (「중소기업기본법 시행령」제4조, 제5조)
2. 개별기준
【100만원 지원대상자】 (2019.2.28.이전 개업자) 최초공고일 현재 충청남도에 영업장을 둔 개인으로 ’20년 3월 매출액이 ’19년 3월 매출액보다 20%이상 감소한 자
(2019.3.1.이후 개업자) 최초공고일 현재 충청남도에 영업장을 둔 개인으로 ’20년 3월 매출액이 신규 개업일의 익월 매출액보다 20%이상 감소한 자
(화물자동차 운송사업자) 최초공고일 현재 차량등록지와 영업장 소재지가 모두 충남도내 시·군에 있는 자로 ’20년 3월 매출액이 ’19년 3월(’19.3.1.이후 개업자는 개업일의 익월) 매출액보다
20%이상 감소한 자 또는 ’20년 3월 유류사용량이 ’19년 3월(’19.3.1.이후 개업자는 개업일의 익월) 유류사용량보다 20%이상 감소한 자
(2020.2.23.~3.31. 폐업자) 정부가 코로나19 대응 위기경보를 최고 수위인 ‘심각’ 단계로 격상한 ’20.2.23.부터 ’20.3.31.까지 코로나19로 인한 피해로 폐업한 자
【50만원 지원대상자】 (연간매출액 3억원 이하 사업자) 최초 공고일 현재 충청남도에 영업장(화물운송사업자는 차량등록지 포함)을 둔 개인으로 사업자등록증을 보유하면서 실제로 사업을 영위한 자
(2019. 12. 31.이전 개업자) 2019년도 영업실적 입증서류*
 * 2019년 부가가치세과세표준증명원(일반·간이과세사업자) 또는 2019년 부가가치세면세사업자수입금액증명원(면세사업자)
(2019년 영업실적이 없는 자** 및 2020.1.1.∼1.31. 개업자) 2019년도 영업실적 또는 2020년 1월~3월 영업실적 입증서류***
 ** 2019년 영업실적이 없는 자 ⇨ 2019년 부가가치세과세표준증명원(일반·간이과세사업자) 또는 2019년 부가가치세면세사업자수입금액증명원(면세사업자) 상 매출액이 ‘0원’인 자
 *** VAN사 또는 카드사를 통한 카드매출액, POS로 확인된 매출액, 기타 매출내역 또는 매입내역을 객관적으로 증명할 수 있는 서류(현금영수증, 세금계산서, 간이세금계산서 등)
(매출액 20%이상 감소 미입증자) 100만원 지원대상자 중 매출액 20%이상 감소 입증서류 미제출 사업자</t>
  </si>
  <si>
    <t>1. (20년 2월 1일 이후 개업자) 
2. (제도권 밖의 소상공인) 부가가치세법에 의한 사업자등록을 하지 않은 자
※ 특화시장 임대점포 운영자 등 미등록사업자
3. (기 타) 법인사업자, 개인택시 사업자(운수업체 특별지원 대상에 포함, 도 교통정책과에서 별도 지원), 비영리 개인사업자(어린이집, 영유아대상정보센터 등), 협회, 단체 또는 조합 등
 ※ 중소기업기본법에 따라 소상공인이 될 수 있는 대상은 영리기업으로 영리를 추구하지 않는 비영리 개인·법인·단체 또는 조합은 지원대상에서 제외
 ※ 사업자등록번호의 단체·법인성격코드(2자리) : 종교단체(89), 영리법인(81, 85, 86, 87, 88), 비영리법인(82), 국가 및 지자체(83), 외국법인(84)</t>
  </si>
  <si>
    <t>20. 4. 6. ~ 20. 4. 24 [*09:00~18:00] (공휴일 제외)
① 직접 방문 신청 ② 등기 우편 신청
직접 방문 및 등기우편접수: 20.4.6~5.8</t>
  </si>
  <si>
    <t>1인(업체) 당 100만원
(현금 50%, 천안사랑카드 50%)</t>
  </si>
  <si>
    <t>100만원
(현금 50%, 천안사랑카드 50%)</t>
  </si>
  <si>
    <t>http://www.cheonan.go.kr/together/sub01_01.do</t>
  </si>
  <si>
    <t>521-5511(전담 콜센터) / 1422-36(천안시 콜센터)</t>
  </si>
  <si>
    <t>충청남도청</t>
  </si>
  <si>
    <t>긴급생활안정자금</t>
  </si>
  <si>
    <t>1. 실직자 등 : 코로나19로 인해 20년 2월 또는 3월 실직·무급휴업 또는 휴직한 기준중위소득 120% 이하 근로자
2. 소상공인 : 도내 소상공인('19년도 매출액 3억원 이하/광업, 제조업, 건설업 및 운수업은 10인 미만, 그 밖의 업종은 5인 미만) 중 '20년 3월 매출액이 전년동월대비 20% 이상 감소한 소상공인</t>
  </si>
  <si>
    <t>1. 실직자 등 : 코로나19 정부지원 혜택가구, 긴급복지 지원대상자, 생계급여수급자, 구직급여(실업급여) 수급자, 정부 및 지방자치단체에 근로를 제공하고 대가를 받는자, 고용노동부 코로나19 지역고용대응 등 특별지원을 받는자, 충청남도와 시군에서 시행하는 다른 코로나19 특별지원을 받는자, 특수형태근로종사자, 기타 특수형태근로종사자(20년 1월 31일 이전 월10일 미만 일한 자)
2. 소상공인 : 20. 2. 1. 이후 개업자, 부가가치세법에 의한 사업자등록을 하지 않은 자, 법인사업자, 개인택시 사업자, 비영리 사회적기업 등</t>
  </si>
  <si>
    <t>1. 실직자 등 : 20. 4. 6 ~ 20. 4. 24
2. 소상공인 : 20. 4. 6 ~ 20. 4 24</t>
  </si>
  <si>
    <t>1. 실직자 등 : 가구당 100만원(현금, 지역화폐, 체크카드)
2. 소상공인 : 업체당 100만원(현금, 지역화폐, 체크카드 중 시군 자율 결정)</t>
  </si>
  <si>
    <t>1. 실직자 등 : 100만원
2. 소상공인 : 100만원</t>
  </si>
  <si>
    <t>1 실직자 등 : http://www.chungnam.go.kr/popup/support02.html
2 소상공인 : http://www.chungnam.go.kr/popup/support01.html</t>
  </si>
  <si>
    <t>1. 실직자 등 : 충남도청 일자리노동정책과(041-635-3415)
2. 소상공인 : 사업체 대표자의 주소지 관할 시군 소상공인 부서</t>
  </si>
  <si>
    <t>태안군청</t>
  </si>
  <si>
    <t>1. 공통기준
 최초공고일(4.3.) 현재 사업체 대표자의 주민등록주소지가 태안군에 있는 자 
 2019년도 연간 매출액이 3억원 이하인 자
 주된 사업에 종사하는 상시근로자의 수가 광업ㆍ제조업ㆍ건설업 및 운수업의 경우에는 10인 미만, 그 밖의 업종의 경우에는 5인 미만에 해당하는 사업자
 하나의 기업이 둘 이상의 서로 다른 사업을 영위하는 경우에는 매출액의 비중이 가장 큰 사업을 주된 사업으로 함 (「중소기업기본법 시행령」제4조, 제5조)
2. 개별기준
 - 100만원 지원대상자
 (19.2.28.이전 개업자) 최초공고일 현재 충청남도에 영업장을 둔 개인으로 ’20년 3월 매출액이 ’19년 3월 매출액보다 20%이상 감소한 자
 (2019.3.1.이후 개업자) 최초공고일 현재 충청남도에 영업장을 둔 개인으로 ’20년 3월 매출액이 신규 개업일의 익월 매출액보다 20%이상 감소한 자
 (화물자동차 운송사업자) 최초공고일 현재 차량등록지와 영업장 소재지가 모두 충남도내 시·군에 있는 자로 ’20년 3월 매출액이 ’19년 3월(’19.3.1.이후 개업자는 개업일의 익월) 매출액보다 20%이상 감소한 자 또는 ’20년 3월 유류사용량이 ’19년 3월(’19.3.1.이후 개업자는 개업일의 익월) 유류사용량보다 20%이상 감소한 자
 (20.2.23.~3.31. 폐업자) 정부가 코로나19 대응 위기경보를 최고 수위인 ‘심각’ 단계로 격상한 ’20.2.23.부터 ’20.3.31.까지 코로나19로 인한 피해로 폐업한 자
 - 50만원 지원대상자
 (연간매출액 3억원 이하 사업자) 최초 공고일 현재 충청남도에 영업장(화물운송사업자는 차량등록지 포함)을 둔 개인으로 사업자등록증을 보유하면서 실제로 사업을 영위한 자 
 (2019. 12. 31.이전 개업자) 2019년도 영업실적 입증서류*
 * 2019년 부가가치세과세표준증명원(일반·간이과세사업자) 또는 2019년 부가가치세면세사업자수입금액증명원(면세사업자)
 (2019년 영업실적이 없는 자 및 2020.1.1.∼1.31. 개업자) 2019년도 영업실적 또는 2020년 1월~3월 영업실적 입증서류**
 ** VAN사 또는 카드사를 통한 카드매출액, POS로 확인된 매출액, 기타 매출내역 또는 매입내역을 객관적으로 증명할 수 있는 서류(현금영수증, 세금계산서, 간이세금계산서 등</t>
  </si>
  <si>
    <t>1. 20년 2월 1일이후 개업자, 부가가치세법에 의한 사업자등록을 하지 않은 자
2. 법인사업자, 개인택시 사업자(운수업체 별도 지원), 비영리 개인사업자, 협회, 단체 또는 조합 등</t>
  </si>
  <si>
    <t xml:space="preserve">20. 4. 6 09:00 ~ 20.5.8. 18:00
</t>
  </si>
  <si>
    <t>태안군 코로나19 피해 소상공인 등 긴급 생활안정자금 지원 T/F 팀
☎ 041) 670-6951~6958</t>
  </si>
  <si>
    <t>홍성군청</t>
  </si>
  <si>
    <t xml:space="preserve"> - 고용유지지원금, 구직급여(실업급여), 유급휴가지원금, 코로나19 긴급 고용안정 지원금, 기초생활수급자, 긴급복지지원 등 기타 생계비 지원 사업 대상자
 ※ 다만, 보건복지부 긴급복지지원 등을 받은 사람은 동일 기간 중복금지
 - 충청남도 사업(코로나19 실직자 등 긴급 생활안정자금, 소상공인 긴급 생활안정자금, 버스택시 생활안정자금)과 중복 불가 </t>
  </si>
  <si>
    <t>20. 6. 23~20.6.30, 7월~8월 : 1~10일</t>
  </si>
  <si>
    <t>월 50만원 지원</t>
  </si>
  <si>
    <t>50만원</t>
  </si>
  <si>
    <t>http://www.hongseong.go.kr/cop/bbs/BBSMSTR_000000000094/selectBoardArticle.do?nttId=B00000209381us4qK1vd3kk2&amp;kind=&amp;mno=sitemap_02&amp;pageIndex=1&amp;searchCnd=&amp;searchWrd=</t>
  </si>
  <si>
    <t>홍성군 경제과 일자리지원팀 ☏041-630-1361</t>
  </si>
  <si>
    <t>남원시청</t>
  </si>
  <si>
    <t>1. 코로나19로 인해 일을 수행하지 못하는 저소득층 특수형태근로종사자·프리랜서 중 기준 중위소득 1인 가구 1,757,194원 이하
2. 코로나19로 일자리를 잃은 일용직, 특수형태 근로종사자(실직 1개월 이상인 실직자 우선 지원)</t>
  </si>
  <si>
    <t>미정(4월중)</t>
  </si>
  <si>
    <t>1. 1인당 월 최대 50만원(2개월)의 생계비 지원
2. 공공일자리(소상공인 카드수수료, 공공요금, 사회보험료 접수, 방역 등) 참여 및 인건비 지급</t>
  </si>
  <si>
    <t>1. 월50만(2개월)
2. 인건비 지급(1인당 월 180만원, 최대 540만원(3개월))</t>
  </si>
  <si>
    <t>1. 남원시일자리지원센터(063-620-5891)
2. 남원시 일자리경제과(063-620-6339)</t>
  </si>
  <si>
    <t>코로나19 청년사업장 시간제 인력 지원사업</t>
  </si>
  <si>
    <t>청년이 대표인 완주군 소재 상시근로자 5인 미만 사업장</t>
  </si>
  <si>
    <t>20,5.25(월) ~ 6.10(수)</t>
  </si>
  <si>
    <t>1개소 당 월 최대 200만원 이내 4개월 인건비 지원</t>
  </si>
  <si>
    <t>1개소 당 월 최대 200만원</t>
  </si>
  <si>
    <t>http://eminwon.wanju.go.kr/emwp/gov/mogaha/ntis/web/ofr/action/OfrAction.do?jndinm=OfrNotAncmtEJB&amp;context=NTIS&amp;method=selectOfrNotAncmt&amp;methodnm=selectOfrNotAncmtRegst&amp;not_ancmt_mgt_no=27769&amp;subCheck=Y</t>
  </si>
  <si>
    <t>완주군 일자리경제과 : 063-290-2409</t>
  </si>
  <si>
    <t>장수군청</t>
  </si>
  <si>
    <t>장수군 긴급재난지원금</t>
  </si>
  <si>
    <t>소득, 나이 상관없이 2020.4.30. 기준 주민등록상 장수군민 중 신청자</t>
  </si>
  <si>
    <t>20.5.11~6.30</t>
  </si>
  <si>
    <t>1인당 10만원(장수사랑상품권)</t>
  </si>
  <si>
    <t>http://www.jangsu.go.kr/board/view.jangsu?boardId=BBS_0000003&amp;dataSid=350117&amp;menuCd=DOM_000000402001001000</t>
  </si>
  <si>
    <t>장수군청 안전재난과 : 063-350-2502</t>
  </si>
  <si>
    <t>전북도청</t>
  </si>
  <si>
    <t>청년실직자 생생지원금 지원사업</t>
  </si>
  <si>
    <t>신청하는 시군에 주소를 둔 만 18~39세 실직 청년</t>
  </si>
  <si>
    <t>- 생계급여를 받고있는 자
- 실업급여를 받고있는 자
- 정부, 타 지자체 유사사업 참여 중인 자
- 긴급지원 대상이 아닌자(근무연기, 휴직중인 자 등)
- 고용보험 가입 조건에 해당되나 미가입한 자</t>
  </si>
  <si>
    <t>20.5.25(월) ~ 6.14(일) 24:00 (예산소진시까지)</t>
  </si>
  <si>
    <t>월 50만원씩 3개월간, 최대 150만원 지역상품권</t>
  </si>
  <si>
    <t>월 50만원씩 3개월(최대 150만원)</t>
  </si>
  <si>
    <t>http://www.jeonbuk.go.kr/board/view.jeonbuk?menuCd=DOM_000000103001002001&amp;boardId=BBS_0000012&amp;dataSid=467617</t>
  </si>
  <si>
    <t>1. 전주 일자리청년정책과 : 281-2543
2. 진안 전략산업과 : 430-2535
3. 군산 일자리정책과 : 454-4383
4. 무주 산업경제과 : 320-2382
5. 익산 일자리정책과 : 859-7381
6. 장수 일자리경제실 : 350-2192
7. 정읍 지역경제과 : 539-5642
8. 임실 경제교통과 : 640-2466
9. 남원 기획실 : 620-6614
10. 순창 경제교통과 : 650-1337
11. 김제 경제진흥과 : 540-3338
12. 고창 상생경제과 : 560-2353
13. 완주 사회적경제과 : 290-3238
14. 부안 미래전략담당관 : 580-4117</t>
  </si>
  <si>
    <t>전주형 재난기본소득 지원</t>
  </si>
  <si>
    <t>20년 3월 1일 기준, 전주시에 주민등록상 주소지를 둔 만 15세 이상 대한민국 국적의 전주시민으로서 실업자, 비임금근로자, 비정규직종사자</t>
    <phoneticPr fontId="18" type="noConversion"/>
  </si>
  <si>
    <t>1. 비경제활동인구
2. 중앙정부 및 지방자치단체 추가경정 예산 특별지원 대상자
3. 정규직 종사자
4. 지역고용 대응특별지원 대상</t>
  </si>
  <si>
    <t>사업기간 : 20.3.27 ~ 7.31
신청기간 : 20.3.27 ~ 4.24</t>
    <phoneticPr fontId="18" type="noConversion"/>
  </si>
  <si>
    <t>개인별 527,000원(전북은행 기명식 선불카드)</t>
  </si>
  <si>
    <t>527,000원</t>
  </si>
  <si>
    <t>(방문신청) 주소지 동 주민센터
(온라인신청) 시홈페이지 또는 전주형 재난기본소득 홈페이지</t>
  </si>
  <si>
    <t>코로나19 극복을 위한 희망나눔 공모전</t>
  </si>
  <si>
    <t>전주시민</t>
  </si>
  <si>
    <t>20.6.22~7.10</t>
  </si>
  <si>
    <t>상장 및 총 150만원 상당의 온누리상품권 제공</t>
  </si>
  <si>
    <t>최우수상 : 30만원
우수상 : 20만원</t>
  </si>
  <si>
    <t>http://www.jjmind.com/bbs/board.php?bo_table=news&amp;wr_id=270</t>
  </si>
  <si>
    <t>전주시 정신건강복지센터 063-273-6996</t>
  </si>
  <si>
    <t>순천시청</t>
  </si>
  <si>
    <t>*무급휴직근로자-100인미만 사업장 종사자(고용보험가입), 20년 2월23일 이후 5일이상 무급휴직
*특고. 프리랜서 지원-학습지 교사, 방문판매원등 특고.프리랜서종사사(고용보험미가입)
2월 23일 이후 5일이상 노무 미제공자, 중위소득 100%이하 가구
*중단된 직업훈련교육생 지원-140시간 이상 국비 직업 훈련 과정 참여 훈련생 20년 2월26일 이후 연속 1개월 이상 중단된 훈련과정</t>
  </si>
  <si>
    <t>전남현 코로나 19 긴급생계비지원, 보건복지부 긴급복지지원과 중복불가</t>
  </si>
  <si>
    <t>20.4.7(화) ~ 8.10(월)</t>
  </si>
  <si>
    <t>*무급휴직 근로자 지원-일 25천원, 월 최대 50만원, 최대2개월
*특고.프리랜서 지원-일 25천원, 월 최대 50만원(최대 2개월)
*중단된 직업 훈련 교육생 지원-월 12만원(최대 2개월)</t>
  </si>
  <si>
    <t xml:space="preserve">접 수 처 
 ❍ 무급휴직 근로자 지원 :
 사업장 소재지 읍면동사무소
 ❍ 특고‧프리랜서 지원 : 
 주민등록지 읍면동사무소
 ❍ 중단된 직업훈련 교육생 지원 : 
 순천시청 투자일자리과
 </t>
  </si>
  <si>
    <t>특수형태근로종사자, 프리랜서 생활안정 지원</t>
  </si>
  <si>
    <t>20년 2월 23일 이후 휴업 등의 사유로 5일 이상 노무제공을 하지 못한 자
중위소득 100% 이하 고용보험 미가입자등</t>
  </si>
  <si>
    <t>읍면동 주민센터 신청
(1차신청:4월20일까지, 2차신청: 5월10일까지,)</t>
  </si>
  <si>
    <t xml:space="preserve">일 2만5천원, 월 최대 50만원씩 2개월 </t>
  </si>
  <si>
    <t>인구일자리과 (☎ 659-3651~3652)</t>
  </si>
  <si>
    <t>무급 휴직 저소득 근로자 지원</t>
  </si>
  <si>
    <t>조업이 중단된 100인 미만 사업장으로 '20.02.23(코로나 19 심각단계)이전 고용보험이 가입된 근로자중 5일이상 무급휴직 대상자
사업장 소재지가 전남도내에 있어야 함</t>
  </si>
  <si>
    <t>신청인의 사업장 소재지 읍면동사무소</t>
  </si>
  <si>
    <t xml:space="preserve"> 월 50만원 정액지급(최대 2개월,100만원)</t>
  </si>
  <si>
    <t>https://www.jeonnam.go.kr/contentsView.do?menuId=jeonnam0504150700</t>
  </si>
  <si>
    <t>세부내용에 대한 문의사항은 주민등록 기준 시군별 담당자에게 문의</t>
  </si>
  <si>
    <t>특수형태근로종사자(특고),프리랜서 등 지원</t>
  </si>
  <si>
    <t>고용보험 미가입자로 5일이상 노무 미제공 또는 월 소득 25% 이상 감소한 경우
&lt;특고관련: 보험설계사, 건설기계운전원, 학습지교사, 대출모집인, 신용카드모집인 등
&lt;교육관련: 학습지 방문강사, 교육연수기관 강사, 스포츠 강사 및 트레이너 등&gt;
&lt;여가관련: 연극, 영화 종사원, 여가 및 관광 서비스 종사원 등&gt;
&lt;운송관련: 대리운전원, 공항. 항만 관련 하역 종사자 등&gt;</t>
  </si>
  <si>
    <t>20.04.06 이전 신청인의 주소지가 전남도내에 있어야 함
신청: 신청인의 주민등록소재지 읍면동 사무소</t>
  </si>
  <si>
    <t>일 2만 5천원(1일 8시간 기준), 월 최대 50만원(최대 2개월)</t>
  </si>
  <si>
    <t>전남도청 일자리정책과 일자리창출팀 (061-286-2942)</t>
  </si>
  <si>
    <t>코로나 피해 무급휴직 근로자, 특수형태근로종사자, 직업훈련생</t>
  </si>
  <si>
    <t>20년4월-20년8월</t>
  </si>
  <si>
    <t>피해 대상자에게 특별지원금 지원</t>
  </si>
  <si>
    <t>-무급휴직 근로자, 특수형태근로종사자: 월 최대 50만원(2개월)
'- 직업훈련생: 월12만원(2개월)</t>
  </si>
  <si>
    <t>각 읍면 사무소</t>
  </si>
  <si>
    <t xml:space="preserve">2020 코로나 19 극복 희망일자리사업 </t>
  </si>
  <si>
    <t xml:space="preserve">만18세 이상 69세 이하 근로능력이 있는 취업취약계층, 휴업자, 무급휴직자 등
- 반복 참여자 및 소득·자산 초과자 등 후순위 선발가능
</t>
  </si>
  <si>
    <t>홈페이지 참고</t>
  </si>
  <si>
    <t>20.07.21-20.07.23
주소지 읍면,행정복지센터</t>
  </si>
  <si>
    <t xml:space="preserve">지역경제 회복지원을 위한 공공일자리 제공
70개사업, 706명채용
</t>
  </si>
  <si>
    <t>주20시간, 주40시간(청년) 제공
시급 8590원(유급 주휴일,연차유급휴가, 휴일수당 적용)</t>
  </si>
  <si>
    <t>https://www.hwasun.go.kr/board.do?S=S01&amp;M=020102000000&amp;b_code=0000000002&amp;list_no=4238&amp;act=view</t>
  </si>
  <si>
    <t>화순군청 일자리정책실 061)379-3153</t>
  </si>
  <si>
    <t>만 18세 이상 근로능력자(외국인등록번호를 소지한 자 포함)로서 가구소득이 기준중위소득 65%이하이면서 재산이 2억원 이하인 자</t>
  </si>
  <si>
    <t>실업급여 수급권자
사업 참여 후 소득이 기준중위소득 65% 초과이거나 재산이 2억원 초과로 확인된 자. (단. 신청자 미달시 참여가능)
접수 시작일 이후 재정지원 전일제 일자리사업 참여자 또는 중도에 포기한 자
* 단, 질병, 군복무, 출산(본인) 등의 사유는 제외
1세대 2인 참여자
공무원 가족(사립학교 교직원 포함) : 공무원의 배우자 및 자녀
공적연금 수령자 : 공무원 연금, 군인연금, 사학연금 수령자
신청서 등 신청 구비서류를 제출하지 않은 자
사업참여자 결정 후 건강검진 결과 근로능력 미약자로 판단되는 자
기타 자치단체의 장이 지병․건강쇠약 등으로 근로가 불가하다고 판단되는 자 
* 단, 청년미취업자(18세이상~39세이하)는 소득 재산 및 배제대상 조건 없으나 동점자 발생시 저소득층 우선 선발</t>
  </si>
  <si>
    <t>접수기간 : 2020. 7. 13. ~ 7. 17. (토,일 제외)
사업기간 : 2020. 8. 20. ~ 12. 31.</t>
  </si>
  <si>
    <t>청년층 : 주 40시간(1일 8시간) 
65세 미만 : 주 40시간(1일 8시간)
65세 이상 : 주 25시간(1일 5시간)</t>
  </si>
  <si>
    <t>시간당 단가 : 8,590원
※ 유급 주휴일, 연차 유급휴가 적용, 간식비(5,000원) 근무일에 한해 지급, 5대보험 가입</t>
  </si>
  <si>
    <t>http://gbgs.go.kr/open_content/ko/page.do?mnu_uid=2160&amp;parm_bod_uid=184576&amp;step=258</t>
  </si>
  <si>
    <r>
      <t>주소지 읍</t>
    </r>
    <r>
      <rPr>
        <sz val="11"/>
        <rFont val="Wingdings"/>
        <family val="3"/>
        <charset val="2"/>
      </rPr>
      <t></t>
    </r>
    <r>
      <rPr>
        <sz val="11"/>
        <rFont val="맑은 고딕"/>
        <family val="3"/>
        <charset val="129"/>
      </rPr>
      <t>면</t>
    </r>
    <r>
      <rPr>
        <sz val="11"/>
        <rFont val="Wingdings"/>
        <family val="3"/>
        <charset val="2"/>
      </rPr>
      <t></t>
    </r>
    <r>
      <rPr>
        <sz val="11"/>
        <rFont val="맑은 고딕"/>
        <family val="3"/>
        <charset val="129"/>
      </rPr>
      <t>동 행정복지센터, 경산시 일자리경제과 ☎ (053)810-5123</t>
    </r>
  </si>
  <si>
    <t>군위군청</t>
  </si>
  <si>
    <t>코로나19 특별공공근로사업</t>
  </si>
  <si>
    <t>만18세이상 65세미만인 군위군민, 재산 1억 5천만 이하 또는 지역 청년 및 실직자</t>
  </si>
  <si>
    <t>1. 국민기초생활 보장법상의 생계급여 수급권자
2. 공무원가족(사립학교 교직원 포함): 공무원의 배우자 및 자녀
3. 재정지원 일자리사업 참여자(중복) 또는 중도 포기한 자
4. 실업급여 수급권자
5. 1세대 2인이상 참여자(특별공공근로사업에 한함)
6. 신청서, 금융거래 정보제공 동의서 및 건강보험료 정보제공동의서 등 신청 구비서류를 제출하지 않은 자
7. 사업참여자 결정 후 건강검진 결과 근로능력 미약자로 판단되는 자, 기타 자치단체의 장이 지병, 건강쇠약 등 근로가 불가하다고 판단되는 자
8. 기타 시군에서 근로가 불가하다고 판단되는 자
9. 일자리사업 참여시 근무태만 및 민원 발생자</t>
  </si>
  <si>
    <t>신청기간:20.4.20~4.29
20.5.12~5.15(재공고)
근무기간:20.5~10(예산소진시까지)</t>
  </si>
  <si>
    <t>일자리지원</t>
  </si>
  <si>
    <t>시급 8,590원, 간식비 5,000원, 4대 보험 가입</t>
  </si>
  <si>
    <t>http://www.gunwi.go.kr/ko/page.do?pageNo=1&amp;pagePrvNxt=1&amp;pageRef=0&amp;pageOrder=0&amp;step=258&amp;parm_bod_uid=62931&amp;srchEnable=1&amp;srchKeyword=&amp;srchSDate=1960-01-01&amp;srchBgpUid=-1&amp;mnu_uid=170&amp;parm_mnu_uid=0&amp;srchEDate=9999-12-31&amp;srchColumn=&amp;srchVoteType=-1&amp;</t>
  </si>
  <si>
    <t>군위군청 경제과 일자리투자유치담당 054-380-6447
주소지 읍면사무소 공공근로담당자</t>
  </si>
  <si>
    <t>김천시청</t>
  </si>
  <si>
    <t>참여자격: 만 18세 이상 근로능력자
 - 청년(만 18~39세) 구직자
 - 폐업한 소상공인(최근 1년 이내 폐업사실증명원 제출)
 - 가구소득이 기준중위소득 60%이하, 재산기준 2억원 이하인 가구 구성원
 - 실업자(5대보험 미가입)
 - 노숙자</t>
  </si>
  <si>
    <t>모집기한: 2020.6.5.~6. 8. 18:00 
사업기간: 2020. 7. 1.~10. 30.(4개월간)</t>
  </si>
  <si>
    <t xml:space="preserve"> - 임금기준: 시급 8,590원, 1일 간식비 5,000원
 - 주휴일・법정공휴일 유급휴일, 연차 유급휴가 적용
 - 만 65세 미만: 주 40시간 이내
 - 만 65세 이상: 주 20시간 이내</t>
  </si>
  <si>
    <t>https://gc.go.kr/portal/bbs/view.do?bIdx=3438430&amp;ptIdx=1807&amp;mId=1202090100&amp;searchCategory=</t>
  </si>
  <si>
    <t>김천시 일자리경제과(054-420-6703), 김천시 읍면사무소, 동 주민센터</t>
  </si>
  <si>
    <t>안동시청</t>
  </si>
  <si>
    <t>코로나19소상공인점포재개장 등 지원사업</t>
  </si>
  <si>
    <t>1.소상공인보호 및 지원에 관한 법률 제2조 및 같은법 시행령 제2조에 따른 소상공인으로서 공고일 현재,사업자등록을 필하고 사업장 소재지가 안동시에 있는 소상공인(20.2.23 이전 사업자등록 필)
2.확진자 방문점포(확진자 운영점포 포함)
3.20년1월대비 2월또는 3월 매출 총액50%이상 감소 점포
4.그외소상공인</t>
  </si>
  <si>
    <t>중소벤처기업부 공고20년소상공인정책자금 융자제외대상업종(도박,유흥,향락,전문업종 등)</t>
  </si>
  <si>
    <t>20.4.27~20.5.8
집중신청기간:
20.4.27~20.5.1</t>
  </si>
  <si>
    <t>1.확진자 방문점포: 300만원
2.매출총액50%이상 감소점포:100만원
3.그외 소상공인:50만원</t>
  </si>
  <si>
    <t>일자리경제과 상권활성화팀 857-9741-3</t>
  </si>
  <si>
    <t>코로나19 지역고용대응 일자리 특별지원사업(2차)</t>
  </si>
  <si>
    <t>무급휴직 근로자/특수형태근로종사자 .프리랜서 등</t>
  </si>
  <si>
    <t>5.18~5.29
*단, 온라인(도,시군홈페이지)접수는 5.20~5.29</t>
  </si>
  <si>
    <t>최대월50</t>
  </si>
  <si>
    <t>코로나19소상공인 지원사업</t>
  </si>
  <si>
    <t>확진자 방문 점포(확진자 운영점포 포함):300만원
2020년 1월대비 2월 또는 3월 매출총액 80%이상 감소 점포:100만원
그 외 소상공인:50만원</t>
  </si>
  <si>
    <t>20.5.6~5.29
현장접수</t>
  </si>
  <si>
    <t xml:space="preserve">사용기한: 20.9.30까지 </t>
  </si>
  <si>
    <t>http://www.yeongju.go.kr/open_content/main/page.do?mnu_uid=10685&amp;</t>
  </si>
  <si>
    <t>영주시민운동장 접수처(639~3731~3)</t>
  </si>
  <si>
    <t>포항시청</t>
  </si>
  <si>
    <t>코로나19 지역고용대응 특별지원사업(2차)</t>
  </si>
  <si>
    <t xml:space="preserve">사업장요건:100인 미만 사업장(영세 소규모 사업장 우선)
국가 감업명 위기 경보수준 심각 단계20.2.23 이후 4.30까지 영업일 5일이상 무급휴직을 실시한 사업장
근로자요건: 국가 감염병 위기 경보 수준 심각단계 20.2.23 이전 고용보험이 가입된 근로자로서 4.1~4.30기간 중 5일이상 무급휴직자
*해당 사업장(사업주)에서 대상근로자 신청
*특수형태 근로종사자 및 프르랜서 등 5일이상 노무미제공 또는 소득25%이상 감소자에게 최대 월50만원지원
</t>
  </si>
  <si>
    <t>기초생활수급가구 및 긴급복지지원 ,실업급여,긴급고용안정지원금,유급휴가지원금, 고용유지지원금(코로나19 영향으로 휴업등의 사유로 인건비, 휴일 수당등)
제외대상: 사업주의 배우자,자녀,고소득자 7000이상</t>
  </si>
  <si>
    <t>20.5.18~5.29
*온라인신청은 20.5.20부터</t>
  </si>
  <si>
    <t>무급휴직5일이상 근로자 최대 월 50만원 지급
*계좌입급</t>
  </si>
  <si>
    <t>http://www.pohang.go.kr/pohang/9641/subview.do</t>
  </si>
  <si>
    <t>일자리 추진단 270-2476~2478</t>
  </si>
  <si>
    <t>코로나19피해 소상공인</t>
  </si>
  <si>
    <t>코로나19 피해 지원사업 신청 소상공인
19.12.31.이전 포항시에 사업자 등록을 두고 있는 소상공인</t>
  </si>
  <si>
    <t xml:space="preserve">* 사업장이 2~3개일 경우 주사업장 1곳만 신청 가능, 폐업점포 신청 불가
* 지역고용대응 특별지원사업 대상인 무급휴직근로자, 특수형태근로자, 프리랜서(학원 · 문화센터강사, 방문학습지교사, 화장품판매원, 보험설계사, 법인 및 개인택시 기사 등) 신청자 중복 지원신청 불가
*소상공인 지원 제한 업종*에 종사하는 자로서 및 사업자 미등록 사업자 등은 제외
</t>
  </si>
  <si>
    <t>20.5.6~5.22
*온라인접수:5.11</t>
  </si>
  <si>
    <t>코로나19 피해로 매출액 10%이상 감소한 소상공인 지원을 통하여생활안정과 자생력 강화</t>
  </si>
  <si>
    <t>업소당 50만원</t>
  </si>
  <si>
    <t xml:space="preserve">사업장 소재지 읍면동, 시청 일자리경제노동과
사업장 소재지 읍면동 행정복지센터
온라인 접수 (포항시 홈페이지 참조)
</t>
  </si>
  <si>
    <t>코로나19극복 희망일자리사업</t>
  </si>
  <si>
    <t>사업개시일 현재 만 18세 이상인 근로능력이 있는 자로서
취업취약계층, 코로나 19로 실직 폐업 등을 경험한자 등
지역 경제 침체로 생계지원이 필요한 김천시민
412명</t>
  </si>
  <si>
    <t>중복참여자, 공무원(사립학교 교직원 포함) 가족 : 공무원의 배우자 및 자녀
아동 청소년 관련 사업의 경우 아동 청소년의 성보호에 관한 법률에 따라 취업제한 중인 자</t>
  </si>
  <si>
    <t>사업기간: 8. 3. ~ 12. 18.(사업장 및 예산사정에 따라 변경 가능)
모집기간: 2020. 7. 20.(월)〜7. 24.(금)
모집인원 미달 시 참여자 수시 모집</t>
  </si>
  <si>
    <t>만65세미만 : 주40시간 이내
만65세이상 : 주20시간 이내</t>
  </si>
  <si>
    <t>임금단가 : 8,590원, 1일 간식비 5,000원
(1일 25,770원~68,720원 /3~8시간 근무기준)</t>
  </si>
  <si>
    <t>https://gc.go.kr/portal/bbs/view.do?bIdx=3439840&amp;ptIdx=1807&amp;mId=1202090100&amp;searchCategory=</t>
  </si>
  <si>
    <t>김천시 일자리경제과 054)420-6702 읍면동사무소</t>
  </si>
  <si>
    <t>경상남도교육청</t>
    <phoneticPr fontId="18" type="noConversion"/>
  </si>
  <si>
    <t>초ㆍ중ㆍ고등학교 방과후학교 강사 지원(코로나19 확산으로 인한 미활동 기간 강사료 지원)</t>
  </si>
  <si>
    <t xml:space="preserve">초ㆍ중ㆍ고등학교 방과후학교 강사 </t>
  </si>
  <si>
    <t>1. 지원기간: 20.2.23~20.3.31</t>
  </si>
  <si>
    <t xml:space="preserve">2020 . 2. 23.~2020. 3. 31.의 방과후학교 미활동 일자에 대한 강사료 지원(1일 25,000원, 최대 50만원) </t>
  </si>
  <si>
    <t xml:space="preserve">1일 25,000원 최대 50만원 지원함 </t>
  </si>
  <si>
    <t xml:space="preserve">노동정책과 / 연락처 055-211-3483 </t>
  </si>
  <si>
    <t>장기무급휴직자 긴급 생계비 지원</t>
  </si>
  <si>
    <t>사업장 경영상 위기로 최근 1년내 무급휴직한 자로 경상남도 긴급재난지원금, 코로나19 특별지원사업 등에 배제되어 생계에 곤란을 겪고 있는 노동자(공고일 기준)
※ URL클릭 &gt; 일반도민 &gt; 주요사업 &gt; 장기무급휴직자 긴급 생계비 지원 &gt; 카드뉴스보기를 통해 세부사항 확인</t>
  </si>
  <si>
    <t>20.5.27 ~ 20.6.5</t>
  </si>
  <si>
    <t>055-211-3483</t>
  </si>
  <si>
    <t>창원시청</t>
  </si>
  <si>
    <t>50인 미만 사업장 무급휴직 근로자 지원</t>
  </si>
  <si>
    <t>코로나19 확산에 따른 국가감염병 위기 경보 수준 '심각'단계(20.2.23)이후 무급휴직을 실시한 50인 미만 사업장 중 공고일 기준 현재까지 도내에 주소를 둔 사업장에 속한 무급휴직 근로자
※ 자세한 내용은 URL을 통한 첨부파일을 확인</t>
  </si>
  <si>
    <t>1. 기초생활수급자
2. 20.3월 긴급복지지원금, 경남형 긴급재난지원금, 구직급여 수급자
3. 사업주의 배우자 및 직계존비속
4. 코로나19 지역고용대응 특별지원 사업 중 타 사업에 참여한 자
5. 청년희망지원금, 유급휴가지원금, 고용유지지원금, 실업급여 등을 지급 받은 자
6. 고소득자(소득기준 상위 10% : 월8백7십5만2천원 이상, 연소득 7천만원 이상)
7. 단란주점업, 유흥주점업 등 청소년 유해업소</t>
  </si>
  <si>
    <t>20.5.4 ~ 20.5.15</t>
  </si>
  <si>
    <t>5일 이상 무급휴직 노동자에게 월 50만원 지원</t>
  </si>
  <si>
    <t>1. 창원권역 055-225-7211
2. 마산권역 055-225-7221
3. 진해권역 055-225-7231</t>
  </si>
  <si>
    <t>코로나19 실직자 단기일자리 사업</t>
  </si>
  <si>
    <r>
      <t>1. 코로나19확산(20.1월) 이후 실직자 중
 - 공고일 이전 창원시 거주자로서 고용보험미가입자
 - 신청자가 많을 경우, 일용직</t>
    </r>
    <r>
      <rPr>
        <sz val="11"/>
        <rFont val="맑은 고딕"/>
        <family val="3"/>
        <charset val="129"/>
        <scheme val="minor"/>
      </rPr>
      <t>·특고·프리랜서 우선 선발
※ 자세한 내용은 URL을 통한 첨부파일(공고문)을 확인</t>
    </r>
  </si>
  <si>
    <t>1. 기초생활수급자
2. 코로나19 지역고용대응 특별지원사업 중 타 사업에 참여한 자(특고·프리랜서 생계비 지원 사업, 무급휴직 근로자 지원사업, 실직자 단기일자리사업 중 택1 / 중복신청 불가)
3. 고소득자 (소득기준 상위 10% : 월 8,752,000원 이상, 연소득 7천만원 이상)</t>
  </si>
  <si>
    <t>20.4.24 ~ 5.1</t>
  </si>
  <si>
    <t>1. 일자리 및 임금
 - 근무조건 : 주5일, 35시간 근무
 - 시급 8,590원, 4대 보험 가입</t>
  </si>
  <si>
    <t>시급 8,590원, 4대 보험 가입</t>
  </si>
  <si>
    <t>※ URL을 통한 첨부파일(공고문)을 통해 읍·면·동 행정복지센터 문의전화 확인</t>
  </si>
  <si>
    <r>
      <t>특수형태근로종사자</t>
    </r>
    <r>
      <rPr>
        <sz val="11"/>
        <rFont val="맑은 고딕"/>
        <family val="3"/>
        <charset val="129"/>
      </rPr>
      <t>·프리랜서 생계비 지원 사업</t>
    </r>
  </si>
  <si>
    <t>코로나19 확산에 따른 국가감염병 위기 경보 수준 '심각'단계(20.2.23)이후 일을 수행하지 못한 특고 및 프리랜서
※ 자세한 내용은 URL을 통한 첨부파일(공고문)을 확인</t>
  </si>
  <si>
    <t>1. 고용보험에 가입되어 있는 자
2. 기초생활수급자
3. 사업자의 배우자 및 직계존비속
4. 코로나19 지역고용대응 특별지원사업 중 타 사업에 참여한 자(사업간 중복신청 안됨)
5. (20.3월) 긴급복지지원금, (경남형)긴급재난생활비 및 구직급여 수급자
6. 청년희망지원금, 유급휴가지원금, 고용유지지원금, 실업급여 등을 지급 받은 자
7. 고소득자(소득기준 상위 10% : 월8백7십5만2천원 이상, 연소득 7천만원 이상)</t>
  </si>
  <si>
    <t>20.4.8 ~ 20.4.27</t>
  </si>
  <si>
    <t>1인당 최대 50만원(1일 25천원, 최대 20일 한도)</t>
  </si>
  <si>
    <t>코로나19 긴급고용안정지원</t>
  </si>
  <si>
    <t>특고·프리랜서·영세 자영업자, 무급휴직노동자
※ URL클릭 &gt; 산업일자리 분야 &gt; 코로나19 긴급고용안정지원 &gt; 내용보기를 통해 세부사항 확인</t>
  </si>
  <si>
    <t>1. 온라인
 - 20.6.22 ~ 7.20
2. 오프라인
 - 20.6.22 ~ 7.20
※ URL클릭 &gt; 산업일자리 분야 &gt; 코로나19 긴급고용안정지원 &gt; 내용보기를 통해 세부사항 확인</t>
  </si>
  <si>
    <t>월 50만원(최대 3개월)</t>
  </si>
  <si>
    <t>1. 고용노동부 고용지원실업급여과
044-202-7382
2. 경상남도 일자리경제과
055-211-3311
3. 전담 콜센터
1899-4162</t>
  </si>
  <si>
    <r>
      <t>사업개시일 현재 만18세 이상인 근로능력이 있는 광양시민으로 취업취약계층, 코로나19로 실직</t>
    </r>
    <r>
      <rPr>
        <sz val="11"/>
        <rFont val="MS Gothic"/>
        <family val="3"/>
        <charset val="128"/>
      </rPr>
      <t>・</t>
    </r>
    <r>
      <rPr>
        <sz val="11"/>
        <rFont val="맑은 고딕"/>
        <family val="3"/>
        <charset val="129"/>
      </rPr>
      <t>폐업 등을 경험한 자 등 지역경제 침체로 생계지원이 필요한 주민</t>
    </r>
  </si>
  <si>
    <t>홈페이지 확인</t>
  </si>
  <si>
    <t>20.07.15-20.07.24
주소지 읍면, 사무소 동 주민센터</t>
  </si>
  <si>
    <t>긴급공공업무지원, 민원행정 업무보조 등 일자리 제공</t>
  </si>
  <si>
    <t>근무기간: 2020.08-2020.11
일 8시간, 주5일근무
4대보험가입</t>
  </si>
  <si>
    <t>http://www.gwangyang.go.kr/board/view.gwangyang?boardId=BBS_0000107&amp;menuCd=DOM_000000103004002000&amp;orderBy=REGISTER_DATE DESC,TMP_FIELD1 DESC&amp;startPage=1&amp;searchType=DATA_TITLE&amp;searchOperation=AND&amp;keyword=%EC%9D%BC%EC%9E%90%EB%A6%AC&amp;dataSid=347713</t>
  </si>
  <si>
    <t>광양시청 투자일자리과 061)797-1964~%</t>
  </si>
  <si>
    <t>예천군청</t>
  </si>
  <si>
    <t xml:space="preserve">코로나10 극복 희망일자리사업 </t>
  </si>
  <si>
    <t>사업개시일 현재 만 18세 이상으로 근로능력이 있는 예천 군민
취업취약계층,코로나19로 실직.폐업 등을 경험한 자, 지역경제침체로 생계지원이 필요한 주민</t>
  </si>
  <si>
    <t>직접일자리 사업 중복참여자(신청일 현재 공공근로, 지역공동체,특별공공근로 등)
공무원(사립학교 교직원 포함) 가족: 공무원의 배우자 및 자녀
아동.청소년 관련 사업의 경우[아동.청소년의 성보호에 관한 법률]에 따라 취업제한 중인자
신청사,개인정보 수집.이용.제공 동의서 등 신청 구비서류를 제출하지 않은 자
지방자치단체의 장이 지병.건강쇠약 등으로 근로가 불가하다고 판단하는 자
기타 지방자치단체의 장이 지역 및 사업 특성을 고려하여 참여를 제한하는 자</t>
  </si>
  <si>
    <t>2020.7.13~7.24
*~7.20까지 잡수자 우선 선발</t>
  </si>
  <si>
    <t>2020.8.3~12.31*예산사정에 따라 변경 가능
*청년: 만18세~만49세
*만65세이상: 주 20시간 근무, 만65세미만 주 20시간~40시간</t>
  </si>
  <si>
    <t>시급 8590원 월 90~180만원정도
4대보험 적용</t>
  </si>
  <si>
    <t>예천군 새마을 경제과 일자리 창출팀 650-6827</t>
  </si>
  <si>
    <t>접수처:시군별 지정접수처(방문,이메일,우편 등)
접수기간 : 20.4.20~5.6(1차)/5.12~5.21(2차)</t>
  </si>
  <si>
    <t>생활안정지원(무급휴직노동자, 노무 미제공 특고,프리랜서) : 일 2.5만원, 월 최대 50만원, 최대 2개월
단기일자리 제공(실직자) : 월180만원정도(최저임금 기준, 주 40시간), 최대 3개월
직업훈련중단 훈련생지원 : 2개월간 월 12만원</t>
  </si>
  <si>
    <t>최대 50만원/월 196만원(일자리)/훈련생 월 12만원</t>
  </si>
  <si>
    <t>http://www1.chungbuk.go.kr/covid-19/policy.html#none</t>
  </si>
  <si>
    <t xml:space="preserve">일자리정책과(043-220-3352)
청주시일자리종합지원센터 253-3104, 8871~2
청주시 일자리지원과 201-1361~2
충주시 경제기업과 850-6030~3
제천시 일자리경제과 641-6632~4
보은군 경제전략과 540-3536~9
옥천군 경제과 730-3391~5
증평군 경제과 835-4041~3 
진천군 일자리경제과 539-3481~4 
괴산군 경제과 830-3321~5
음성군 경제과 871-3631~7
단양군 지역경제과 420-2431~5
</t>
  </si>
  <si>
    <t>코로나19 극복을 위한 " 수원희망 6000" 공공일자리 사업</t>
  </si>
  <si>
    <t>만 18세 이상 69세 이하 수원 시민 중 실직자, 취약계층 등으로 고용보험 미가입자 6000명
※ 단, 저소득층 및 취약계층 우선 선발</t>
  </si>
  <si>
    <t>1. 신청기간 : 20.7.28 ~ 20.8.5
2. 신청방법 : 주소지 행정복지센터 방문접수</t>
  </si>
  <si>
    <t>1. 공공 일자리 제공 : 생활방역, 골목상권, 환경정비, 긴급공공업무지원 등 10개 일자리 유형
2. 참여기간 : 20년 8월 ~ 20년 11월 예정</t>
  </si>
  <si>
    <t>https://www.suwon.go.kr/web/board/BD_board.view.do?seq=20200731155602303&amp;bbsCd=1042&amp;pageType=&amp;showSummaryYn=N&amp;delDesc=&amp;q_currPage=1&amp;q_sortName=&amp;q_sortOrder=&amp;q_rowPerPage=10&amp;q_searchKeyType=TITLE___1002&amp;q_searchKey=&amp;q_searchVal=%EC%BD%94%EB%A1%9C%EB%82%98</t>
  </si>
  <si>
    <t>수원시청 일자리정책과 (031-228-3289, 3886, 3137)</t>
  </si>
  <si>
    <t>김포 희망일자리사업</t>
  </si>
  <si>
    <t>공통
◦ 공고일(‘20.7.16.) 현재 김포시에 주민등록이 되어있는 자
대상 연령
◦ 만18세 이상 65세 이하 근로 능력이 있는 사람
 (※ 65세 초과자는 노인일자리 사업 참여)
1순위
◦ 취업취약계층 (증빙자료 제출)
◦ 코로나19로 인해 실직 및 휴․폐업을 경험한 자 (증빙자료 제출)
◦ 청년(만18세 ~ 34세)
2순위
◦ 과거 재정지원일자리 사업 참여자(반복참여자)
3순위
◦ 제한 대상에 해당되지 않는 기타 신청자</t>
  </si>
  <si>
    <r>
      <t>◦ 중복참여자(시간대가 겹치지 않을 경우 가능. 단, 3개 사업 이상은 불가)
◦ 공무원(시립학교 교직원 포함) 가족 : 공무원의 배우자 및 자녀
◦ 아동</t>
    </r>
    <r>
      <rPr>
        <sz val="11"/>
        <rFont val="맑은 고딕 Semilight"/>
        <family val="3"/>
        <charset val="129"/>
      </rPr>
      <t>‧</t>
    </r>
    <r>
      <rPr>
        <sz val="11"/>
        <rFont val="맑은 고딕"/>
        <family val="3"/>
        <charset val="129"/>
      </rPr>
      <t>청소년 관련 사업의 경우「아동</t>
    </r>
    <r>
      <rPr>
        <sz val="11"/>
        <rFont val="맑은 고딕 Semilight"/>
        <family val="3"/>
        <charset val="129"/>
      </rPr>
      <t>‧</t>
    </r>
    <r>
      <rPr>
        <sz val="11"/>
        <rFont val="맑은 고딕"/>
        <family val="3"/>
        <charset val="129"/>
      </rPr>
      <t>청소년의 성보호에 관한 법률」에 따라 취업제한 중인 자
◦ 지병․건강쇠약, 중증장애인 등 근로가 불가하다고 판단되는 자
◦ 전 단계 공공일자리 불성실자는 사업 참여 배제
◦ 신청서, 정보제공동의서 등 신청 구비서류를 제출하지 않는 자
 ※ 「국민기초생활보장법」등 기타 복지급여 대상자, 실업급여 대상자는 소득발생으로 인해 소득인정액 증가로 수급금액 변동 및 수급 자격을 상실할 수 있음.</t>
    </r>
  </si>
  <si>
    <t>2020. 7. 20.(월) ~ 7. 31.(월) (8일간)
❍ 구비서류 지참하여 주소지 읍·면·동 행정복지센터 방문 접수
 ► 접수기간 : 2020.7.20.(월) ~ 7.31.(월) ※평일 09:00 ～ 17:00
❍ (사업기간) 2020. 8. 10.(월) ~ 12. 16.(수) (2 ~ 4개월)</t>
  </si>
  <si>
    <t>행정안전부 ‘희망일자리 사업’과 연계하여 코로나19로 인한 경제위기로 어려움을 겪고 있는 취약계층 등에 단기 공공일자리 제공</t>
  </si>
  <si>
    <t xml:space="preserve"> ❍ (근무시간) 1일 4~8시간, 주 5일 근무
 ※ 세부사업별 근무기간 및 근무시간 상이하며, 일부 사업장의 특성상 주말․야간근무 등 가능
 ❍ (임금조건) 시급 8,590원(최저임금), 교통․간식비(5,000원/일) 별도
 ※ 주휴수당 및 월차수당 별도, 4대보험 가입</t>
  </si>
  <si>
    <t>https://www.gimpo.go.kr/portal/selectBbsNttView.do?bbsNo=292&amp;key=999&amp;nttNo=294138</t>
  </si>
  <si>
    <t>❍ (김포시 희망일자리 T/F팀) ☎ 5186-4577
 ❍ (김포시 콜센터) ☎ 980-2114</t>
  </si>
  <si>
    <t xml:space="preserve">지원대상 : 코로나19 피해 사업장(10인 미만)의 무급휴직근로자 및
 소득감소 특수형태근로종사자(이하 ‘특고’), 프리랜서 
 ⇛ 코로나 19 심각단계 20. 2. 23. ~ 3. 31. 기간의 피해에 한하여 지원
지원요건 : 기준중위소득 100%이하인 자(건강보험료 기준) 중
1) 관내 10인 미만 사업장의 무급휴직자(2.23.~3.31.기간 5일 이상 휴직자)
 - 사업장 소재 지자체에 사업주가 일괄신청하며, 사업주 일괄신청이 어려울 시 근로자가 신청 가능
2) 특고 및 프리랜서(고용보험미가입자로서, 2.23.~3.31. 기간 5일 이상 노무제공을 하지 못 한 </t>
  </si>
  <si>
    <t>1. 보건복지부 : 기초생활수급자, 긴급복지생계지원 등
2. 고용노동부 : 유급휴가지원금, 휴업수당, 고용유지지원금 수급자 등</t>
  </si>
  <si>
    <t>※ 예산 소진시 조기종료</t>
  </si>
  <si>
    <t>지원금액 : 일 25,000원* / 월 최대 500,000원</t>
  </si>
  <si>
    <t xml:space="preserve"> 일2.5만원, 월 최대 50만원 지원</t>
  </si>
  <si>
    <t>일자리정책과 590-2320 ,8219, 4314, 8688</t>
  </si>
  <si>
    <t>희망일자리사업 연계 코로나19 극복「고양 희망알바 6000」</t>
  </si>
  <si>
    <t>사업개시일 현재 만 18세 이상인 근로능력이 있는 자로서 공고일(20.6.15.) 전일 기준 저소득층(기준중위소득 65%이하, 1인가구의 경우 120%이하), 코로나19로 실직,폐업을 경험한 자, 휴업자, 무급휴직자 등</t>
  </si>
  <si>
    <t>실업급여 수급 중인 자는 본 사업에 참여시 수급이 중단될 수 있음</t>
  </si>
  <si>
    <t>2차) 신청기간: 20.8.3 ~ 8.12(18:00)
1차)신청기간: 20.6.22 ~ 6.28
사업기간: 20.7월~11월</t>
  </si>
  <si>
    <t>코로나19 확산 및 장기화로 일자리를 잃은 시민들에게 최소한의 생활안정과 지속적인 고용활동을 유지할 수 있도록 행정안전부 '희망일자리사업'과 연계하여 단기 공공일자리 제공</t>
  </si>
  <si>
    <t>1일 4시간, 주 5일 근무.
일급 34,360원(시급 8,590원), 주휴수당, 연차수당, 부대비</t>
  </si>
  <si>
    <t>http://www.goyang.go.kr/www/user/bbs/BD_selectBbs.do?q_bbsCode=1030&amp;q_bbscttSn=20200615231237734&amp;q_currPage=1&amp;q_pClCode=</t>
  </si>
  <si>
    <t>고양시 민원콜센터(031-909-9000), 고양 희망알바 6000추진단(031-8075-3741~8742, 3744~3745)</t>
  </si>
  <si>
    <t>코로나19 특별지원 단기일자리 사업</t>
  </si>
  <si>
    <t>만18세 이상의 도보활동 및 현장업무 수행이 가능한 자, 20명</t>
  </si>
  <si>
    <t>모집기간 : 2020. 6. 23. ~ 6. 26.
근무기간 : 2020. 7. 1. ~ 7. 31. (1개월 간) 09:00~18:00</t>
  </si>
  <si>
    <t>68,720원/1일</t>
  </si>
  <si>
    <t>https://www.gc.go.kr/portal/bbs/view.do?bIdx=3439156&amp;ptIdx=1807&amp;mId=1202090100</t>
  </si>
  <si>
    <t>김천시 일자리경제과 또는 읍면사무소 및 동 주민센터</t>
  </si>
  <si>
    <t>특별재난지역</t>
  </si>
  <si>
    <t>한국장학재단</t>
  </si>
  <si>
    <t>푸른등대 긴급지원(코로나19) 기부장학금</t>
  </si>
  <si>
    <t>코로나119로 경제적 피해를 입은 특별재난지역(대구광역시, 경북 경산시, 청도군, 봉화군)의 학자금지원구간 8구간 이하인 소상공인 가정의 대학생
*특별재난지역 대상자 여부는 소상공인 확인서 주소를 기준으로 함</t>
  </si>
  <si>
    <t>신청기간:20.4.13 ~ 20.4.27</t>
  </si>
  <si>
    <t>총 5억원(100만원x500명x20년 1학기(1개학기))</t>
  </si>
  <si>
    <t>1인당 100만원</t>
  </si>
  <si>
    <t>1599-2290</t>
  </si>
  <si>
    <t>저소득지원형</t>
    <phoneticPr fontId="18" type="noConversion"/>
  </si>
  <si>
    <t>서울시 재난긴급생활비</t>
  </si>
  <si>
    <t>중위소득 100% 이하 가구 (20.3.18 0시 기준 서울시 거주, 가구단위 지급)</t>
    <phoneticPr fontId="18" type="noConversion"/>
  </si>
  <si>
    <t>1. 코로나19 정부 지원 혜택 가구
 (저소득층 한시생활지원 사업대상자, 특별돌봄쿠폰 지원대상자, 코로나19생활지원비 및 유급휴가비용 지원 대상자)
2. 긴급복지 및 서울형 긴급복지 생계비 수급자
3. 실업급여 대상자(‘20년 수급자)
4. 코로나19로 아르바이트를 잃은 청년에 대한 긴급수당 수급자</t>
    <phoneticPr fontId="18" type="noConversion"/>
  </si>
  <si>
    <t xml:space="preserve">1. 온라인 : 20.3.30 ~ 20.5.15 18:00(공적마스크 5부제와 동일한 날짜)
2. 동주민센터 방문 : 20.4.16 ~
3. 20.8월 말까지 사용가능 </t>
    <phoneticPr fontId="18" type="noConversion"/>
  </si>
  <si>
    <t>서울사랑상품권(모바일) 또는 선불카드 택1</t>
  </si>
  <si>
    <t>가구별로 1~2인 가구에는 30만원, 3~4인 가구에는 40만원, 5인 이상 가구에는 50만원을 1회 지원
* 서울사랑상품권을 선택할 경우, 10% 추가지급</t>
    <phoneticPr fontId="18" type="noConversion"/>
  </si>
  <si>
    <t>1. 주소지 동 주민센터
2. 서울시 지역돌봄복지과
3. 02-120(다산콜)</t>
    <phoneticPr fontId="18" type="noConversion"/>
  </si>
  <si>
    <t>코로나 19 극복 저소득층 한시생활 지원 사업</t>
  </si>
  <si>
    <t>기초생활수급자(생계, 의료, 주거, 교육) 및 법정차상위계층* (한부모가족 제외)
 * 법정차상위계층: 차상위장애, 차상위본인부담경감, 차상위자활, 차상위계층확인</t>
  </si>
  <si>
    <t xml:space="preserve">20.4.17 ~ 20.7.31 </t>
  </si>
  <si>
    <t xml:space="preserve">금액별 부산지역상품권(선불카드) + 온누리상품권 혼합지급 </t>
  </si>
  <si>
    <t>급여자격별, 가구원수별 상품권 차등 지급
&lt;4개월 분 지급 총액(일시지급)&gt;
1. 생계, 의료
- 1인가구: 520,000원
- 2인가구: 880,000원
- 3인가구: 1,140,000원
- 4인가구: 1,400,000원
- 5인가구: 1,660,000원
- 6인가구: 1,920,000원
2. 시설
1인: 520,000원
3. 주거, 교육, 차상위
- 1인가구: 400,000원
- 2인가구: 680,000원
- 3인가구: 880,000원
- 4인가구: 1,080,000원
- 5인가구: 1,280,000원
- 6인가구: 1,480,000원
(생계, 의료) 7인 이상 가구는 가구원 1인 증가 시 26만원 증가
(주거, 교육, 차상위) 7인 이상 가구는 가구원 1인 증가시 20만원 증가</t>
  </si>
  <si>
    <t>복지정책과 (전화번호: 051-888-3176)</t>
  </si>
  <si>
    <t>코로나 19 긴급복지 지원사업</t>
  </si>
  <si>
    <t>위기사유 발생으로 생계유지가 곤란한 저소득층에 대해 긴급 생계비 등을 일시적으로 신속하게 지원
[신청기준]
 1. (소득): 기준 중위소득 75% 이하
 2. (재산): 대도시 257백만원, 중소도시 160백만원, 농어촌 136백만원 이하
 3. (금융재산): 500만원 이하(단, 주거 지원은 700만원 이하)</t>
    <phoneticPr fontId="18" type="noConversion"/>
  </si>
  <si>
    <t>~20.7.31</t>
    <phoneticPr fontId="18" type="noConversion"/>
  </si>
  <si>
    <t>1. 생계: 식료품비, 의복비 등 1개월 생계유지비
2. 의료: 각종검사, 치료 등 의료서비스 지원 (300만원이내/본인부담금 및 비급여 항목)
3. 주거: 국가, 지자체 소유 임시거소 제공 또는 타인 소유의 임시거소 제공 (제공자에게 거소사용 비용지원)
4. 복지시설이용: 사회복지시설 입소 또는 이용서비스 제공 (시설운영자에게 입소 또는 이용비용 지급)
5. 교육: 초, 중, 고등학생 중 수업료 등이 필요하다고 인정되는 사람 학비 지원
6. 그 밖의 지원: 위기 사유 발생으로 생계유지가 곤란한 자에게 지원
7. 민간기관, 단체 연계 지원 등: 사회복지공동모금회, 대한적십자사 등 민간 프로그램으로 연계 및 상담 등 기타 지원</t>
  </si>
  <si>
    <t>1. 생계: 45.4만원(1인기준, 최대 지원횟수 6회)
2. 의료: 300만원 이내(최대지원횟수 2회)
3. 주거: 38.7만원 이내(대도시, 1인기준 최대지원 횟수 12회)
4. 복지시설이용: 53.5만원 이내(1인기준, 최대지원 횟수 6회)
5. 교육: 초: 22.1만원, 중: 35.2만원, 고: 43.2만원 및 수업료입학금 (최대지원 횟수 2회, 주거 4회)
6. 그 밖의 지원: 동절기(10월 ~3월) 연료비: 9.8만원/월(연료비 6회)
 해산비: 70만원(1회), 장제비: 80만원(1회), 전기요금: 50만원이내(1회)
7. 민간기관, 단체연계지원 등: 횟수 제한 없음</t>
  </si>
  <si>
    <t>긴급생계자금지원 사업</t>
  </si>
  <si>
    <t>20년 3월 30일 0시 기준 대구시에 주민등록을 둔 기준중위소득 100% 이하 건강보험료 납부 세대</t>
  </si>
  <si>
    <t>1. 기초생활 수급자
2. 긴급복지지원 수급자
3. 차상위계층
4. 기준중위소득 100% 초과 세대(세대별 건강보험료 납부액 기준)
5. 실업급여수급자
6. 정규직 공무원,교직원,공공기관 임직원
7. 감염병예방법에 따라 코로나19로 14일 이상 입원 또는 격리된 자</t>
  </si>
  <si>
    <t>20년 4월 3일 ~ 5월 2일(30일간)
- 20년 4월 3일~ 4월 5일 (온라인 접수만 가능)
- 20월 4월 6일 ~ (온라인, 현장방문 접수 모두 가능)
지급시기:4.10~5.9
*단 이의신청은 5.19까지 접수</t>
  </si>
  <si>
    <t>정액형 선불카드(50만원) + 온누리상품권(50만원 초과분)</t>
  </si>
  <si>
    <t>1인:50만원
2인:60만원
3인:70만원
4인:80만원
5인~10인:90만원(지원금액동일)</t>
  </si>
  <si>
    <t>053-120, 053-803-8700</t>
  </si>
  <si>
    <t>특수고용직 프리랜서 지원</t>
    <phoneticPr fontId="18" type="noConversion"/>
  </si>
  <si>
    <t>20.2.23(정부의 심각단계 격상) ~ 20.3.31 중 5일 이상 무급휴직자 중 중위소득 100% 이하(건강보험료 약 16만원 이하)</t>
    <phoneticPr fontId="18" type="noConversion"/>
  </si>
  <si>
    <t>1. 20.5.1까지 군/구별 접수
2. 20.5.15 지급 예정</t>
    <phoneticPr fontId="18" type="noConversion"/>
  </si>
  <si>
    <t>인천e음 포인트</t>
    <phoneticPr fontId="18" type="noConversion"/>
  </si>
  <si>
    <t>최대 50만원(일 2만 5천원)</t>
    <phoneticPr fontId="18" type="noConversion"/>
  </si>
  <si>
    <t>일자리 경제과 : 031-440-4232</t>
    <phoneticPr fontId="18" type="noConversion"/>
  </si>
  <si>
    <t>가계긴급생계비 지원사업</t>
  </si>
  <si>
    <t>20년 3월 23일부터 신청일까지 계속해서 광주광역시에 주민등록상 주소를 두고 있는 기준중위소득 100% 이하의 모든 가구</t>
    <phoneticPr fontId="18" type="noConversion"/>
  </si>
  <si>
    <t xml:space="preserve">1. 저소득층 한시생활지원대상자(기초수급자, 차상위계층)
2. 코로나19 격리, 입원자 생활지원비 및 유급휴가비용 지원대상
3. 긴급복지·광주형 긴급복지(노랑호루라기)사업 대상자 중 생계비 지원자
4. 실업급여 수급자
5. 청년드림수당 수급자
</t>
    <phoneticPr fontId="18" type="noConversion"/>
  </si>
  <si>
    <t>신청기간 : 20.4.3.(수) ~ 5.8.(금)
단, 방문신청은 4월 6일(월)부터 가능)</t>
    <phoneticPr fontId="18" type="noConversion"/>
  </si>
  <si>
    <t xml:space="preserve">선불형 광주상생카드 (행정복지센터 방문 수령)
- 광주상생카드는 수령 후 3개월 이내에 사용하여야 하며 분실 시 재발급 불가
</t>
  </si>
  <si>
    <t>1~2인 가구 30만원 / 3~4인 가구 40만원 / 5인 이상 가구 50만원
※ 가구원수는 2020년 3월 23일 기준 주민등록상 동일 세대원으로 함</t>
  </si>
  <si>
    <t>시청 홈페이지, 주소지 행정복지센터 또는 시청 등 현장접수 창구에 신청서 및 개인정보 제공 동의서 제출
- 인터넷 신청절차 : 실명 인증(만 14세 미만은 불가) → 개인정보 동의서 및 신청서 작성 후 제출</t>
  </si>
  <si>
    <t>긴급재난생계지원금</t>
  </si>
  <si>
    <t>대전시에 주민등록을 두고 거주하는 기준 중위소득 100% 이하 가구 (선정방법:가구별 건강보험료 납부금액)
※ 한 가족이 주민등록상 주소지가 서로 다르더라도 가족 전부의 건강보험료를 합산하여 지원대상 적합여부가 결정됨을 양지하여 주시기 바랍니다.</t>
  </si>
  <si>
    <t>코로나19 정부지원 혜택 가구
(한시생활지원대상자 : 국민기초생활보장수급자, 차상위자)
긴급복지 수급자 중 생계지원자
(아동양육한시지원을 받는 가구 중 중위소득 100% 이하는 가구원수와 상관없이 일괄 20만원 정액지원)</t>
  </si>
  <si>
    <t>신청인의 출생년도 끝자리*를 기준 요일별로 신청
* 월(1,6), 화(2,7), 수(3,6), 목(4,9), 금(5,0), 토/일요일(온라인만 가능)
- 인터넷신청(20년 4월 6일 10:00 ~ 20년 5월 31일), 주소지 동 행정복지센터(20년 4월 20일 ~ 20년 5월 29일)</t>
  </si>
  <si>
    <t>지급방식 및 횟수 : 선불카드(지역화폐 겸용 가능) 1회 지급(분실시 재발급 불가)
사용처 : 대전지역내 사용(유흥업소, 사행업종, 백화점, 대형마트 제외), 온라인 결제 불가
사용기한 : 2020년 7월 31일까지</t>
  </si>
  <si>
    <t>1인가구 : 300천원
2인가구 : 405천원
3인가구 : 480천원
4인가구 : 561천원
5인가구 : 633천원
6인가구 : 700천원</t>
  </si>
  <si>
    <t>042-270-1090</t>
  </si>
  <si>
    <t>저소득층 한시생활지원 사업</t>
  </si>
  <si>
    <t>국민기초생활 수급자(생계,의료,주거,교육급여) 및 차상위계층</t>
  </si>
  <si>
    <t>20.4.17 ~ 4.24</t>
  </si>
  <si>
    <t>울산사랑 선불카드와 온누리상품권 지급</t>
  </si>
  <si>
    <t>1. 생계 및 의료: 520,000원 ~ 1,920,000원
2. 시설수급자: 520,000원
3. 주거, 교육, 차상위: 400,000원 ~ 1,480,000원</t>
  </si>
  <si>
    <t>http://www.ulsan.go.kr/health/notice/29</t>
  </si>
  <si>
    <t>세종</t>
    <phoneticPr fontId="18" type="noConversion"/>
  </si>
  <si>
    <t>세종특별자치시청</t>
    <phoneticPr fontId="18" type="noConversion"/>
  </si>
  <si>
    <t>저소득층 한시 지원사업</t>
    <phoneticPr fontId="18" type="noConversion"/>
  </si>
  <si>
    <t>기초생활수급자(생계․의료․주거․교육) 및 차상위 계층 중 하나 이상의 수급 자격을 보유한 자(‘20년 3월 기준)</t>
  </si>
  <si>
    <t>2020.4.16~2020.4.29.</t>
  </si>
  <si>
    <t>가구원수별 온누리상품권(지류) 차등 지원/4개월</t>
  </si>
  <si>
    <t>1인가구 생계의료 52만원,시설 52만원, 주거교육차상위 40만원
2인가구 생계의료 88만원, 주거교육차상위 69만원
3인가구 생계의료114만원, 주거교육차상위 88만원
4인가구 생계의료 140만원, 주거교육차상위 108만원
5인가구 166만원, 주거교육차상위 128만원
6인가구 192만원, 148만원</t>
  </si>
  <si>
    <t xml:space="preserve">읍면동 행정복지센터 </t>
  </si>
  <si>
    <t>새로운 경기 징검다리 일자리사업 2기</t>
  </si>
  <si>
    <t>기준중위소득 100%이하 또는 6개월 이상 장기실직자 등 취업취약계층인 만 18세 이상 미취업 경기도민
※대학 및 대학원 재학, 휴학생 지원 불가하나, '20.2월 졸업예정자 및 야간대학(원)생 서류제출 시 지원 가능</t>
  </si>
  <si>
    <t>20.5.13 ~ 20.5.22</t>
  </si>
  <si>
    <t>임금: 시급 10,456원
근로조건: 1일 8시간 주 40시간 근무/4대보험 의무가입
근무기간: 채용일~'21.3월(10개월)
직무/취업교육, 자격증 응시료 및 교육비 지원</t>
  </si>
  <si>
    <t>시급 10,364원(2020년 경기도 생활임금 지급)</t>
  </si>
  <si>
    <t>https://www.gjf.or.kr/gjf/selectBbsNttView.do?key=33&amp;bbsNo=4&amp;nttNo=4298</t>
  </si>
  <si>
    <t>경기도일자리재단</t>
  </si>
  <si>
    <t>코로나19 극복을 위한 저소득층 한시생활지원사업</t>
  </si>
  <si>
    <t>국민기초수급자 및 차상위계층 가구
-20년 3월 기준 기초생활 및 차상위계층 중 하나 이상의 수급자격을 보유한 자</t>
  </si>
  <si>
    <t>20.5.4 ~ 20.6.30</t>
  </si>
  <si>
    <t>가구별 지역화폐 지급</t>
  </si>
  <si>
    <t>*생계/의료급여: 1인가구(52만원), 2인가구(88만원)~
*주거/교육급여:1인가구(40만원), 2인가구(68만원)~</t>
  </si>
  <si>
    <t>https://www.gjcity.go.kr/portal/bbs/view.do?bIdx=288562&amp;ptIdx=1&amp;mId=0201010000</t>
  </si>
  <si>
    <t>광주시 복지정책과(031-760-2832)</t>
  </si>
  <si>
    <t>20.3.31 이전 기초생활보장 또는 차상위 수급자로 결정된 군포시 거주자</t>
  </si>
  <si>
    <t>코로나19로 인해 어려움을 겪고 있는 저소득층의 생활 안정을 위해 지역화폐 지급</t>
  </si>
  <si>
    <t>http://www.gunpo.go.kr/www/selectBbsNttView.do?key=3890&amp;bbsNo=675&amp;nttNo=230611&amp;searchCtgry=&amp;searchCnd=SJ&amp;searchKrwd=한시&amp;pageIndex=1&amp;integrDeptCode=</t>
  </si>
  <si>
    <t>군포민원콜센터(031-392-3000)
군포시 사회복지과(031-390-0639)</t>
  </si>
  <si>
    <t>실직, 휴폐업, 주소득자 사망, 중한질병 등 생계곤란가구(선정기준 : 3개 기준 충족자)
① 소득기준 : 중위소득 75%이하(*4인가구 3,561,881원이하)
② 일반재산 : 1억1,800만원 이하(기본재산액 4,200만원 공제)
③ 금융재산 : 500만원 이하</t>
  </si>
  <si>
    <t>지원기간 : 20.3.23. ~ 20.7.31</t>
  </si>
  <si>
    <t>가구원수에 따른 생계비/주거비/교육비/부가지원/의료비 지원</t>
  </si>
  <si>
    <t>종류 및 가구수원에 따른 차등지급</t>
  </si>
  <si>
    <t>http://doc.gimpo.go.kr:18080/SynapDocViewServer/viewer/doc.html?key=402881c971f1bd750172778bc74172e4&amp;convType=html&amp;convLocale=ko&amp;contextPath=/SynapDocViewServer/</t>
  </si>
  <si>
    <t>코로나19 극복 희망일자리 사업</t>
  </si>
  <si>
    <t xml:space="preserve">▶취약계층 등 지역경제 침체로 생계지원 필요 주민 (저소득층, 실직자, 휴·폐업자 등 우선선발)
▶ 다만, 취약계층만 선발대상에 해당하는 것은 아니며 생계지원이 필요한 주민에 대하여 폭넓게 참여대상 인정
모집인원 : 약 500 명 (변동가능)
</t>
  </si>
  <si>
    <t>▶ 참여자 모집 및 선발 : 2020. 6월 중
▶ 참여자 배치 및 근무(주 25시간) : 2020. 7. ~ 10.</t>
  </si>
  <si>
    <t>취약계층 (저소득층, 실직자 등) 및 코로나19로 인한 생계지원 필요주민 (휴·폐업자, 무급휴직자, 프리랜서 등) 에게 희망일자리 제공</t>
  </si>
  <si>
    <t>▶ 시급 8,590원(최저임금), 4대보험 가입</t>
  </si>
  <si>
    <t>일자리경제과 일자리센터팀 ☎ 031-860-2366</t>
  </si>
  <si>
    <t>부천시청</t>
    <phoneticPr fontId="18" type="noConversion"/>
  </si>
  <si>
    <t>저소득층 한시생활지원(부천페이)</t>
    <phoneticPr fontId="18" type="noConversion"/>
  </si>
  <si>
    <t>코로나 19로 인한 어려움을 겪고 있는 기초생활수급자 및 차상위 계층</t>
  </si>
  <si>
    <t>신청기간 : 20.4.27~5.8
지급기간 : 20.04.27~7월말</t>
  </si>
  <si>
    <t>4개월분 일괄 지급(부천페이카드 가구단위 1매)</t>
  </si>
  <si>
    <t>부천시 콜센터(032-320-3000)</t>
  </si>
  <si>
    <t>기초생활수급자 및 차상위계층 ( '20년 3월중 기초생활수급자(생계,의료,주거,교육급여) 및 차상위 계층 중 하나 이상의 수급 자격을 보유한 자)</t>
  </si>
  <si>
    <t>20.4.27 ~ 20.7월
(관할 동 행정복지센 터 5부제 신청)</t>
  </si>
  <si>
    <t>안산사랑상품권 ‘다온카드’ 지급</t>
  </si>
  <si>
    <t>가구원수별, 저소득층 유형별 차등지급(링크 참고)</t>
  </si>
  <si>
    <t>https://www.ansan.go.kr/www/selectBbsNttView.do?key=260&amp;bbsNo=340&amp;nttNo=1519352&amp;searchCtgry=&amp;searchCnd=all&amp;searchKrwd=&amp;pageIndex=1&amp;integrDeptCode=</t>
  </si>
  <si>
    <t>복지정책과 031-481-2211</t>
  </si>
  <si>
    <t>기초생활수급자 및 차상위 계층 가구 (20.3월 기준)</t>
  </si>
  <si>
    <t>20.5.4 ~ 20.7.31</t>
  </si>
  <si>
    <t>1. 신청방법
- 신청요일에 동주민센터 방문신청(공적마스크 5부제 방문요일과 동일)
2. 신청절차
- 신분증지참 주민센터 방문
3. 지급방법
- 의정부 사랑카드에 지정금액충전지급
4. 사용기한
- 20.12.31까지</t>
  </si>
  <si>
    <t>1인가구 52만원~6인가구 192만원</t>
  </si>
  <si>
    <t>https://www.ui4u.go.kr/health/bbs/view.do?mId=0506060800&amp;bIdx=195603&amp;ptIdx=1680</t>
  </si>
  <si>
    <t>해당거주지 주민센터</t>
  </si>
  <si>
    <t>코로나19 긴급복지제도</t>
  </si>
  <si>
    <t>위기 상황에 처한 가구로 중위소득75% 이하 가구</t>
  </si>
  <si>
    <t>20.3.23 ~ 20.7.31</t>
  </si>
  <si>
    <t>1. 지원대상 (코로나영향으로)
- 소득, 재산, 금융재산기준을 모두 충족할것
- 중위75%이하, 재산기준 1억6천만원이하, 금융재산 500만원 이하
2. 신청절차 : 읍면동 행정복지센터 방문신청 &gt;결정&gt;지원 &gt;사후조사</t>
  </si>
  <si>
    <t>4인기준 월 1,230천원, 3회지원</t>
  </si>
  <si>
    <t>주소지 읍면동 행정복지센터 시민복지팀</t>
  </si>
  <si>
    <t>코로나19 관련 긴급복지 활용 복지사각지대 집중발굴</t>
  </si>
  <si>
    <t>코로나19 여파로 생계가 곤란한 저소득 가구의 생활안정을 위해 긴급복지사업 지원기준이 한시적으로 완화됨에 따라 복지사각지대 집중발굴 기간 운영</t>
  </si>
  <si>
    <t xml:space="preserve">집중발굴기간 : 2020. 4. ~ 7. 31.(4개월간) </t>
  </si>
  <si>
    <t xml:space="preserve">발굴대상(기준중위소득 75%이하) 
- 1개월 이상 소득이 단절(실직)된 근로자 및 이전 동기 대비 소득 50% 이하 급감 소상공인, 월세 등 임차료 체납 가구 집중발굴 
지원내용 : 생계비,의료비,주거비 등 
</t>
  </si>
  <si>
    <t>생계 : 4인가구 기준 123만원
의료 : 500만원(최대2회)
주거 : 64.3만원(3~4인 가구 기준)
기타 : 연료비, 냉방비, 해산비, 장제비, 구직활동비, 전기요금</t>
  </si>
  <si>
    <t xml:space="preserve"> 거주지 읍면동 주민센터 </t>
  </si>
  <si>
    <t>강원도청</t>
  </si>
  <si>
    <t>강원도 긴급생활안정지원금</t>
  </si>
  <si>
    <t>1) 강원도청년구직활동지원 사업 참여자(강원도 청년구직활동지원사업 중도취소·중단자·취업자 제외)
2) 기초연금수급자, 장애인연금수급자(차상위초과자), 저소득 한부모가족 
3) 4,000명(2020년 경력단절여성등 구직활동 지원사업 지원대상자)
4) 도내 연매출 1억원 미만으로 상시근로자수 5인 미만 소상공인(*제조업,건설업,운수업,광업은 10인 미만)
5) 도내에 주민등록이 되어 있는 강원도민으로서 고용노동부(고용복지플러스센터)에 실업급여 수급자격 신청일이 '20.01.02.~'20.04.29. 기간 중이며 수급자격 신청일이 이후 1회 이상 실업인정 및 수급자격을 유지(취업자 제외)하고 있는 사람</t>
  </si>
  <si>
    <t>1) 정부추경 및 강원도 긴급 생활안정지원금 중복지원 대상자 
 - 기초수급자·차상위계층(계층확인,본인부담경감,자활급여,장애(아동)수당)과 같은 세대원인 청년구직활동지원대상자
 - 기초연금·장애인연금·한부모가족·소상공인·실업급여·경력단절여성등 구직활동 대상자와 동일인
2) 정부추경(세대) 및 강원도 긴급생활안정지원금 중복지원 대상자
3) 정부추경 및 강원도 긴급 생활안정지원금 중복지원 대상자 
 - 기초수급자·차상위계층(계층확인,본인부담경감,자활급여,장애(아동)수당)과 같은 세대원인 경력단절여성등 구직활동 지원대상자
 - 기초연금·장애인연금·한부모가족·소상공인·실업급여·청년구직활동 대상자와 동일인
4) 정부추경 및 강원도 긴급 생활안정지원금 중복지원 대상자 
 - 기초수급자·차상위계층(계층확인,본인부담경감,자활급여,장애(아동)수당)과 같은 세대원인 소상공인
 - 기초연금·장애인연금·한부모가족··실업급여·경력단절여성·청년구직활동 대상자와 동일인
 - 제한업종 : 유흥업소 및 도박·향락·투기 등 불건전 업종 등
5) 정부추경 및 강원도 긴급 생활안정지원금 중복지원 대상자
 - 기초수급자·차상위계층(계층확인,본인부담경감,자활급여,장애(아동)수당)과 같은 세대원인 실업급여수급자
 - 기초연금·장애인연금·한부모가족··실업급여·경력단절여성·청년구직활동 대상자와 동일인</t>
  </si>
  <si>
    <t>1)번 대상자
 ① 신청기간
 - 1차('19년 강원도 청년구직활동 지원대상자 우선접수) : 20.4.1 ~ 4.30
 - 2차('20년 신규 대상자 선정발표 이후 접수) : 20.5.15 ~ 20.5.25
 ② 지원급지급 : 대상자 결정 통지 후 시·군에서 지급 (1차 5월/ 2차 6월초)
2)번 대상자 
 ①신청기간 : 별도 신청 없이 시군에서 지원대상을 확인하여 지원
 ②지원급지급 : 지원대상 세대별 “계좌송금(강원긴급지원)”, 4월 
3)번 대상자 
 ①신청기간 : 20.4.27 ~ 20.5.15
 ②지원급지급 : 대상자 결정 통지 후 시·군에서 지급 (5월 이내)
4)번 대상자
 ①신청기간 : 20.4.1 ~ 20.5.15(신청기간 연장)
 ②지원급지급 : 대상자 결정 통지 후 시·군에서 지급 (5월 이내)
5)번 대상자
 ①신청기간 : 20.4.1 ~ 20.5.15
 ②지원급지급 : 대상자 결정 통지 후 시·군에서 지급 (1차 4월말, 2차 5월말)</t>
  </si>
  <si>
    <t>1)번 대상자 : 1인당 40만원(1회 지급) 
2)번 지원대상 세대기준 40만원 1회 지급
3)번 대상자 : 40만원(1회지급)
4)번 대상자 : 40만원(1회지급)
5)번 대상자 : 40만원(1회지급)</t>
  </si>
  <si>
    <t>강원도청 콜센터(033-120), 
1) 강원도 청년어르신일자리과(033-249-2735)
2) 강원도 경로장애인과(033-249-2674, 2677), 여성청소년가족과(033-249-2698)
3) 강원도 여성장애인일자리과(033-249-4345)
4) 강원도 경제진흥과(033-249-3223/3200)
5) 강원도 일자리정책과(033-249-2019)</t>
  </si>
  <si>
    <t>강원도 긴급생활안정지원금(실업급여수급자)</t>
  </si>
  <si>
    <t>1) 공고일 현재 및 지급대상자 확정일까지 도내에 주민등록이 되어 있는 강원도민
2) 고용노동부(고용복지플러스센터)에 실업급여 수급자격 신청일이 20년 1월 2일 ~ 20년 4월 29일 기간 중인 사람
3) 수급자격 신청일 이후 1회 이상 실업인정 및 수급자격을 유지(취업자 제외)하고 있는 사람</t>
  </si>
  <si>
    <t xml:space="preserve">① 정부추경 및 강원도 긴급 생활안정지원금 중복지원 대상자
 - 기초수급자·차상위계층(계층확인,본인부담경감,자활급여,장애(아동)수당)과 같은 세대원인 실업급여수급자
 - 기초연금·장애인연금·한부모가족·소상공인·경력단절여성·청년구직활동 대상자와 동일인
② 지원대상자 자격 확인결과 “부적격”으로 판정된 자
③ 지원 신청일 현재 취업자 </t>
  </si>
  <si>
    <t xml:space="preserve">① 신청기간 : 20년 4월 1일(수) ~ 5월 15일(금)
② 지원금지급 : 대상자 결정 통지 후 시·군에서 지급(1차 4월말, 2차 5월말) </t>
  </si>
  <si>
    <t>1인당 40만원(1회 지급)</t>
  </si>
  <si>
    <t xml:space="preserve">강원도청 콜센터(033-120)
강원도 일자리정책과(033-249-2019) </t>
  </si>
  <si>
    <t>코로나19 극복을 위한 긴급 생활안정지원금</t>
  </si>
  <si>
    <t>1.기초생활 수급자 및 차상위 계층
2.'20년 3월 기준 만7세미만 아동수당 수급아동
3.경력단절여성</t>
  </si>
  <si>
    <t>1.3월~7월까지 4개월간(4월말에 상품권 4개월치 일괄 지급 예정)
2.20.4.13, 20.4.23 지급(돌봄포인트)
3.20.4.27 ~ 20.5.15(신청기간), 20.5.25(지원시기)</t>
  </si>
  <si>
    <t>1.생계․의료급여 대상 1인 가구 520,000원 부터 6인 가구 1,920,000원
2.주거․교육급여 및 차상위계층 대상은 1인 가구 400,000원부터 6인 가구 1,480,000원 
 ※상품권으로 지급 예정
2.1인당 40만원 전자상품권 지급
3.1인당 40만원(계좌이체50%, 상품권50%)</t>
  </si>
  <si>
    <t>1-1.생계․의료급여 대상 : 1인 가구 520,000원 부터 6인 가구 1,920,000원
1-2.주거․교육급여 및 차상위계층 대상 : 1인 가구 400,000원부터 6인 가구 1,480,000원 
※온누리상품권 지원
2.1인당 40만원 전자상품권 지급
3.1인당 40만원(계좌이체50%, 상품권50%)</t>
  </si>
  <si>
    <t>1.영월군청 주민복지과(033-370-2311)
2.영월군청 여성가족과(033-370-1850)
3.영월군청 여성가족과(033-370-2313)</t>
  </si>
  <si>
    <t>금산군 실직자 등 긴급 생활안정자금 지원사업</t>
  </si>
  <si>
    <t xml:space="preserve">1. 지원인원 : 500명 이내
신청자격 공통기준 - 20.1.31 이전부터 신청일까지 금산군에 주민등록을 둔 만 15세(‘05.1.31. 이전 출생)이상인 자
- 건강보험 가입자(세대주)로서 기준중위소득 120%이하인 자(20. 1. 기준)
학생(대학원 이하, 다만 주된 직업을 가진 자는 제외)
다음 내용으로 지원을 받는 자 ① 코로나19 정부지원 혜택가구(저소득층 한시생활지원사업대상자)
② 긴급복지 지원대상자
③ 생계급여수급자 
④ 구직급여(실업급여) 수급자 
⑤ 정부및지방자치단체에 근로를 제공하고 대가를 받는자(공공근로, 지역공동체사업, 산불감시원, 교통단속 등) 
⑥ 고용노동부 코로나19 지역고용대응등 특별지원을 받는자 
⑦ 충청남도와 시군에서 시행하는 다른 코로나19 특별지원을 받는자(소상공인 긴급생활안정자금, 버스․택시 생활안정자금)
- 특수형태근로종사자 중 업황 양호 업종 : 택배기사, 퀵서비스기사
- 기타 특수형태근로종사자 중 20년 1월 31일 이전 월 10일 미만 일한 자
20. 1월 기준. 다만, 1월에 노무제공이 없는 경우는 19. 12월을 기준으로 함.
</t>
  </si>
  <si>
    <t>1. 학생(대학원 이하, 다만 주된 직업을 가진 자는 제외)
다음 내용으로 지원을 받는 자 ① 코로나19 정부지원 혜택가구(저소득층 한시생활지원사업대상자)
② 긴급복지 지원대상자
③ 생계급여수급자 
④ 구직급여(실업급여) 수급자 
⑤ 정부및지방자치단체에 근로를 제공하고 대가를 받는자(공공근로, 지역공동체사업, 산불감시원, 교통단속 등) 
⑥ 고용노동부 코로나19 지역고용대응등 특별지원을 받는자 
⑦ 충청남도와 시군에서 시행하는 다른 코로나19 특별지원을 받는자(소상공인 긴급생활안정자금, 버스․택시 생활안정자금)
2. 특수형태근로종사자 중 업황 양호 업종 : 택배기사, 퀵서비스기사
3. 기타 특수형태근로종사자 중 20년 1월 31일 이전 월 10일 미만 일한 자
20. 1월 기준. 다만, 1월에 노무제공이 없는 경우는 19. 12월을 기준으로 함.</t>
  </si>
  <si>
    <t>20. 4. 6 ~ 20.5.8
접수시간 : 10:00 ~ 17:00
방문신청 - 접수장소 : 금산읍(금산종합체육관), 9개면(주소지 면사무소)
등기우편신청 - 우편 접수처 : 충남 금산군 금산읍 군청길 13, 3층 다용도회의실(우편번호 32733)</t>
  </si>
  <si>
    <t>지원금액 : 가구당 금산사랑상품권 100만원(건강보험료를 각각 납부할 경우 분리가구로 인정)</t>
  </si>
  <si>
    <t>금산사랑상품권 100만원</t>
  </si>
  <si>
    <t>041-750-4060</t>
  </si>
  <si>
    <t>1. 지원대상 20. 1. 31.이전부터 충청남도 내에 주민등록주소지를 두고 있으며 근로한 자
기준중위소득 120% 이하인 자로써 20. 2월 ~ 3월에 실직한 근로자 또는 무급휴업·휴직한 근로자 (특수형태근로종사자 및 프리랜서 포함)
2. 지원대상별 개별기준 (실직자) 근로기준법 제2조에 의한 근로자* 또는 산업재해보상보험법 125조에 의한 특수형태근로종사자**로 20년 2월 또는 3월에 실직하거나 폐업한 자
직업의 종류와 관계없이 임금을 목적으로 사업이나 사업장에서 근로를 제공하는 자
적용 특고직 : ①보험설계사 ②건설기계 운전원 ③학습지 교사 ④골프장 캐디 ⑤대출모집인 ⑥신용카드 모집인 ⑦ 전업대리운전기사 
(무급휴직·휴업자)근로기준법 제2조에 의한 근로자 또는 산업재해보상보험법125조에 의한 특수형태근로종사자로 20년 2~3월중 10일* 이상 무급휴직·휴업을 한 자 
일용직 : 2~3월중 1월보다 월 8일이상 근로일이 감소한 자만 지급 
(기타 특수형태근로종사자*)산업재해보상보험법에 125조에 의한 특수형태 근로종사자를 제외한 프리랜서로 20년 2~3월 중 휴직·휴업 및 폐업을 한 자</t>
  </si>
  <si>
    <t xml:space="preserve">1. 학생(대학원 이하, 다만 주된 직업을 가진 자는 제외) 
2.정부 및 지방자치단체의 지원을 받았거나 받고 있는 자 코로나 19 정부지원 혜택가구(저소득층 한시생활지원사업대상자)
긴급복지 지원 대상자 
생계급여수급자
구직급여(실업급여)수급자
정부 및 지자체에 근로를 제공하고 대가를 받은 자(공공근로 등)
고용노동부 코로나19 지역고용대응 등 특별지원을 받는 자
충청남도와 시군에서 시행하는 다른 코로나19 특별지원을 받는 자(소상공인 긴급 생활안정자금, 버스택시 생활안정자금)
3. 특수형태근로종사자 중 업황 양호 업종(택배기사, 퀵서비스기사)
4. 기타 특수형태근로종사자 : 20.1.31. 이전 월 10일 미만 일한 자 
2020. 1월 기준. 다만, 1월에 노무 제공이 없는 경우는 2019. 12월을 기준 </t>
  </si>
  <si>
    <t>지급일자 : 20. 4월말~5월
신청기간 : 20. 4. 6 ~ 20. 4. 24
접수장소 : 논산시청 신청사 로비 
지급일자 : 20. 4월말 ~ 5월</t>
  </si>
  <si>
    <t>지원금액 : 가구당 100만원(건강보험료상 가구 기준)
(계좌입금)</t>
  </si>
  <si>
    <t>논산시일자리지원센터(746-8888)</t>
  </si>
  <si>
    <t>충남</t>
    <phoneticPr fontId="18" type="noConversion"/>
  </si>
  <si>
    <t xml:space="preserve"> 관내 소상공인(’19년도 매출액 3억원 이하) 광업, 제조업, 건설업 및 운수업은 10인 미만, 그 밖의 업종은 5인 미만
</t>
  </si>
  <si>
    <t xml:space="preserve">(20. 2. 1 이후 개업자) 코로나19 확진자 발생이후 개업하여 피해예측 가능
(제도권 밖의 소상공인) 부가가치세법에 의한 사업자등록을 하지 않은 자 
특화시장 임대점포 운영자 등 미등록사업자
(기 타)법인사업자, 개인택시 사업자(운수업체 별도 지원), 비영리 개인사업자, 협회, 단체 또는 조합 등
</t>
    <phoneticPr fontId="18" type="noConversion"/>
  </si>
  <si>
    <t>20. 4. 6 09:00 ~ 20. 4. 24) 18:00
접수장소 : 각 읍면사무소, 논산시청 신청사 로비, 시민운동장 전천후 경기장, 문화예술회관
지급계획 : 20. 4월말~ 5월초</t>
    <phoneticPr fontId="18" type="noConversion"/>
  </si>
  <si>
    <t>업체당 100만원
(계좌입금)</t>
  </si>
  <si>
    <t xml:space="preserve">논산시청 사회적경제과(☎041-746-6012), 각 읍·면사무소 연락처 </t>
  </si>
  <si>
    <t xml:space="preserve">코로나19 실직자 등 긴급 생활안정자금 지원
</t>
  </si>
  <si>
    <t>1. 공통기준(1인가구 기준중위소득 변경)
 - 만15세 이상(2005.1.31. 이전 출생자)으로 ’20. 1. 31. 이전부터 신청일까지 당진시에 주민등록을 둔 자. (다만, 같은 기간 내에 충청남도 내에서 주민등록지가 변경된 자 포함)
 - 건강보험 가입자(세대주)로서 기준중위소득 120% 이하인 자(’20.1.기준)
 - ’20.1.31. 이전부터 근로한 자
2.개별기준
 - (실직자) 근로기준법 제2조에 의한 근로자 또는 산업재해보상보험법 제125조에 의한 특수형태근로종사자로 ’20년 2월 또는 3월에 실직하거나 폐업한 자/20. 4월중(4.1~ 4.22) 실직한 자/ 4.22.까지 실직 상태이면서 구직급여(실업급여)를 받지 않은 경우를 말함 
 - (무급휴직․휴업자) 근로기준법 제2조에 의한 근로자 또는 산업재해 보상보험법 제125조에 의한 특수형태근로종사자로서 ’20년 2월 또는 3월에 무급휴직･휴업을 한 자
 - (기타 특수형태근로종사자*) 산업재해보상보험법 제125조에 의한특수형태근로종사자를 제외한 프리랜서로 ’20년 2월 또는 3월에 휴직․휴업 및 폐업을 한 자
 ①교육분야:학원강사, 방과후교사, 교육･연수기관 강사, 스포츠강사 및 트레이너 등 
 방과 후 교사는 일정기간 반복적으로 계약체결이 된 자로 코로나19로 인해 최근 계약체결이 안 된 경우 포함
 ②여가분야:연극･영화 종사원, 여가 및 관광서비스 종사원 등 ③운송관련:어린이집 통학차량운행자, 학원버스 운행자 등 ④기타분야: 방문판매원, 돌봄서비스 종사자 등</t>
  </si>
  <si>
    <t>1. 공통사항
 - 학생(대학원 이하, 다만 주된 직업을 가진 자는 제외)
 - ①코로나19 정부지원 혜택가구(저소득층 한시생활지원사업대상자) ②긴급복지 지원대상자 ③생계급여수급자 ④구직급여(실업급여) 수급자 ⑤정부및지방자치단체에 근로를 제공하고 대가를 받는자(공공근로, 지역공동체사업, 산불감시원, 교통단속 등) ⑥고용노동부 코로나19 지역고용대응등 특별지원을 받는자 ⑦충청남도와 시군에서 시행하는 다른 코로나19 특별지원을 받는자(소상공인 긴급생활안정자금, 버스․택시 생활안정자금)
2. 특수형태근로종사자 : 업황 양호 업종(택배기사, 퀵서비스기사)
3. 기타 특수형태근로종사자 : 2020.1.31. 이전 월10일 미만 일한 자
 ※ 2020.1월 기준 다만, 1월에 노무 제공이 없는 경우는 2019.12월을 기준으로 함.</t>
  </si>
  <si>
    <t>20.4.6 ~ 20. 5.8 
*접수시간: 9시~17시 ※ 중식시간(12:00~13:00)
접수장소 : 보령문화의전당 (보령문학관 1층, 기획전시실2)
지급시기 : 접수일 다음주중 지급</t>
  </si>
  <si>
    <t>가구당 100만원(당진사랑상품권)(건강보험가입 기준)</t>
  </si>
  <si>
    <t>https://www.dangjin.go.kr/cop/bbs/BBSMSTR_000000000013/selectBoardArticle.do?nttId=1063217&amp;kind=&amp;mno=sitemap_12&amp;pageIndex=1&amp;searchCnd=&amp;searchWrd=</t>
  </si>
  <si>
    <t>문의처 : ☎ 041-353-8844</t>
  </si>
  <si>
    <t>1. 공통기준(1인가구 기준중위소득 변경)
 - 만15세 이상(2005.1.31. 이전 출생자)으로 ’20. 1. 31. 이전부터 신청일까지 보령시에 주민등록을 둔 자. (다만, 같은 기간 내에 충청남도 내에서 주민등록지가 변경된 자 포함)
 - 건강보험 가입자(세대주)로서 기준중위소득 120% 이하인 자(’20.1.기준)
 - ’20.1.31. 이전부터 근로한 자
2.개별기준
 - (실직자) 근로기준법 제2조에 의한 근로자 또는 산업재해보상보험법 제125조에 의한 특수형태근로종사자로 ’20년 2월 또는 3월에 실직하거나 폐업한 자/4.22까지 실직 상태이면서 구직급여(실업급여)를 받지 않은 경우를 말함 
 - (무급휴직․휴업자) 근로기준법 제2조에 의한 근로자 또는 산업재해 보상보험법 제125조에 의한 특수형태근로종사자로서 ’20년 2월 또는 3월에 무급휴직･휴업을 한 자
 - (기타 특수형태근로종사자*) 산업재해보상보험법 제125조에 의한특수형태근로종사자를 제외한 프리랜서로 ’20년 2월 또는 3월에 휴직․휴업 및 폐업을 한 자
 ①교육분야:학원강사, 방과후교사, 교육･연수기관 강사, 스포츠강사 및 트레이너 등 
 방과 후 교사는 일정기간 반복적으로 계약체결이 된 자로 코로나19로 인해 최근 계약체결이 안 된 경우 포함
 ②여가분야:연극･영화 종사원, 여가 및 관광서비스 종사원 등 ③운송관련:어린이집 통학차량운행자, 학원버스 운행자 등 ④기타분야: 방문판매원, 돌봄서비스 종사자 등</t>
  </si>
  <si>
    <t>20. 4. 6 ~ 20.5.8
*접수시간: 9시~17시 ※ 중식시간(12:00~13:00)
접수장소 : 보령문화의전당 (보령문학관 1층, 기획전시실2)
지급시기 : 접수일 다음주중 지급</t>
  </si>
  <si>
    <t xml:space="preserve">가구당 100만원 (1차 지급: 현금50, 2차 지급: 보령사랑상품권50)
※ 건강보험료를 각각 납부 할 경우 분리가구로 인정
</t>
  </si>
  <si>
    <t>http://www.brcn.go.kr/kor/sub04_09_03_02.do</t>
  </si>
  <si>
    <t>부여군청</t>
  </si>
  <si>
    <t>1. 공통기준(1인가구 기준중위소득 변경)
 - 만15세 이상(2005.1.31. 이전 출생자)으로 ’20. 1. 31. 이전부터 신청일까지 부여군에 주민등록을 둔 자. 
 - 건강보험 가입자(세대주)로서 기준중위소득 120% 이하인 자(’20.1.기준)
 - ’20.1.31. 이전부터 근로한 자
2.개별기준
- (실직자) 근로기준법 제2조에 의한 근로자 또는 산업재해보상보험법 제125조에 의한 특수형태근로종사자로 ’20년 2월 또는 3월에 실직하거나 폐업한 자/20.4월중(4.1일~ 4.22까지) 실직한 자
 - (무급휴직․휴업자) 근로기준법 제2조에 의한 근로자 또는 산업재해 보상보험법 제125조에 의한 특수형태근로종사자로서 ’20년 2월 또는 3월에 무급휴직･휴업을 한 자
 - (기타 특수형태근로종사자*) 산업재해보상보험법 제125조에 의한특수형태근로종사자를 제외한 프리랜서로 ’20년 2월 또는 3월에 휴직․휴업 및 폐업을 한 자
 ①교육분야:학원강사, 방과후교사, 교육･연수기관 강사, 스포츠강사 및 트레이너 등 
방과 후 교사는 일정기간 반복적으로 계약체결이 된 자로 코로나19로 인해 최근 계약체결이 안 된 경우 포함
②여가분야:연극･영화 종사원, 여가 및 관광서비스 종사원 등 ③운송관련:어린이집 통학차량운행자, 학원버스 운행자 등 ④기타분야: 방문판매원, 돌봄서비스 종사자 등</t>
  </si>
  <si>
    <t xml:space="preserve">1. 공통사항
 - 학생(대학원 이하, 다만 주된 직업을 가진 자는 제외)
 - ①코로나19 정부지원 혜택가구(저소득층 한시생활지원사업대상자) ②긴급복지 지원대상자 ③생계급여수급자 ④구직급여(실업급여) 수급자 ⑤정부및지방자치단체에 근로를 제공하고 대가를 받는자(공공근로, 지역공동체사업, 산불감시원, 교통단속 등) ⑥고용노동부 코로나19 지역고용대응등 특별지원을 받는자 ⑦충청남도와 시군에서 시행하는 다른 코로나19 특별지원을 받는자(소상공인 긴급생활안정자금, 버스․택시 생활안정자금)
2. 특수형태근로종사자 : 업황 양호 업종(택배기사, 퀵서비스기사)
3. 기타 특수형태근로종사자 : 20년 1월 31일 이전 월10일 미만 일한 자
※ 20년 1월 기준 다만, 1월에 노무 제공이 없는 경우는 19년 12월을 기준으로 함. </t>
  </si>
  <si>
    <t>20. 4. 6. ~ 20.5.8
※ 신청기간 내 접수한 서류에 대해서만 인정
신청방법: 주소지 읍·면 행정복지센터</t>
  </si>
  <si>
    <t>가구당 100만원
 ※ 건강보험료를 각각 납부 할 경우 분리가구로 인정</t>
  </si>
  <si>
    <t>경제교통과 일자리경제팀(041-830-2263) 및 각 읍·면 행정복지센터</t>
  </si>
  <si>
    <t>1. 공통기준
 - 최초공고일 현재 사업체 대표자의 주민등록주소지가 충남도내 시·군에 있는 자
 - 2019년도 연간 매출액이 3억원 이하인 자
 - 주된 사업에 종사하는 상시근로자의 수가 광업ㆍ제조업ㆍ건설업 및 운수업의 경우에는 10인 미만, 그 밖의 업종의 경우에는 5인 미만에 해당하는 사업자
 하나의 기업이 둘 이상의 서로 다른 사업을 영위하는 경우에는 매출액의 비중이 가장 큰 사업을 주된 사업으로 함 (「중소기업기본법 시행령」제4조, 제5조)
2. 개별기준
 - 100만원 지원대상자
 (19.2.28.이전 개업자) 최초공고일 현재 충청남도에 영업장을 둔 개인으로 ’20년 3월 매출액이 ’19년 3월 매출액보다 20%이상 감소한 자
 (19.3.1.이후 개업자) 최초공고일 현재 충청남도에 영업장을 둔 개인으로 ’20.3월 매출액이 신규 개업일의 익월 매출액보다 20%이상 감소한 자
 (화물자동차 운송사업자) 최초공고일 현재 차량등록지와 영업장 소재지가 모두 충남도내 시·군에 있는 자로 ’20.3월 매출액이 ’19.3월(’19.3.1.이후 개업자는 개업일의 익월) 매출액보다 20%이상 감소한 자 또는 ’20. 3월 유류사용량이 ’19. 3월(’19.3.1.이후 개업자는 개업일의 익월) 유류사용량보다 20%이상 감소한 자
 (20.2.23.~3.31. 폐업자) 정부가 코로나19 대응 위기경보를 최고 수위인 ‘심각’ 단계로 격상한 ’20.2.23.부터 ’20.3.31.까지 코로나19로 인한 피해로 폐업한 자
 -50만원 지원대상자( 소비진작을 위해 굿뜨래페이 신청 권고)
 (연간매출액 3억원 이하 사업자) 최초 공고일 현재 충청남도에 영업장(화물운송사업자는 차량등록지 포함)을 둔 개인으로 사업자등록증을 보유하면서 실제로 사업을 영위한 자 
 (19. 12. 31.이전 개업자) 2019년도 영업실적 입증서류*
 2019년 부가가치세과세표준증명원(일반·간이과세사업자) 또는 2019년 부가가치세면세사업자수입금액증명원(면세사업자)
 (19년 영업실적이 없는 자 및 20.1.1.∼1.31. 개업자) 2019년도 영업실적 또는 20년 1월~3월 영업실적 입증서류**
 ** VAN사 또는 카드사를 통한 카드매출액, POS로 확인된 매출액, 기타 매출내역 또는 매입내역을 객관적으로 증명할 수 있는 서류(현금영수증, 세금계산서, 간이세금계산서 등)
 (매출액 20%이상 감소 미입증자) 100만원 지원대상자 중 매출액 20%이상 감소 입증서류 미제출 사업자</t>
  </si>
  <si>
    <t>1. 2020.2.1.이후 개업자, 부가가치세법에 의한 사업자등록을 하지 않은 자
2. 법인사업자, 개인택시 사업자(운수업체 별도 지원), 비영리 개인사업자, 협회, 단체 또는 조합 등</t>
  </si>
  <si>
    <t>20. 4. 6~20.5.8 
굿뜨래페이 앱 신청 가능</t>
  </si>
  <si>
    <t>부여군 공동체협력과 상권활성화팀 콜센터 ☎ 041-830-2267 / 2268 / 2269</t>
  </si>
  <si>
    <t>코로나19 실직자 등 긴급 생활안정자금 지원</t>
  </si>
  <si>
    <t>1. 공통기준(1인가구 기준중위소득 변경)
 - 만15세 이상(2005.1.31. 이전 출생자)으로 ’20. 1. 31. 이전부터 신청일까지 서산시에 주민등록을 둔 자. 
 - 건강보험 가입자(세대주)로서 기준중위소득 120% 이하인 자(’20.1.기준)
 - ’20.1.31. 이전부터 근로한 자
2.개별기준
- (실직자) 근로기준법 제2조에 의한 근로자 또는 산업재해보상보험법 제125조에 의한 특수형태근로종사자로 ’20년 2월 또는 3월에 실직하거나 폐업한 자/20. 4월중(4.1부터 4.22까지) 실직한 자*
 - (무급휴직․휴업자) 근로기준법 제2조에 의한 근로자 또는 산업재해 보상보험법 제125조에 의한 특수형태근로종사자로서 ’20년 2월 또는 3월에 무급휴직･휴업을 한 자
 - (기타 특수형태근로종사자*) 산업재해보상보험법 제125조에 의한특수형태근로종사자를 제외한 프리랜서로 ’20년 2월 또는 3월에 휴직․휴업 및 폐업을 한 자
 ①교육분야:학원강사, 방과후교사, 교육･연수기관 강사, 스포츠강사 및 트레이너 등 
방과 후 교사는 일정기간 반복적으로 계약체결이 된 자로 코로나19로 인해 최근 계약체결이 안 된 경우 포함
②여가분야:연극･영화 종사원, 여가 및 관광서비스 종사원 등 ③운송관련:어린이집 통학차량운행자, 학원버스 운행자 등 ④기타분야: 방문판매원, 돌봄서비스 종사자 등</t>
  </si>
  <si>
    <t>1.학생(대학원 이하, 다만 주된 직업을 가진 자는 제외)
- ①코로나19 정부지원 혜택가구(저소득층 한시생활지원사업대상자, 특별돌봄쿠폰지원대상자) ②긴급복지 지원대상자 ③생계급여수급자 ④구직급여(실업급여) 수급자 ⑤정부및지방자치단체에 근로를 제공하고 대가를 받는자(공공근로, 지역공동체사업, 산불감시원, 교통단속 등) ⑥고용노동부 코로나19 지역고용대응등 특별지원을 받는자 ⑦충청남도와 시군에서 시행하는 다른 코로나19 특별지원을 받는자(소상공인 긴급생활안정자금, 버스․택시 생활안정자금)
2. 특수형태근로종사자 : 업황 양호 업종(택배기사, 퀵서비스기사)
3. 기타 특수형태근로종사자 : 20년 1월 31일 이전 월 10일 미만 일한 자</t>
  </si>
  <si>
    <t>20. 4.6. ~ 20. 5.8. 18:00</t>
  </si>
  <si>
    <t xml:space="preserve">가구당 100만원 (현금계좌입금)
※ 건강보험료를 각각 납부 할 경우 분리가구로 인정
</t>
  </si>
  <si>
    <t xml:space="preserve">일자리경제과 일자리지원팀
 (041-660-2329, 2622, 3165)
 각 읍·면행정복지센터
</t>
  </si>
  <si>
    <t>서천군청</t>
  </si>
  <si>
    <t>1. 공통기준(1인가구 기준중위소득 변경)
 - 만15세 이상(2005.1.31. 이전 출생자)으로 ’20. 1. 31. 이전부터 신청일까지 서천군에 주민등록을 둔 자. 
 - 건강보험 가입자(세대주)로서 기준중위소득 120% 이하인 자(’20.1.기준)
 - ’20.1.31. 이전부터 근로한 자
2.개별기준
- (실직자) 근로기준법 제2조에 의한 근로자 또는 산업재해보상보험법 제125조에 의한 특수형태근로종사자로 ’20년 2월 또는 3월에 실직하거나 폐업한 자/ 20년 4월중(4.1~4.22) 실직한 자
 - (무급휴직․휴업자) 근로기준법 제2조에 의한 근로자 또는 산업재해 보상보험법 제125조에 의한 특수형태근로종사자로서 ’20년 2월 또는 3월에 무급휴직･휴업을 한 자
 - (기타 특수형태근로종사자*) 산업재해보상보험법 제125조에 의한특수형태근로종사자를 제외한 프리랜서로 ’20년 2월 또는 3월에 휴직․휴업 및 폐업을 한 자
 ①교육분야:학원강사, 방과후교사, 교육･연수기관 강사, 스포츠강사 및 트레이너 등 
 - 방과 후 교사는 일정기간 반복적으로 계약체결이 된 자로 코로나19로 인해 최근 계약체결이 안 된 경우 포함②여가분야:연극･영화 종사원, 여가 및 관광서비스 종사원 등 ③운송관련:어린이집 통학차량운행자, 학원버스 운행자 등 ④기타분야: 방문판매원, 돌봄서비스 종사자 등</t>
  </si>
  <si>
    <t>1.공통사항
 - 학생(대학원 이하, 다만 주된 직업을 가진 자는 제외)
 - ①코로나19 정부지원 혜택가구(저소득층 한시생활지원사업대상자) ②긴급복지 지원대상자 ③생계급여수급자 ④구직급여(실업급여) 수급자 ⑤정부및지방자치단체에 근로를 제공하고 대가를 받는자(공공근로, 지역공동체사업, 산불감시원, 교통단속 등) ⑥고용노동부 코로나19 지역고용대응등 특별지원을 받는자 ⑦충청남도와 시군에서 시행하는 다른 코로나19 특별지원을 받는자(소상공인 긴급생활안정자금, 버스․택시 생활안정자금)
2. 특수형태근로종사자 : 업황 양호 업종(택배기사, 퀵서비스기사)
3. 기타 특수형태근로종사자 : 2020.1.31. 이전 월10일 미만 일한 자
 ※ 2020.1월 기준 다만, 1월에 노무 제공이 없는 경우는 2019.12월을 기준으로 함.</t>
  </si>
  <si>
    <t>20. 4. 6. ~ 5.8.</t>
  </si>
  <si>
    <t>가구당 100만원, 서천사랑상품권(모바일)지급</t>
  </si>
  <si>
    <t xml:space="preserve">100만원
</t>
  </si>
  <si>
    <t>https://www.seocheon.go.kr/cop/bbs/BBSMSTR_000000000056/selectBoardArticle.do?nttId=B00000238126ws8tU0ot6rk2&amp;kind=&amp;mno=sitemap_02&amp;pageIndex=2&amp;searchCnd=&amp;searchWrd=</t>
  </si>
  <si>
    <t>서천군 통합접수센터 실직자 분야
콜센터: 041-953-8563</t>
  </si>
  <si>
    <t>1. 공통기준
 - 최초공고일 현재 업체 대표자의 주민등록주소지가 서천군에 있는 자
 - 2019년도 연간 매출액이 3억원 이하인 자
 - 주된 사업에 종사하는 상시근로자의 수가 광업ㆍ제조업ㆍ건설업 및 운수업의 경우에는 10인 미만, 그 밖의 업종의 경우에는 5인 미만에 해당하는 사업자
 하나의 기업이 둘 이상의 서로 다른 사업을 영위하는 경우에는 매출액의 비중이 가장 큰 사업을 주된 사업으로 함 (「중소기업기본법 시행령」제4조, 제5조)
2. 개별기준
 -100만원 지원대상자
 (19.2.28.이전 개업자) 최초공고일 현재 충청남도에 영업장을 둔 개인으로 ’20.3월 매출액이 ’19.3 매출액보다 20%이상 감소한 자
 (19.3.1.이후 개업자) 최초공고일 현재 충청남도에 영업장을 둔 개인으로 ’20년 3월 매출액이 신규 개업일의 익월 매출액보다 20%이상 감소한 자
 (화물자동차 운송사업자) 최초공고일 현재 차량등록지와 영업장 소재지가 모두 충남도내 시·군에 있는 자로 ’20년 3월 매출액이 ’19년 3월(’19.3.1.이후 개업자는 개업일의 익월) 매출액보다 20%이상 감소한 자 또는 ’20년 3월 유류사용량이 ’19년 3월(’19.3.1.이후 개업자는 개업일의 익월) 유류사용량보다 20%이상 감소한 자
 (20.2.23.~3.31. 폐업자) 정부가 코로나19 대응 위기경보를 최고 수위인 ‘심각’ 단계로 격상한 ’20.2.23.부터 ’20.3.31.까지 코로나19로 인한 피해로 폐업한 자 - 50만원 지원대상자
 (연간매출액 3억원 이하 사업자) 매출액감소와 관계없이 최초 공고일 현재 충청남도에 영업장(화물운송사업자는 차량등록지 포함)을 둔 개인으로 사업자등록증을 보유하면서 실제로 사업을 영위한 자 
 (19. 12. 31.이전 개업자) 2019년도 영업실적 입증서류*
 * 2019년 부가가치세과세표준증명원(일반·간이과세사업자) 또는 2019년 부가가치세면세사업자수입금액증명원(면세사업자)
 (2019년 영업실적이 없는 자 및 2020.1.1.∼1.31. 개업자) 2019년도 영업실적 또는 20.1월~3월 영업실적 입증서류**
 VAN사 또는 카드사를 통한 카드매출액, POS로 확인된 매출액, 기타 매출내역 또는 매입내역을 객관적으로 증명할 수 있는 서류(현금영수증, 세금계산서, 간이세금계산서 등)
 (연간매출액 20%이상 감소 미입증자) 100만원 지원대상자 중 매출액 20%이상 감소 입증서류 미제출 사업자</t>
  </si>
  <si>
    <t>20. 2. 1이후 개업자, 부가가치세법에 의한 사업자등록을 하지 않은 자, 법인사업자, 개인택시 사업자, 비영리 개인사업자 등</t>
  </si>
  <si>
    <t xml:space="preserve">20.4.6. ~ 20.5.8.
</t>
  </si>
  <si>
    <t>https://www.seocheon.go.kr/cop/bbs/BBSMSTR_000000000056/selectBoardArticle.do?nttId=B00000238241lq0rJ6dd6ae0&amp;kind=&amp;mno=sitemap_02&amp;pageIndex=1&amp;searchCnd=&amp;searchWrd=</t>
  </si>
  <si>
    <t xml:space="preserve">서천군청 통합접수센터(소상공인 분야, 041-953-8560, 8561)
Fax: 041-953-8562
</t>
  </si>
  <si>
    <t xml:space="preserve">1. 공통기준(1인가구 기준중위소득 변경)
 - 만15세 이상(2005.1.31. 이전 출생자)으로 ’20. 1. 31. 이전부터 신청일까지 아산시에 주민등록을 둔 자. 
 - 건강보험 가입자(세대주)로서 기준중위소득 120% 이하인 자(’20.1.기준)
 - ’20.1.31. 이전부터 근로한 자
2.개별기준
 - (실직자) 근로기준법 제2조에 의한 근로자(산업재해보상보험법 제125조에 의한 특수형태근로종사자의 경우는 폐업)로 ① 20.2.1. ∼ 3.31. 기간 중 실직(고용보험 상실 등)하고 20.3.31.까지 실직 상태인 자② 20.4.1. ∼ 4.22. 기간 중 실직(고용보험 상실 등)하고 20.4.22.까지 실직 상태인 자
 - (무급휴직․휴업자) 근로기준법 제2조에 의한 근로자 또는 산업재해 보상보험법 제125조에 의한 특수형태근로종사자로서 ’20년 2월 또는 3월에 무급휴직･휴업을 한 자
 - (기타 특수형태근로종사자*) 산업재해보상보험법 제125조에 의한특수형태근로종사자를 제외한 프리랜서로 ’20년 2월 또는 3월에 휴직․휴업 및 폐업을 한 자
 - ①교육분야:학원강사, 방과후교사, 교육･연수기관 강사, 스포츠강사 및 트레이너 등 ※ 방과 후 교사는 일정기간 반복적으로 계약체결이 된 자로 코로나19로 인해 최근 계약체결이 안 된 경우 포함 ②여가분야:연극･영화 종사원, 여가 및 관광서비스 종사원 등 ③운송관련:어린이집 통학차량운행자, 학원버스 운행자 등 ④기타분야: 방문판매원, 돌봄서비스 종사자 등
</t>
  </si>
  <si>
    <t xml:space="preserve">1. 공통사항
- 학생(대학원 이하, 다만 주된 직업을 가진 자는 제외)
- ①코로나19 정부지원 혜택가구(저소득층 한시생활지원사업대상자) ②긴급복지 지원대상자 ③생계급여수급자 ④구직급여(실업급여) 수급자 ⑤정부및지방자치단체에 근로를 제공하고 대가를 받는자(공공근로, 지역공동체사업, 산불감시원, 교통단속 등) ⑥고용노동부 코로나19 지역고용대응등 특별지원을 받는자 ⑦충청남도와 시군에서 시행하는 다른 코로나19 특별지원을 받는자(소상공인 긴급생활안정자금, 버스․택시 생활안정자금)
2.. 특수형태근로종사자 : 업황 양호 업종(택배기사, 퀵서비스기사)
다. 기타 특수형태근로종사자 : 20년 1월 31일 이전 월10일 미만 일한 자
※ 20년 1월 기준. 다만, 1월에 노무 제공이 없는 경우는 19년 12월을 기준으로 함. </t>
  </si>
  <si>
    <t>20.4.6 ~20.5.8</t>
  </si>
  <si>
    <t>가구당 100만원</t>
  </si>
  <si>
    <t>https://www.asan.go.kr/main/cms/?tb_nm=city_news_notice&amp;m_mode=view&amp;pds_no=2020042409170959231&amp;PageNo=1&amp;no=131</t>
  </si>
  <si>
    <t>아산시 콜센터 :1422-42</t>
  </si>
  <si>
    <t>1. 공통기준(1인가구 기준중위소득 변경)
 - 만15세 이상(2005.1.31. 이전 출생자)으로 ’20. 1. 31. 이전부터 신청일까지 예산군에 주민등록을 둔 자. 
 - 건강보험 가입자(세대주)로서 기준중위소득 120% 이하인 자(’20.1.기준)
 - ’20.1.31. 이전부터 근로한 자
2.개별기준
- (실직자) 근로기준법 제2조에 의한 근로자 또는 산업재해보상보험법 제125조에 의한 특수형태근로종사자로 ’20년 2월 또는 3월에 실직하거나 폐업한 자/ 근로기준법 제2조에 의한 근로자로 `20년 4월1일부터 4월22일에 실직한 자
 - (무급휴직․휴업자) 근로기준법 제2조에 의한 근로자 또는 산업재해 보상보험법 제125조에 의한 특수형태근로종사자로서 ’20년 2월 또는 3월에 무급휴직･휴업을 한 자
 - (기타 특수형태근로종사자*) 산업재해보상보험법 제125조에 의한특수형태근로종사자를 제외한 프리랜서로 ’20년 2월 또는 3월에 휴직․휴업 및 폐업을 한 자
 ①교육분야:학원강사, 방과후교사, 교육･연수기관 강사, 스포츠강사 및 트레이너 등 
방과 후 교사는 일정기간 반복적으로 계약체결이 된 자로 코로나19로 인해 최근 계약체결이 안 된 경우 포함
②여가분야:연극･영화 종사원, 여가 및 관광서비스 종사원 등 ③운송관련:어린이집 통학차량운행자, 학원버스 운행자 등 ④기타분야: 방문판매원, 돌봄서비스 종사자 등</t>
  </si>
  <si>
    <t>1. 공통사항
 - 학생(대학원 이하, 다만 주된 직업을 가진 자는 제외)
 - ①코로나19 정부지원 혜택가구(저소득층 한시생활지원사업대상자, 특별돌봄쿠폰지원대상자) ②긴급복지 지원대상자 ③생계급여수급자 ④구직급여(실업급여) 수급자 ⑤정부및지방자치단체에 근로를 제공하고 대가를 받는자(공공근로, 지역공동체사업, 산불감시원, 교통단속 등) ⑥고용노동부 코로나19 지역고용대응등 특별지원을 받는자 ⑦충청남도와 시군에서 시행하는 다른 코로나19 특별지원을 받는자(소상공인 긴급생활안정자금, 버스․택시 생활안정자금)
2. 특수형태근로종사자 : 업황 양호 업종(택배기사, 퀵서비스기사)
3. 기타 특수형태근로종사자 : 20년 1월 31일 이전 월10일 미만 일한 자
※ 20년 1월 기준. 다만, 1월에 노무 제공이 없는 경우는 2019년 12월을 기준으로 함.</t>
  </si>
  <si>
    <t>20. 4.6 ~ 20. 5.8.
 ※ 신청기간 내 접수한 서류에 대해서만 인정
신청․접수방법 : 접수처 방문, 우편
 가. 방문신청 : 예산공설운동장 생활체육관
 나. 우편접수 : 예산군청 경제과 일자리팀</t>
  </si>
  <si>
    <t xml:space="preserve">지원금액 : 가구당 100만원
</t>
  </si>
  <si>
    <t>http://www.yesan.go.kr/cop/bbs/BBSMSTR_000000000061/selectBoardArticle.do?nttId=156146&amp;kind=&amp;mno=sitemap_02&amp;pageIndex=1&amp;searchCnd=&amp;searchWrd=</t>
  </si>
  <si>
    <t>예산군 경제과 일자리팀(041-339-6293, 6295)</t>
  </si>
  <si>
    <t>1. 공통기준
 - 최초공고일 현재 사업체 대표자의 주민등록주소지가 예산군에 있는 자
 - 2019년도 연간 매출액이 3억원 이하인 자
 - 주된 사업에 종사하는 상시근로자의 수가 광업ㆍ제조업ㆍ건설업 및 운수업의 경우에는 10인 미만, 그 밖의 업종의 경우에는 5인 미만에 해당하는 사업자
- ※ 하나의 기업이 둘 이상의 서로 다른 사업을 영위하는 경우에는 매출액의 비중이 가장 큰 사업을 주된 사업으로 함 (「중소기업기본법 시행령」제4조, 제5조)
2. 개별기준
 -100만원 지원대상자
 (2019.2.28.이전 개업자) 최초 공고일 현재 충청남도에 영업장을 둔 개인으로 ’20년 3월 매출액이 ’19년 3월 매출액보다 20%이상 감소한 자
 (2019.3.1.이후 개업자) 최초 공고일 현재 충청남도에 영업장을 둔 개인으로 ’20년 3월 매출액이 신규 개업일의 익월 매출액보다 20%이상 감소한 자
 (화물자동차 운송사업자) 최초 공고일 현재 ①차량등록지, ②영업장 소재지, ③대표자의 주민등록주소지가 모두 충남도내 시·군에 있는 자로 ’20년 3월 매출액이 ’19년 3월(’19.3.1.이후 개업자는 개업일의 익월) 매출액보다 20%이상 감소한 자 또는 ’20년 3월 유류사용량이 ’19년 3월(’19.3.1.이후 개업자는 개업일의 익월) 유류사용량보다 20%이상 감소한 자
 (20.2.23.~3.31. 폐업자) 정부가 코로나19 대응 위기경보를 최고 수위인 ‘심각’ 단계로 격상한 ’20.2.23.부터 ’20.3.31.까지 코로나19로 인한 피해로 폐업한 자
 - 50만원 지원대상자
 (연간매출액 3억원 이하 사업자) 최초 공고일 현재 충청남도에 영업장(화물운송사업자는 차량등록지 포함)을 둔 개인으로 사업자등록증을 보유하면서 실제로 사업을 영위한 자*
 * 영업행위 입증서류 : 2019년 부가가치세과세표준증명원(일반·간이과세사업자), 2019년 부가가치세면세사업자수입금액증명원(면세사업자), 2020년 1∼3월 영업실적(매출·매입) 확인서류
 (19. 12. 31.이전 개업자) 2019년도 영업실적 입증서류*
* 2019년 부가가치세과세표준증명원(일반·간이과세사업자) 또는 2019년 부가가치세면세사업자수입금액증명원(면세사업자)
(2019년 영업실적이 없는 자 및 2020.1.1.∼1.31. 개업자) 2019년도 영업실적 또는 2020년 1월~3월 영업실적 입증서류**
** VAN사 또는 카드사를 통한 카드매출액, POS로 확인된 매출액, 기타 매출내역 또는 매입내역을 객관적으로 증명할 수 있는 서류(현금영수증, 세금계산서, 간이세금계산서 등)
 매출액 20%이상 감소 입증서류 미제출 사업자</t>
  </si>
  <si>
    <t>1. 20.2.1.이후 개업자, 부가가치세법에 의한 사업자등록을 하지 않은 자
2. 법인사업자, 개인택시 사업자(운수업체 별도 지원), 비영리 개인사업자, 협회, 단체 또는 조합 등</t>
  </si>
  <si>
    <t>20. 4. 6 ~ 20. 5.8.
신청방법:1. 직접방문(예산공설운동장 생활체육관)
※ 대리인신청가능(위임장, 대표자, 대리인 각각 신분증사본 필요)
2. 우편(예산군 예산읍 군청로 22 예산군청 경제과 경제팀)</t>
  </si>
  <si>
    <t>http://www.yesan.go.kr/cop/bbs/BBSMSTR_000000000061/selectBoardArticle.do?nttId=156147&amp;kind=&amp;mno=sitemap_02&amp;pageIndex=1&amp;searchCnd=&amp;searchWrd=</t>
  </si>
  <si>
    <t>경제과 경제팀 041-339-6291~2</t>
  </si>
  <si>
    <t>1. (지원 대상 및 기준)
 - 만15세 이상(05년 1월31일 이전 출생자)으로 20.1.31.. 이전부터 신청일까지 천안시에 주민등록주소지를 둔 
 - 건강보험 가입자(세대주)로서 기준중위소득 120% 이하(20년 1월 기준)이며 
 - 20.1.31 이전부터 근로한 자</t>
  </si>
  <si>
    <t>1. 학생(대학원 이하, 다만 주된 직업을 가진 자는 제외) 
'- 아래의 지원을 받는 자
① 코로나19 정부지원 혜택가구(저소득층 한시생활지원사업대상자) ② 긴급복지 지원대상자 ③ 생계급여수급자 ④ 구직급여(실업급여) 수급자 ⑤ 정부 및 지방 자치단체에 근로를 제공하고 대가를 받은 자(공공근로, 지역공동체사업, 산불감시원, 교통단속 등) ⑥고용노동부 코로나19 지역고용대응 등 특별지원을 받는 자 ⑦ 충청남도와 시군에서 시행하는 다른 코로나19 특별지원을 받는자(소상공인 긴급생활안정자금, 버스․택시 생활안정자금)
2. 특수형태고용종사자 중 업황 양호 업종(택배기사, 퀵서비스기사)
3. 기타 특수형태근로종사자 중 20년 1월 31일 이전 월10일 미만 일한 자
※ 20년 1월 기준. 다만, 1월에 노무 제공이 없는 경우는 19년 12월을 기준으로 함</t>
  </si>
  <si>
    <t>20. 4. 6 ~ 20. 4. 24 토요일, 일요일, 공휴일을 제외한 09시부터 18시까지</t>
  </si>
  <si>
    <t>http://www.cheonan.go.kr/together/sub04_01.do</t>
  </si>
  <si>
    <t>(전화 문의) 521-5511(전담 콜센터) / 1422-36(천안시 콜센터)</t>
  </si>
  <si>
    <t>청양군청</t>
  </si>
  <si>
    <t>1. 공통기준(1인가구 기준중위소득 변경)
 - 만15세 이상(2005.1.31. 이전 출생자)으로 ’20. 1. 31. 이전부터 신청일까지 청양군에 주민등록을 둔 자. 
 - 건강보험 가입자(세대주)로서 기준중위소득 120% 이하인 자(’20.1.기준)
 - ’20.1.31. 이전부터 근로한 자
2.개별기준
- (실직자) 근로기준법 제2조에 의한 근로자 또는 산업재해보상보험법 제125조에 의한 특수형태근로종사자로 ’20년 2월 또는 3월에 실직하거나 폐업한 자/②근로기준법 제2조에 의한 근로자로 `20년 4월1일부터 4월22일에 실직한 자
 - (무급휴직․휴업자) 근로기준법 제2조에 의한 근로자 또는 산업재해 보상보험법 제125조에 의한 특수형태근로종사자로서 ’20년 2월 또는 3월에 무급휴직･휴업을 한 자
 - (기타 특수형태근로종사자*) 산업재해보상보험법 제125조에 의한특수형태근로종사자를 제외한 프리랜서로 ’20년 2월 또는 3월에 휴직․휴업 및 폐업을 한 자
 ①교육분야:학원강사, 방과후교사, 교육･연수기관 강사, 스포츠강사 및 트레이너 등 
방과 후 교사는 일정기간 반복적으로 계약체결이 된 자로 코로나19로 인해 최근 계약체결이 안 된 경우 포함
②여가분야:연극･영화 종사원, 여가 및 관광서비스 종사원 등 ③운송관련:어린이집 통학차량운행자, 학원버스 운행자 등 ④기타분야: 방문판매원, 돌봄서비스 종사자 등</t>
  </si>
  <si>
    <t xml:space="preserve">1. 공통사항
 - 학생(대학원 이하, 다만 주된 직업을 가진 자는 제외)
 - ①코로나19 정부지원 혜택가구(저소득층 한시생활지원사업대상자) ②긴급복지 지원대상자 ③생계급여수급자 ④구직급여(실업급여) 수급자 ⑤정부및지방자치단체에 근로를 제공하고 대가를 받는자(공공근로, 지역공동체사업, 산불감시원, 교통단속 등) ⑥고용노동부 코로나19 지역고용대응등 특별지원을 받는자 ⑦충청남도와 청양군에서 시행하는 다른 코로나19 특별지원을 받는자(소상공인 긴급생활안정자금, 버스․택시 생활안정자금)
 -. 특수형태근로종사자 : 업황 양호 업종(택배기사, 퀵서비스기사)
 '- 기타 특수형태근로종사자 : 20년 1월 31일 이전 월10일 미만 일한 자
※ 20년 1월 기준. 다만, 1월에 노무 제공이 없는 경우는 19년 12월을 기준으로 함. </t>
  </si>
  <si>
    <t>20. 4. 6 09:00 ~ 20.5.8. 18:00
 ※ 신청기간 내 접수한 서류에 대해서만 인정</t>
  </si>
  <si>
    <t xml:space="preserve">가구당 100만원
 ※ 건강보험료를 각각 납부 할 경우 분리가구로 인정
현금 50% , 청양사랑상품권 50%
※ 심사 진행 후 지원금 지급(현금 – 계좌입금, 상품권 – 주소지 읍·면 수령)
접수처: 20년 4월 6일 (월) ~ 4월 8일(수) : 정산면 행복마을터 / 20년 4월 9일(목) ~ 4월 24일 (금) : 청양군청 대회의실 </t>
  </si>
  <si>
    <t>관련 사이트 링크(고시공고에서 제목 '코로나19피해 실직자 등 긴급 생활안정자금 지원 안내'를 찾아 첨부파일 확인)</t>
  </si>
  <si>
    <t>청양군 사회적경제과 일자리정책팀
(☎ 041-940-2336~2338)</t>
  </si>
  <si>
    <t>1. 공통기준
 최초 공고일 현재(20.4.3.) 사업체 대표자의 주민등록주소지가 청양군에 있는 자
 2019년도 연간 매출액이 3억원 이하인 자
 주된 사업에 종사하는 상시근로자의 수가 광업ㆍ제조업ㆍ건설업 및 운수업의 경우에는 10인 미만, 그 밖의 업종의 경우에는 5인 미만에 해당하는 사업자
 ※ 하나의 기업이 둘 이상의 서로 다른 사업을 영위하는 경우에는 매출액의 비중이 가장 큰 사업을 주된 사업으로 함 (「중소기업기본법 시행령」제4조, 제5조)
2. 개별기준
 -100만원 지원대상자
 (2019.2.28.이전 개업자) 최초 공고일 현재(20.4.3.) 충청남도에 영업장을 둔 개인으로 ’20년 3월 매출액이 ’19년 3월 매출액보다 20%이상 감소한 자
 (2019.3.1.이후 개업자) 최초 공고일 현재(20.4.3.) 충청남도에 영업장을 둔 개인으로 ’20년 3월 매출액이 신규 개업일의 익월 매출액보다 20%이상 감소한 자
 (화물자동차 운송사업자) 최초 공고일 현재(20.4.3.) ①차량등록지, ②영업장 소재지, ③대표자의 주민등록주소지가 모두 충남도내 시·군에 있는 자로 ’20년 3월 매출액이 ’19년 3월(’19.3.1.이후 개업자는 개업일의 익월) 매출액보다 20%이상 감소한 자 또는 ’20년 3월 유류사용량이 ’19년 3월(’19.3.1.이후 개업자는 개업일의 익월) 유류사용량보다 20%이상 감소한 자
 (2020.2.23.~3.31. 폐업자) 정부가 코로나19 대응 위기경보를 최고 수위인 ‘심각’ 단계로 격상한 ’20.2.23.부터 ’20.3.31.까지 코로나19로 인한 피해로 폐업한 자
 - 50만원 지원대상자
 (연간매출액 3억원 이하 사업자) 최초 공고일 현재 충청남도에 영업장(화물운송사업자는 차량등록지 포함)을 둔 개인으로 사업자등록증을 보유하면서 실제로 사업을 영위한 자
 (2019. 12. 31.이전 개업자) 2019년도 영업실적 입증서류*
 * 2019년 부가가치세과세표준증명원(일반·간이과세사업자) 또는 2019년 부가가치세면세사업자수입금액증명원(면세사업자)
 (2019년 영업실적이 없는 자 및 2020.1.1.∼1.31. 개업자) 2019년도 영업실적 또는 2020년 1월~3월 영업실적 입증서류**
 ** VAN사 또는 카드사를 통한 카드매출액, POS로 확인된 매출액, 기타 매출내역 또는 매입내역을 객관적으로 증명할 수 있는 서류(현금영수증, 세금계산서, 간이세금계산서 등)
 (매출액 20%이상 감소 미입증자) 100만원 지원대상자 중 매출액 20%이상 감소 입증서류 미제출 사업자</t>
  </si>
  <si>
    <t>1. (20.2.1.이후 개업자) 코로나19 확진자 발생이후 개업, 비교대상 월매출액 없음
2. (제도권 밖의 소상공인) 부가가치세법 또는 소득세법에 의한 사업자등록을 하지 않은 자 ※ 특화시장 임대점포 운영자 등 미등록사업자
3. (기 타) 법인사업자, 개인택시 사업자(운수업체 특별지원 대상에 포함, 도 교통정책과에서 별도 지원), 비영리 개인사업자(어린이집, 영유아대상 정보센터 등), 협회, 단체 또는 조합 등
4. 사업자등록증을 보유하고 있으나 실제로 사업을 영위하지 아니한 자</t>
  </si>
  <si>
    <t>20. 4. 6 09:00 ~ 20. 5.8. 18:00
신청방법:
20. 4. 6 ~ 20. 4. 8 : 정산면 행복마을터(정산, 목, 청남, 장평면)
20. 4. 9 ~ 20. 4. 24 : 군청 대회의실(10개 읍면)</t>
  </si>
  <si>
    <t>업체당 100만원(매출감소 20% 입증) 또는 50만원(매출감소 미입증)</t>
  </si>
  <si>
    <t>관련 사이트 링크(고시공고에서 제목 '코로나19 피해 소상공인 긴급 생활안정자금 지원사업 공고'를 찾아 첨부파일 확인)</t>
  </si>
  <si>
    <t>청양군 사회적경제과 지역경제팀 ☎ 041-940-2667, 041-940-2321~2324</t>
  </si>
  <si>
    <t>1. 공통기준(1인가구 기준중위소득 변경)
 - 만15세 이상(2005.1.31. 이전 출생자)으로 ’20. 1. 31. 이전부터 신청일까지 태안군에 주민등록을 둔 자. 
 - 건강보험 가입자(세대주)로서 기준중위소득 120% 이하인 자(’20.1.기준)
 - ’20.1.31. 이전부터 근로한 자
2.개별기준
- (실직자) 근로기준법 제2조에 의한 근로자 또는 산업재해보상보험법 제125조에 의한 특수형태근로종사자로 ’20년 2월 또는 3월에 실직하거나 폐업한 자/20. 4월중(4월1일부터 4월22일까지) 실직한 자
 - (무급휴직․휴업자) 근로기준법 제2조에 의한 근로자 또는 산업재해 보상보험법 제125조에 의한 특수형태근로종사자로서 ’20년 2월 또는 3월에 무급휴직･휴업을 한 자
 - (기타 특수형태근로종사자*) 산업재해보상보험법 제125조에 의한특수형태근로종사자를 제외한 프리랜서로 ’20년 2월 또는 3월에 휴직․휴업 및 폐업을 한 자
 ①교육분야:학원강사, 방과후교사, 교육･연수기관 강사, 스포츠강사 및 트레이너 등 
방과 후 교사는 일정기간 반복적으로 계약체결이 된 자로 코로나19로 인해 최근 계약체결이 안 된 경우 포함
②여가분야:연극･영화 종사원, 여가 및 관광서비스 종사원 등 ③운송관련:어린이집 통학차량운행자, 학원버스 운행자 등 ④기타분야: 방문판매원, 돌봄서비스 종사자 등</t>
  </si>
  <si>
    <t>1. 공통사항
'- 학생(대학원 이하, 다만 주된 직업을 가진 자는 제외)
'- ①코로나19 정부지원 혜택가구(저소득층 한시생활지원사업대상자) ②긴급복지 지원대상자 ③생계급여수급자 ④구직급여(실업급여) 수급자 ⑤정부및지방자치단체에 근로를 제공하고 대가를 받는자(공공근로, 지역공동체사업, 산불감시원, 교통단속 등) ⑥고용노동부 코로나19 지역고용대응등 특별지원을 받는자 ⑦충청남도와 태안군에서 시행하는 다른 코로나19 특별지원을 받는자(소상공인 긴급생활안정자금, 버스․택시 생활안정자금)
'- 특수형태근로종사자 : 업황 양호 업종(택배기사, 퀵서비스기사)
'-기타 특수형태근로종사자 : 2020.1.31. 이전 월10일 미만 일한 자
※ 2020.1월 기준. 다만, 1월에 노무 제공이 없는 경우는 2019.12월을 기준으로 함.</t>
  </si>
  <si>
    <t>20.4.6 ~ 20. 5.8. 18:00</t>
  </si>
  <si>
    <t>가구당 100만원
(현금 계좌이체)</t>
  </si>
  <si>
    <t>태안군 실업자 등 긴급 생활안정자금 지원 T/F팀(☎ 041-670-6963~7)</t>
  </si>
  <si>
    <t>1. 공통기준(1인가구 기준중위소득 변경)
 - 만15세 이상(2005.1.31. 이전 출생자)으로 ’20. 1. 31. 이전부터 신청일까지 홍성군에 주민등록을 둔 자. 
 - 건강보험 가입자(세대주)로서 기준중위소득 120% 이하인 자(’20.1.기준)
 - ’20.1.31. 이전부터 근로한 자
2.개별기준
- (실직자) 근로기준법 제2조에 의한 근로자 또는 산업재해보상보험법 제125조에 의한 특수형태근로종사자로 ’20년 2월 또는 3월에 실직하거나 폐업한 자/근로기준법 제2조에 의한 근로자로 `20년 4월1일부터 4월22일에 실직한 자
 - (무급휴직․휴업자) 근로기준법 제2조에 의한 근로자 또는 산업재해 보상보험법 제125조에 의한 특수형태근로종사자로서 ’20년 2월 또는 3월에 무급휴직･휴업을 한 자
 - (기타 특수형태근로종사자*) 산업재해보상보험법 제125조에 의한특수형태근로종사자를 제외한 프리랜서로 ’20년 2월 또는 3월에 휴직․휴업 및 폐업을 한 자
 ①교육분야:학원강사, 방과후교사, 교육･연수기관 강사, 스포츠강사 및 트레이너 등 
방과 후 교사는 일정기간 반복적으로 계약체결이 된 자로 코로나19로 인해 최근 계약체결이 안 된 경우 포함
②여가분야:연극･영화 종사원, 여가 및 관광서비스 종사원 등 ③운송관련:어린이집 통학차량운행자, 학원버스 운행자 등 ④기타분야: 방문판매원, 돌봄서비스 종사자 등</t>
  </si>
  <si>
    <t xml:space="preserve">1. 공통사항
'- 학생(대학원 이하, 다만 주된 직업을 가진 자는 제외)
'- ①코로나19 정부지원 혜택가구(저소득층 한시생활지원사업대상자) ②긴급복지 지원대상자 ③생계급여수급자 ④구직급여(실업급여) 수급자 ⑤정부및지방자치단체에 근로를 제공하고 대가를 받는자(공공근로, 지역공동체사업, 산불감시원, 교통단속 등) ⑥고용노동부 코로나19 지역고용대응등 특별지원을 받는자 ⑦충청남도와 시군에서 시행하는 다른 코로나19 특별지원을 받는자(소상공인 긴급생활안정자금, 버스․택시 생활안정자금)
'- 특수형태근로종사자 : 업황 양호 업종(택배기사, 퀵서비스기사)
'- 기타 특수형태근로종사자 : 20년 1월 31일 이전 월10일 미만 일한 자
※ 20. 1월 기준. 다만, 01월에 노무 제공이 없는 경우는 19. 12월을 기준으로 함. </t>
  </si>
  <si>
    <t xml:space="preserve">20.4.6 ~ 20.5.8 09:00~18:00
</t>
  </si>
  <si>
    <t>가구당 100만원
※ 건강보험료를 각각 납부 할 경우 분리가구로 인정
현금 계좌입금</t>
  </si>
  <si>
    <t>http://www.hongseong.go.kr/cop/bbs/BBSMSTR_000000000094/selectBoardArticle.do?nttId=B00000207874tt9gV7hd1uq0&amp;kind=&amp;mno=sitemap_02&amp;pageIndex=2&amp;searchCnd=&amp;searchWrd=</t>
  </si>
  <si>
    <t>홍성군 경제과 일자리지원팀 
 - 접수기간 전·후 : 홍성군청 경제과 일자리지원팀 ☏041-630-1361
 - 접수기간(4.6~5.8.) : 전담 콜센터 ☏041-635-0684~5, 635-1355</t>
  </si>
  <si>
    <t>1. 공통기준
 최초공고일 현재 사업체 대표자의 주민등록주소지가 홍성군에 있는 자
 2019년도 연간 매출액이 3억원 이하인 자
 주된 사업에 종사하는 상시근로자의 수가 광업ㆍ제조업ㆍ건설업 및 화물자동차운수업의 경우에는 10인 미만, 그 밖의 업종의 경우에는 5인 미만에 해당하는 개인 사업자
 ※ 하나의 기업이 둘 이상의 서로 다른 사업을 영위하는 경우에는 매출액의 비중이 가장 큰 사업을 주된 사업으로 함 (「중소기업기본법 시행령」제4조, 제5조) 2. 개별기준
 -100만원 지원대상자
 (2019.2.28.이전 개업자) 최초공고일 현재 충청남도에 영업장을 둔 개인으로 ’20년 3월 매출액이 ’19년 3월 매출액보다 20%이상 감소한 자
 (2019.3.1.이후 개업자) 최초공고일 현재 충청남도에 영업장을 둔 개인으로 ’20년 3월 매출액이 신규 개업일의 익월 매출액보다 20%이상 감소한 자
 (화물자동차 운송사업자) 최초공고일 현재 차량등록지가 홍성군이며, 영업장 소재지가 충남도내 시·군에 있는 자로 ’20년 3월 매출액이 ’19년 3월(’19.3.1.이후 개업자는 개업일의 익월) 매출액보다 20%이상 감소한 자 또는 ’20년 3월 유류사용량이 ’19년 3월(’19.3.1.이후 개업자는 개업일의 익월) 유류사용량보다 20%이상 감소한 자
 (20.2.23.~3.31. 폐업자) 정부가 코로나19 대응 위기경보를 최고 수위인 ‘심각’ 단계로 격상한 ’20.2.23.부터 ’20.3.31.까지 코로나19로 인한 피해로 폐업한 자
 - 50만원 지원대상자
 (연간매출액 3억원 이하 사업자) 최초 공고일 현재 충청남도에 영업장(화물운송사업자는 차량등록지 포함)을 둔 개인으로 사업자등록증을 보유하면서 실제로 사업을 영위한 자
(19. 12. 31.이전 개업자) 2019년도 영업실적 입증서류*
* 2019년 부가가치세과세표준증명원(일반·간이과세사업자) 또는 2019년 부가가치세면세사업자수입금액증명원(면세사업자)
 (19년 영업실적이 없는 자 및 2020.1.1.∼1.31. 개업자) 2019년도 영업실적 또는 2020년 1월~3월 영업실적 입증서류**
 ** VAN사 또는 카드사를 통한 카드매출액, POS로 확인된 매출액, 기타 매출내역 또는 매입내역을 객관적으로 증명할 수 있는 서류(현금영수증, 세금계산서, 간이세금계산서 등)
 (매출액 20%이상 감소 미입증자) 100만원 지원대상자 중 매출액 20%이상 감소 입증서류 미제출 사업자</t>
  </si>
  <si>
    <t>1. 20. 2. 1 이후 개업자, 부가가치세법에 의한 사업자등록을 하지 않은 자
2. 기타 법인사업자, 개인택시 사업자(운수업체 별도 지원), 소상공인이 아닌 비영리 사회적기업, 비영리 개인사업자·법인, 협회, 단체 또는 조합 등</t>
  </si>
  <si>
    <t xml:space="preserve">20. 4. 6 ~ 20. 5.8. </t>
  </si>
  <si>
    <t>http://www.hongseong.go.kr/cop/bbs/BBSMSTR_000000000094/selectBoardArticle.do?nttId=B00000207864rs2yK2tv7we9&amp;kind=&amp;mno=sitemap_02&amp;pageIndex=2&amp;searchCnd=&amp;searchWrd=</t>
  </si>
  <si>
    <t xml:space="preserve"> - 041-635-0682 ~ 3, 635-1353 ~ 4</t>
  </si>
  <si>
    <t>목포시청</t>
  </si>
  <si>
    <t>전남형 코로나19긴급생활비 지원</t>
  </si>
  <si>
    <t>중위소득 100%이내(건강보험료), 재산기준(188,800이하)</t>
  </si>
  <si>
    <t>보건복지부 한시생활지원대상, 긴급복지지원대상, 코로나 19 긴급생활지원비 및 유급휴가비용 지급자, 실업급여 수급자, 구직활동수급자, 피해사업장 무급휴직 근로자, 특수고용직(학습지방문교사, 대리운전기사, 보험설계사)등 사각지대 지원대상자</t>
  </si>
  <si>
    <t>연장접수: 20.06.05-06.12*당초 20.4.7(화) ~ 5.29(금) 18:00
동 행정복지센터(온라인접수불가)</t>
  </si>
  <si>
    <t>가구별 30-50만원 1회지원
가구 당 지정 금액의 지역사랑상품권(6개월 이내 사용 권장)또는 선불카드</t>
  </si>
  <si>
    <t>1인, 2인 : 30만원
3인, 4인 : 40만원
5인 이상 : 50만원</t>
  </si>
  <si>
    <t>http://www.mokpo.go.kr/www/open_administration/city_news/notice?idx=464324&amp;mode=view</t>
  </si>
  <si>
    <t>행정전화번호 061-270-8892</t>
  </si>
  <si>
    <t>중위소득 100%이하 가구로 건강보험료를 적용
 -가구원 전체가 지역가입자인 경우, 건강보험료로 선정
 -가구원 중 직장가입자(1명 이상)와 지역가입자가 혼합된 경우 건강보험료 와 재산을 조회하여 선정
20년 3월 29일 기준 전남도내 주민등록을 두고 있는 세대주 및 세대원
*신청 이후 선정 시 까지 타 시도 전출 시 지원제외</t>
  </si>
  <si>
    <t>저소득층 한시생활지원사업(국민기초수급자, 법정차상위계층)
긴급복지지원 주급여 지원자(2020년 지원기준)
코로나19 생활지원비 및 유급 휴가비용
실업급여수급자 및 구직활동수당 수급자
코로나19 피해사업장 무급휴직 근로자
특수고용직(학습지 방문강사, 대리운전원, 보험설계사) 등 지원자</t>
  </si>
  <si>
    <t xml:space="preserve"> 20.4.7(화) ~ 5.29(금) 18:00
해당 시. 군청 홈페이지 또는 우편, 읍면동 주민센터등</t>
  </si>
  <si>
    <t xml:space="preserve">
가구별 30-50만원 1회지원
가구 당 지정 금액의 지역사랑상품권(6개월 이내 사용 권장)또는 선불카드
</t>
  </si>
  <si>
    <t>https://www.jeonnam.go.kr/home/site/jeonnam/imgs/sub/20200403/coronaSupportNotiPage.html</t>
  </si>
  <si>
    <t>해당 시군청, 읍면동</t>
  </si>
  <si>
    <t>재난긴급생활비</t>
  </si>
  <si>
    <t>중위소득 100% 이하인 가구</t>
  </si>
  <si>
    <t>1. 긴급복지지원 대상자
2. 실업급여 대상자
3. 저소득 한시생활지원대상자(기초생활수급자, 주거, 교육급여, 차상위계층)
4. 코로나-19 지역고용대응 특별지원금사업 지원대상자
※ 무급휴직근로자 생계비지원, 특수형태종사, 프리랜스 등 실직자 단기 일자리 제공
5. 국가 및 지방자치단체 공무원, 교직원, 공공기관 임직원, 군인</t>
  </si>
  <si>
    <t>신청기간:4.1~4.29
2차(신청누락자)신청기간:5.25~6.5</t>
  </si>
  <si>
    <t>중위소득 85%이하(50~80만원), 중위소득 100%이하(30~60만원)</t>
  </si>
  <si>
    <t>http://gbgs.go.kr/open_content/ko/page.do?pageNo=3&amp;pagePrvNxt=1&amp;pageRef=0&amp;pageOrder=0&amp;step=258&amp;parm_bod_uid=183032&amp;srchEnable=1&amp;srchKeyword=&amp;srchSDate=1960-01-01&amp;srchBgpUid=-1&amp;mnu_uid=2160&amp;parm_mnu_uid=0&amp;srchEDate=9999-12-31&amp;srchColumn=&amp;srchVoteType=-1&amp;</t>
  </si>
  <si>
    <t>053-804-7941</t>
  </si>
  <si>
    <t xml:space="preserve">20년 4월 1일 현재 주민등록상 주소를 둔 자 </t>
  </si>
  <si>
    <t>1. 기초생활수급자, 긴급복지지원, 실업급여 대상자 
2. 저소득 한시생활지원 대상자
3. 코로나-19 지역고용대응 특별지원금사업 지원대상
4. 국가 및 지방자치단체 공무원, 교직원, 공공기관 임직원, 군인</t>
  </si>
  <si>
    <t>20년 4월 1일 ~ 20년 4월 29일</t>
  </si>
  <si>
    <t xml:space="preserve">· 소득기준 
1인 1,493,615원, 2인 2,543,183원, 3인 3,289,990원, 4인 4,036,798원
· 지원금액(1개월지급) 
1인 500,000원, 2인 600,000원, 3인 700,000원, 4인 800,000원 </t>
  </si>
  <si>
    <t>코로나19, 재난 긴급생활비</t>
  </si>
  <si>
    <t>중위소득 85%이하 가구(20년 4월 1일 현재 구미시에 주민등록상 주소를 둔 자)</t>
  </si>
  <si>
    <t>1. 긴급지원사업 대상자
2. 실업급여 대상자
3. 저소득 한시생활지원 대상자(기초, 차상위)
4. 코로나-19 지역고용대응 특별지원금사업 지원대상자
 ※ 무급휴직근로자 생계비지원, 특수형태종사·프리랜서 등, 실직자 단기 일자리 제공
5. 국가 및 지방자치단체 공무원, 교직원, 공공기관 임직원, 군인</t>
  </si>
  <si>
    <t>1차신청 : 20년 4월 1일 ~ 4월 29일
추가신청 : 20년 5월 18일 ~ 5월 29일(1차 미신청자대상)</t>
  </si>
  <si>
    <t>상품권지급</t>
  </si>
  <si>
    <t>1인 가구 : 500,000원
2인 가구 : 600,000원
3인 가구 : 700,000원
4인 이상 : 800,000원</t>
  </si>
  <si>
    <t>http://www.gumi.go.kr/portal/bbs/view.do?mId=0610110200&amp;bIdx=740973&amp;ptIdx=917</t>
  </si>
  <si>
    <t>주민등록지 읍면동 행정복지센터</t>
  </si>
  <si>
    <t>군위군에 주민등록을 둔 중위소득 85%이하인 가구</t>
  </si>
  <si>
    <t>1. 코로나19 정부지원 혜택가구
 - 저소득층 한시생활지원대상자(기초수급자, 차상위)
 - 코로나19 지역고용대응 특별지원금사업 지원대상자
2. 긴급복지 지원 대상자, 실업급여 대상자
3. 국가 및 지방자치단체 공무원, 교직원, 공공기관 임직원</t>
  </si>
  <si>
    <t>20.4.1~4.29
2차신청 : 20.5.18~5.29</t>
  </si>
  <si>
    <t>군위사랑상품권으로 1회 지급</t>
  </si>
  <si>
    <t>http://www.gunwi.go.kr/design/fun/ko/pop/popup_200521.pdf</t>
  </si>
  <si>
    <t>군위군청 주민복지실 : 380-6163
군위읍 : 380-6679
부계면 : 380-6745
산성면 : 380-6805
소보면 : 380-6704
우보면 : 380-6764
고로면 : 380-6824
효령면 : 380-6724
의흥면 : 380-6796</t>
  </si>
  <si>
    <t>기준중위소득 85%이하 가구(4인가구 4,036,078원이하)</t>
  </si>
  <si>
    <t>1. 한시생활지원대상자
2. 긴급지원대상자
3. 실업대상자
4. 지역고용대응 특별지원금사업 지원대상자
5. 공무원, 교직원, 공공기관 임직원, 군인</t>
  </si>
  <si>
    <t>신청기간 : 20년 4월 1일~4월 29일
*집중신청기간 : 4월 1일~4월 14일
지원기간 : 20년 4월~7월말</t>
  </si>
  <si>
    <t>김천사랑상품권 우선 선불카드 추가 예정</t>
  </si>
  <si>
    <t>가구별 차등지원
1인 가구 : 500,000원
2인 가구 : 600,000원
3인 가구 : 700,000원
4인 가구 : 800,000원</t>
  </si>
  <si>
    <t>복지기획과 054-420-6164</t>
  </si>
  <si>
    <t>문경시청</t>
  </si>
  <si>
    <t>중위소득 85%이하 가구(20년 4월 1일(화) 0시 기준 문경시 거주, 가구단위 지급)</t>
  </si>
  <si>
    <t>1. 기초생활수급(생계, 의료, 주거, 교육)대상자
2. 긴급지원사업 대상자, 실업급여 대상자
3. 저소득 한시생활지원대상자
4. 코로나-19 지역고용대응 특별지원금사업 지원대상자
5. 국가 및 지방자치단체 공무원, 교직원, 공공기관 임직원</t>
  </si>
  <si>
    <t>온누리 상품권</t>
  </si>
  <si>
    <t>1인 가구 : 500,000원
2인 가구 : 600,000원
3인 가구 : 700,000원
4인 가구 : 800,000원</t>
  </si>
  <si>
    <t>읍·면·동 행정복지센터</t>
  </si>
  <si>
    <t>중위소득 85%이하 가구(20년 4월 1일 현재 상주시에 주민등록상 주소를 둔 자)</t>
  </si>
  <si>
    <t>1. 기초생활수급자, 긴급복지지원, 실업급여 대상자
2. 저소득 한시생활지원 대상자
3. 코로나-19 지역고용대응 특별지원금사업 지원대상자
4. 국가 및 지방자치단체 공무원, 교직원, 공공기관 임직원</t>
  </si>
  <si>
    <t>1차 신청 기간 : 20년 4월 1일 ~ 20년 4월 29일
추가 신청 기간 : 20년 5월 15일 ~ 5월 29일</t>
  </si>
  <si>
    <t>선불카드, 온누리 상품권 등 선택 (20.8월말까지 사용기간 제한)</t>
  </si>
  <si>
    <t>https://www.sangju.go.kr/tabBoard/detail.tc?mn=4242&amp;viewType=sub&amp;mngNo=852&amp;pageIndex=1&amp;boardName=SKJLSJKDASDF&amp;boardNo=2000004112&amp;pageSeq=3015&amp;preview=&amp;previewTempl=&amp;previewTempl=&amp;tabBoardSeq=87&amp;type=&amp;tabOrder=&amp;searchCondition=0&amp;searchKeyword=%EC%BD%94%EB%A1%9C%EB%82%98</t>
  </si>
  <si>
    <t>주소지 관할 읍·면·동 또는 시청 사회복지과</t>
  </si>
  <si>
    <t>중위소득 85%이하 가구</t>
  </si>
  <si>
    <t>1. 저소득 한시생활지원 대상자(기초, 차상위)
2. 긴급복지사업 대상자
3. 실업급여 대상자
4. 코로나19 지역고용대응 특별지원금사업 지원대상자
5. 국가 및 지방자치단체공무원, 교직원, 공공기관 임직원</t>
  </si>
  <si>
    <t>신청기간: 20년 4월 1일 ~ 4월 29일
※ 20년 4월 3일(금)부터 "경상북도 홈페이지" 온라인신청 가능</t>
  </si>
  <si>
    <t>가구원수를 기준으로 1회에 한해 성주사랑상품권을 차등 지급
1인 기준 50만원 ~ 4인이상 80만원</t>
  </si>
  <si>
    <t xml:space="preserve">
50~80만원
</t>
  </si>
  <si>
    <t>20년 4월 1일 기준 안동시에 주소를 둔 자 중 기준중위소득 85% 이하
*2차신청:고령,장애,질병,지역부재(입원,시설입소 등) 및 기타 부득이한 사유로 신청,접수를 못한 가구
-코로나19지역고용대응 등 특별지원사업 중복제외에 따른 미 신청가구
*신청기준: 기 신청자 중 부적겨자는 신청제외</t>
  </si>
  <si>
    <t>-정부지원금(실업급여 등) 및 코로나 관련 타 지원금(긴급복지지원금, 저소득층한시생활지원비 등) 대상자, 공무원 등 제외
- 아동양육 한시지원대상자는 중복지원 가능
*2차신청제외대상:긴급지원사업대상자, 실업급여 대상자
저소득 한시생활지원 대상자(수급자, 차상위계층)
국가 및 지방자치단체 공무원, 교직원,공공기간 임직원,군인</t>
  </si>
  <si>
    <t xml:space="preserve">20년 4월 1일(수) ~ 4월 29일(수) 
2차신청:20.5.18~5.29
</t>
  </si>
  <si>
    <t>안동사랑상품권 또는 온누리상품권, 기프트카드 등</t>
  </si>
  <si>
    <t xml:space="preserve">가구당 500~800천원 차등 지원(1회 한정)
-1인가구 : 500천원
-2인가구 : 600천원
-3인가구 : 700천원
-4인가구 : 800천원
</t>
  </si>
  <si>
    <t>https://www.andong.go.kr/portal/bbs/view.do?bIdx=704794&amp;ptIdx=924&amp;mId=0609120200</t>
  </si>
  <si>
    <t>주소지 읍면동 행정복지센터/안동시 사회복지과 054-840-5211</t>
  </si>
  <si>
    <t>20년 4월 1일 .00시 현재 영주시에 주민등록상 주소를 둔자, 기준중위소득 85%이하 (1회지원)
* 경상북도 이외에 주민등록을 둔 배우자 및 30세미만의 미혼자녀는 신청/조사 가구원수에 포함, 지급가구원수에는 제외)
* 4월 1일자로 '아동양육 한시지원대상(아동수당) 기준적합시 차액분 지급에서 중복지급으로' 변경
*2차 추가신청 대상자: 고령, 장애,질병,지역부재(입원,시설입소) 및 기타 부득이한 사유로 신청.접수를 못한 가구
코로나19 지역고용대응 특별지원사업.중복 제외에 따른 미신청 가구</t>
  </si>
  <si>
    <t>1. 코로나19 정부 지원 혜택 가구
- 저소득층 한시생활지원 사업 대상자(기초수급자, 차상위계층)
- 코로나-19 지역고용대응 특별지원금사업 지원대상자
(무급휴직근로자생계비지원, 특수형태종사/프리랜서 등, 실직자 단기 일자리 제공)
2. 긴급복지지원대상자(지원기준 완화)
3. 실업급여 대상자
4. 국가 및 지방자치단체 공무원, 교직원, 공공기관 임직원, 군인</t>
  </si>
  <si>
    <r>
      <t xml:space="preserve">20년 4월 1일~4월29
수령방법 : 읍면동 방문수령(선불카드는 방문수령만 가능) / 우편수령-등기료(자부담)
</t>
    </r>
    <r>
      <rPr>
        <sz val="11"/>
        <rFont val="맑은 고딕"/>
        <family val="3"/>
        <charset val="129"/>
        <scheme val="minor"/>
      </rPr>
      <t>코로나19로 침체된 지역경제 활성화를 위해 2020년 8월말까지 사
용
*2차신청:20.5.15~5.29</t>
    </r>
  </si>
  <si>
    <t xml:space="preserve">
선불카드
온누리 상품권
영주사랑 상품권(모바일"지역상품권 ")중 선택</t>
  </si>
  <si>
    <t>(1인:50만원/2인:60만원/
3인:70만원/4인:80만원/
5인:80만원/6인:80만원)</t>
  </si>
  <si>
    <t>http://www.yeongju.go.kr/open_content/main/page.do?mnu_uid=10700&amp;</t>
  </si>
  <si>
    <t>문의사항: 주소지 관할 읍면동 행정복지센터</t>
  </si>
  <si>
    <t>청송군청</t>
  </si>
  <si>
    <t>재난긴급생활비 지원사업</t>
  </si>
  <si>
    <t>20년 4월 1일 기준 청송군에 주소를 둔자
기준중위소득 85%이하
*2차신청: 고령,장애,질병,지역부재 등으로 부득이하게 신청을 못한 가구에 대한 2차 신청</t>
  </si>
  <si>
    <t>1. 기초생활수급자 및 차상위계층
2. 긴급지원사업 대상자
3. 실업급여 대상자
4. 국가 및 지방자치단체 공무원, 교직원, 공공기관 임직원</t>
  </si>
  <si>
    <t>집중신청기간 : 20년 4월 1일(수) ~ 4월 3일(금) 마을별 지정 장소/ 4월 4일(토) ~ 4월 5일(일) 읍면사무소 방문 신청
 * 추가신청 접수기간 : 20년 4월 6일(월) ~ 4월 29일(수)
*2차신청:5.18~5.29</t>
  </si>
  <si>
    <t>청송사랑화폐(가구별 차등지급)</t>
  </si>
  <si>
    <t>금액표기 없음</t>
  </si>
  <si>
    <t>청송군청 사회복지과 희망복지담당 054)870-6177
 *방문, 우편, 팩스(주소지 읍면사무소)</t>
  </si>
  <si>
    <t>포항시 재난 긴급생활비 사업안내</t>
  </si>
  <si>
    <t>20년 4월 1일 기준 포항시 주민등록상 주소를 두고 있는자
소득인정액(가구원 전체의 세전소득액 + 재산의 소득환산액) 기준 중위소득 85%이하 가구
*포항시 재난긴급생활비지원 추가신청(미신청자)</t>
    <phoneticPr fontId="18" type="noConversion"/>
  </si>
  <si>
    <t>1. 기초생활수급자 (생계, 의료, 주거, 교육)
2. 차상위 (본인부담경감, 자활, 장애인, 차상위계층 확인대상)
3. 긴급복지 지원자 (2020년에 1개월이라도 지원받은 자)
4. 실업급여 수급자 (2020년에 1개월이라도 지원받은 자)
5. 코로나-19 지역고용대응 특별지원금사업 지원대상자
 - 코로나-19 피해사업장 무급휴직근로자 생계비지원대상(100인미만 사업장)
 - 특수형태근로자 : 보험설계사, 건설기계운전원, 학습지교사, 대출·신용카드 모집인, 대리운전기사
 - 프리랜서 : 관광해설사, 연극배우, 행사 아나운서, 성우, 항만·항공 하역자 등 조직이나 회사에 고용되지 않은 상태로 일하는 특정분야 전문가
6. 공무원, 교직원, 공공기관 임직원, 직업군인</t>
    <phoneticPr fontId="18" type="noConversion"/>
  </si>
  <si>
    <t>20년 4월 1일(수) ~ 4월 29일(수)
20.5.25~5.29/5일간</t>
  </si>
  <si>
    <t xml:space="preserve">가구별 포항사랑 상품권 차등지
급
</t>
  </si>
  <si>
    <t>1인 : 500,000원
2인 : 600,000원
3인 : 700,000원
4인 : 800,000원</t>
  </si>
  <si>
    <t>https://www.pohang.go.kr/pohang/9655/subview.do</t>
  </si>
  <si>
    <t xml:space="preserve">(포항시 콜센터 : 270-8282)
포항시청:270-2917-8/흥해읍:240-7560
구룡포읍:270-6561/신광면:240-7590
연일읍:270-6581/청하면:240-7610
오천읍:270-6601/송라면:240-7630
대송면:270-6621/기계면:240-7650
동해면:270-6641/죽장면:240-7670
장기면:270-6661/기북면:240-7690
호미곶면:270-6681/중앙동:240-7710
상대동:270-6701/양학동:240-7750
해도동:270-6731/죽도동:240-7790
송도동:270-6741/용흥동:240-7810
청림동:270-6751/우창동:240-7830
제철동:270-6761/두호동:240-7850
효곡동:270-6771/장량동:240-7870
대이동:270-6781/환여동:240-7890
</t>
  </si>
  <si>
    <t>기초생활 수급자 및 차상위 계층(기준중위소득 50%미만)
※ 읍면동주민센터에서 대상자에게 직접 전달하므로 별도 신청을 하지 않아도 됩니다.</t>
  </si>
  <si>
    <t>지원기간 : 20년 4월~7월말(4개월)</t>
  </si>
  <si>
    <t>김천사랑상품권</t>
  </si>
  <si>
    <t>급여별, 가구원수별 차등지원
(URL을 통해 확인)</t>
  </si>
  <si>
    <t>아래와 같은 위기상황에 처한 가구(기준중위소득 75%이하)
- 코로나19로 인한 주소득자 사망, 실직, 영업곤란 또는 거주하는 주택에서 생활하기 곤란한경우
- 중한 질병 또는 부상을 당한 경우
- 그 밖에 보건복지부장관 및 지자체장이 정하여 고시하는 사유가 발생한 경우</t>
  </si>
  <si>
    <t>생개비 : 기초생계급여 수급자
의료비 : 개인보험으로 충분히 의료비를 충당할 수 있는 자</t>
  </si>
  <si>
    <t>20년 3월 23일 ~ 7월 31일</t>
  </si>
  <si>
    <t>생계비, 의료비, 주거비, 교육비, 기타</t>
  </si>
  <si>
    <t>https://gc.go.kr/portal/bbs/view.do?bIdx=3437462&amp;ptIdx=1807&amp;mId=1202090100&amp;searchCategory=</t>
  </si>
  <si>
    <t>복지기획과 054-420-6738</t>
  </si>
  <si>
    <t>경상남도 긴급재난지원금</t>
  </si>
  <si>
    <t>1. 중위소득 100% 이하 가구
2. 20.3.29부터 신청일 현재까지 도내 주민등록을 두고 있는 자
※ 지원 대상자는 자택으로 신청안내문이 우편물로 발송</t>
  </si>
  <si>
    <r>
      <t>1. 저소득층 한시 생활지원
2. 아동양육 한시지원
3. 긴급복지 지원(20.2.3 이후 생계지원 결정대상자)
4. 코로나19 생활지원(14일 이상 입원</t>
    </r>
    <r>
      <rPr>
        <sz val="11"/>
        <rFont val="맑은 고딕"/>
        <family val="3"/>
        <charset val="129"/>
        <scheme val="minor"/>
      </rPr>
      <t>·</t>
    </r>
    <r>
      <rPr>
        <sz val="9.35"/>
        <rFont val="맑은 고딕"/>
        <family val="3"/>
        <charset val="129"/>
      </rPr>
      <t>격리자 가구</t>
    </r>
    <r>
      <rPr>
        <sz val="11"/>
        <rFont val="맑은 고딕"/>
        <family val="3"/>
        <charset val="129"/>
        <scheme val="minor"/>
      </rPr>
      <t>)
5. 고액자산가(재산세 과세표준 9억원, 금융소득 2천만원 이상)</t>
    </r>
  </si>
  <si>
    <t>20.4.23 ~ 6.5</t>
  </si>
  <si>
    <t>가구별 20 ~ 50만원 1회 지원</t>
  </si>
  <si>
    <t>http://www.gyeongnam.go.kr/index.gyeong?menuCd=DOM_000000111015002000</t>
  </si>
  <si>
    <t>1. 창원시 055-225-7211, 7221, 7231
2. 진주시 055-749-5877
3. 통영시 055-650-4190
4. 사천시 055-831-2601
5. 김해시 1577-9400
6. 밀양시 055-359-5292
7. 거제시 055-639-3713
8. 양산시 055-392-3363
9. 의령군 055-570-2270
10. 함안군 055-580-2460
11. 창녕군 055-530-1121
12. 고성군 055-670-5901
13. 남해군 055-860-3830
14. 하동군 055-880-2347
15. 산청군 055-970-6521
16. 함양군 055-960-4023
17. 거창군 055-940-3090
18. 합천군 055-930-4701
19. 경상남도 120</t>
  </si>
  <si>
    <t>저소득층 한시 생활안정 지원</t>
  </si>
  <si>
    <t>1. 기초수급자 및 차상위계층
 - 20.3월중 기초생활수급자(생계·의료·주거·교육급여) 및 차상위 계층 중 하나 이상의 수급 자격을 보유한 자들 원칙, 예외적으로 2월 탈락자 포함</t>
  </si>
  <si>
    <t>20.4월 중순 이후
※ 시에서 자체적으로 대상인원 파악하여 개인에게 안내</t>
  </si>
  <si>
    <t>급여자격별, 가구원수별 차등지원(4개월분)</t>
  </si>
  <si>
    <t>1. 1인 가구
 - 생계·의료 : 52만원
 - 주거·교육·차상위 : 40만원
2. 2인 가구
 - 생계·의료 : 88만원
 - 주거·교육·차상위 : 68만원
※ 가구 수 및 보호구분 별 상이(URL을 통해 세부적인 지원내용에 대해 확인이 가능)</t>
  </si>
  <si>
    <t>http://smartopen3.jinju.go.kr/SmartOpen/View.do?code=32622ded8ff406bc6ca1f1ecf0a1bdce</t>
  </si>
  <si>
    <t>진주시 복지정책과 055-754-1001, 8478</t>
  </si>
  <si>
    <t>제주형 재난긴급생활지원금</t>
  </si>
  <si>
    <t xml:space="preserve">20.4.14 기준 제주특별자치도에 주민등록상 주소를 두고 있는 가구(코로나19로 생계가 어려워진 중위소득 100%이하 가구)
-중위소득 120% 이하로 지원 소득조건을 초과한 세대 중, 국내 코로나19 첫 확진자가 발생했던 20.1.20 이후, 소득 또는 매출이 20% 이상 감소한 세대주(원)이 있는 경우에는 이에 대한 증빙을 갖춰 이의신청을 하면 심사 이후 재난긴급생활지원금 지급 가능
</t>
  </si>
  <si>
    <t>1.중위소득 100% 초과 가구
2.기초생활보장 급여 수급 가구
3.공무원, 공공기관 등 급여소득 가구
*국가·지방행정기관, 각급 학교(사립 포함), 공공기관운영법에 따른 공기업·준정부기관·기타공공기관, 지자체 출자·출연기관, 은행법 등 관련법률에 따른 금융기관 종사자, 직업군인 등이 가구원인 가구</t>
  </si>
  <si>
    <t>1.온라인 신청기간 : 20.4.20 ~ 20.5.22
2.오프라인 신청기간 : 20.4.27 ~ 20.5.22
(5부제 시행으로 세대주 출생년도 끝자리에 따라 신청가능, 5부제 20.5.3까지만 시행)</t>
  </si>
  <si>
    <t xml:space="preserve">신청 시 입력한 세대주의 계좌로 현금 지급 </t>
  </si>
  <si>
    <t>세대원 수에 따라 차등 지급됨
(1인가구) 20만원
(2인가구) 30만원
(3인가구) 40만원
(4인가구) 50만원</t>
  </si>
  <si>
    <t>제주도 민원대응팀(064-710-6231~064-710-6244)</t>
  </si>
  <si>
    <t>강릉시청</t>
  </si>
  <si>
    <t>긴급 생활안정 지원금</t>
  </si>
  <si>
    <t>1), 2) 모두 해당 시 1개만 선택 신청
1) 사업장 소재지 및 대표자의 주민등록상 주소지가 강릉시인 소상공인(대표/공동대표 중 1인)
2) 강릉시에 주소를 둔 기준중위소득 100% 이하 세대(가구단위, 가구당 1인만 신청·지원)</t>
  </si>
  <si>
    <t>신청기간 : 20.3.30 ~ 20.5.29 18시(온라인접수 20.4.30 마감)</t>
  </si>
  <si>
    <t>1) 소상공인 : 세대별 100만원
2) 기준중위소득 100% 이하 세대 : 세대별 60만원
* 강릉사랑상품권(강릉페이)지급 : 할인율(캐시백) 미적용, 사용기한은 20.06.30까지이며 미사용 시 자동소멸</t>
  </si>
  <si>
    <t>1) 소상공인 : 세대별 100만원
2) 기준중위소득 100% 이하 세대 : 세대별 60만원</t>
  </si>
  <si>
    <t>1) 소상공인 관련 문의 : 강릉시청 일자리경제과(033-640-5531, 5540, 5210, 5542)
2) 기준중위소득 100%이하 세대 관련 문의 : 거주지 읍면동</t>
  </si>
  <si>
    <t>코로나19로 인한 실직,휴.폐업 등 위기사유 발생으로 생계유지가 곤란한 저소득 위기가구
(기준중위소득 75% 이하/일반재산 160백만원, 금융재산 5백만원 이하 )</t>
  </si>
  <si>
    <t>20.3.23 ~ 7.31
수시지급</t>
  </si>
  <si>
    <t>생계,의료,주거,교육, 연료비, 해산, 장제급여,전기료 등</t>
  </si>
  <si>
    <t>42~300만원 차등</t>
  </si>
  <si>
    <t>사회복지과 (☎ 659-3669,3670,3673)</t>
  </si>
  <si>
    <t>코로나 19 특별 공공근로 사업</t>
  </si>
  <si>
    <t>신청일 현재 만 18세이상인 자로서 가계소득이 기준중위소득 50%(지역사정에 따라 60%)이하이고, 재산기준 1억 5천만원 이하인 자 우선, 지역 청년 및 실직자
100명</t>
  </si>
  <si>
    <t>20.4~20.12</t>
  </si>
  <si>
    <t>http://www.cheongdo.go.kr/open.content/ko/corona/local.economy/public/</t>
  </si>
  <si>
    <t>경제산림과 054-370-6235</t>
  </si>
  <si>
    <t>코로나 19 찾아가는 심리지원 서비스</t>
  </si>
  <si>
    <t>기장군민(정관읍, 장안읍, 일광면, 철마면, 기장읍)</t>
  </si>
  <si>
    <t>4.06 ~ 5.29</t>
  </si>
  <si>
    <t>지역주민들의 감염병 스트레스 완화를 위해 찾아가는 심리지원 실시</t>
  </si>
  <si>
    <t>☏ 051-709-2934</t>
  </si>
  <si>
    <t>심리지원형</t>
    <phoneticPr fontId="18" type="noConversion"/>
  </si>
  <si>
    <t>코로나 19극복 심리적 방역 프로그램</t>
  </si>
  <si>
    <t>청소년(만9세~24세) 및 부모</t>
  </si>
  <si>
    <t>20.4.16~5월 말</t>
  </si>
  <si>
    <t>심리검사 및 상담 무료진행</t>
  </si>
  <si>
    <t>https://www.gbmg.go.kr/portal/bbs/view.do?mId=0301010000&amp;bIdx=151796&amp;ptIdx=73</t>
  </si>
  <si>
    <t>문경시 청손년상담복지센터 054-556-3000</t>
  </si>
  <si>
    <t>경상북도광역정신건강복지센터</t>
  </si>
  <si>
    <t>코로나19 심리상담</t>
    <phoneticPr fontId="18" type="noConversion"/>
  </si>
  <si>
    <t>대표전화 연결 시 시, 군, 구 설치 정신건강복지센터
 또는 보건소로 연결
1577-0199</t>
  </si>
  <si>
    <t>코로나19 지역고용대응 특별지원 사업</t>
  </si>
  <si>
    <t>코로나 19 "심각"단계(20.2.23)이후 영업일 5일 이상 무급휴직을 실시한 50인 미만 사업장의 고용보험이 가입된 무급휴직 노동자
※ URL클릭 &gt; 주요사업 &gt; 코로나19 지역고용대응 특별지원사업 실시 &gt; 카드뉴스보기를 통해 확인</t>
    <phoneticPr fontId="18" type="noConversion"/>
  </si>
  <si>
    <t>20.5.4 ~ 5.15</t>
    <phoneticPr fontId="18" type="noConversion"/>
  </si>
  <si>
    <t>생계비 지원(1일 2.5만원, 최소 5일, 최대 20일)</t>
    <phoneticPr fontId="18" type="noConversion"/>
  </si>
  <si>
    <t>http://코로나19경남.kr/EgovPageLink.do?menuNo=&amp;link=sub%2Fcorona18</t>
    <phoneticPr fontId="18" type="noConversion"/>
  </si>
  <si>
    <t>경상남도 일자리경제과 055-211-3314</t>
    <phoneticPr fontId="18" type="noConversion"/>
  </si>
  <si>
    <t>공주시청</t>
  </si>
  <si>
    <t>코로나19 실직자 등 긴급 생활안정자금 지원사업</t>
    <phoneticPr fontId="18" type="noConversion"/>
  </si>
  <si>
    <r>
      <t>1. 공통기준(1인가구 기준중위소득 변경)
 - 만15세 이상(2005.1.31. 이전 출생자)으로 ’20. 1. 31. 이전부터 신청일까지 공주시에 주민등록을 둔 자. (다만, 같은 기간 내에 충청남도 내에서 주민등록지가 변경된 자 포함)
 -. 건강보험 가입자(세대주)로서 기준중위소득 120% 이하인 자(’20.1.기준)
 - ’20.1.31. 이전부터 근로한 자
2. 개별기준
 - (실직자) 근로기준법 제2조에 의한 근로자 또는 산업재해보상보험법 제125조에 의한 특수형태근로종사자로 ’20년 2월 또는 3월에 실직하거나 폐업한 자
 - (무급휴직․휴업자) 근로기준법 제2조에 의한 근로자 또는 산업재해 보상보험법 제125조에 의한 특수형태근로종사자로서 ’20년 2월 또는 3월에 무급휴직</t>
    </r>
    <r>
      <rPr>
        <sz val="11"/>
        <rFont val="MS Gothic"/>
        <family val="3"/>
      </rPr>
      <t>･</t>
    </r>
    <r>
      <rPr>
        <sz val="11"/>
        <rFont val="맑은 고딕"/>
        <family val="3"/>
        <charset val="129"/>
      </rPr>
      <t>휴업을 한 자
 - (기타 특수형태근로종사자*) 산업재해보상보험법 제125조에 의한특수형태근로종사자를 제외한 프리랜서로 ’20년 2월 또는 3월에 휴직․휴업 및 폐업을 한 자
  ①교육분야:학원강사, 방과후교사, 교육</t>
    </r>
    <r>
      <rPr>
        <sz val="11"/>
        <rFont val="MS Gothic"/>
        <family val="3"/>
      </rPr>
      <t>･</t>
    </r>
    <r>
      <rPr>
        <sz val="11"/>
        <rFont val="맑은 고딕"/>
        <family val="3"/>
        <charset val="129"/>
      </rPr>
      <t>연수기관 강사, 스포츠강사 및 트레이너 등   
   방과 후 교사는 일정기간 반복적으로 계약체결이 된 자로 코로나19로 인해 최근  계약체결이 안 된 경우 포함
  ② 여가분야:연극</t>
    </r>
    <r>
      <rPr>
        <sz val="11"/>
        <rFont val="MS Gothic"/>
        <family val="3"/>
      </rPr>
      <t>･</t>
    </r>
    <r>
      <rPr>
        <sz val="11"/>
        <rFont val="맑은 고딕"/>
        <family val="3"/>
        <charset val="129"/>
      </rPr>
      <t>영화 종사원, 여가 및 관광서비스 종사원 등 ③ 운송관련:어린이집 통학차량운행자, 학원버스 운행자 등 ④기타분야: 방문판매원, 돌봄서비스 종사자 등</t>
    </r>
    <phoneticPr fontId="18" type="noConversion"/>
  </si>
  <si>
    <t>1.학생(대학원 이하, 다만 주된 직업을 가진 자는 제외)
    - ①코로나19 정부지원 혜택가구(저소득층 한시생활지원사업대상자) ②긴급복지 지원대상자 ③생계급여수급자 ④구직급여(실업급여) 수급자 ⑤정부및지방자치단체에 근로를 제공하고 대가를 받는자(공공근로, 지역공동체사업, 산불감시원, 교통단속 등) ⑥고용노동부 코로나19 지역고용대응등 특별지원을 받는자 ⑦충청남도와 시군에서 시행하는 다른 코로나19 특별지원을 받는자(소상공인 긴급생활안정자금, 버스․택시 생활안정자금)
2. 특수형태근로종사자 : 업황 양호 업종(택배기사, 퀵서비스기사)
3. 기타 특수형태근로종사자 : 2020.1.31. 이전 월10일 미만 일한 자
    - 20.1월 기준. 다만, 1월에 노무 제공이 없는 경우는 19.12월을 기준으로 함.
    - 사업소득이 월 40만원 이상 인 경우 월 10일 이상 근로인정</t>
  </si>
  <si>
    <t>20. 4. 6 ~ 20. 5.8</t>
    <phoneticPr fontId="18" type="noConversion"/>
  </si>
  <si>
    <t>가구당 100만원
소상공인(10인 미만 사업자)
19년 매출액 3억원 이하
올해 3월 기준 전년 동월대비 카드매출액 20%이상 감소 증빙서류 제출: 100만원
3억이하/ 20% 매출 감소 입증불가자 등 :50만원</t>
    <phoneticPr fontId="18" type="noConversion"/>
  </si>
  <si>
    <t xml:space="preserve">최대 100만원
</t>
    <phoneticPr fontId="18" type="noConversion"/>
  </si>
  <si>
    <t>공주시 지역경제과 일자리육성팀(041-840-2441~3)</t>
    <phoneticPr fontId="18" type="noConversion"/>
  </si>
  <si>
    <t>코로나19 지역고용대응 등 특별지원</t>
    <phoneticPr fontId="18" type="noConversion"/>
  </si>
  <si>
    <t xml:space="preserve"> - 조업이 전면 또는 부분 중단된 사업장에서 무급휴직을 실시하는 저소득 근로자
 - 대면서비스 어려워진 저소득층 특수형태근로종사자 및 프리랜서
 - 직업훈련과정 중단된 훈련생</t>
    <phoneticPr fontId="18" type="noConversion"/>
  </si>
  <si>
    <t xml:space="preserve"> - 고용유지지원금, 구직급여(실업급여), 유급휴가지원금, 기초생활수급자, 긴급복지지원 등 기타 생계비 지원 사업 대상자
    ※ 단, 보건복지부의 긴급복지지원 등을 받은 사람은 1회(월)에 한하여 지급제외 
 - 충청남도 사업(코로나19 실직자 등 긴급 생활안정자금, 소상공인 긴급 생활안정자금, 버스택시 생활안정자금)과 중복 불가 I119</t>
    <phoneticPr fontId="18" type="noConversion"/>
  </si>
  <si>
    <t>신청기간 : 5월부터 매월 1일~10일</t>
    <phoneticPr fontId="18" type="noConversion"/>
  </si>
  <si>
    <t>1. 5일 이상 무급휴직 근로자 월 50만원(2개월)
2.특수형태근로자 프리랜서 등 사각지대 지원: 월 50만원 (2개월)</t>
    <phoneticPr fontId="18" type="noConversion"/>
  </si>
  <si>
    <t>1. 무급휴직 대상 근로자 
 월 50만원
2. 특수형태근로자·프리랜서 등 대상 :월  50만원 지원
3.  직업훈련 과정에 참여한 훈련생
훈련생 1인당 월 12만원(실업자 훈련수당 준용)</t>
    <phoneticPr fontId="18" type="noConversion"/>
  </si>
  <si>
    <t>공주시 지역경제과 일자리육성팀(☏041-840-8321)</t>
    <phoneticPr fontId="18" type="noConversion"/>
  </si>
  <si>
    <t>1. 조업이 전면 또는 부분 중단된 사업장에서 무급휴직을 실시하는 저소득 근로자
2. 대면서비스가 어려워진 저소득층 특수형태근로종사자 및 프리랜서</t>
    <phoneticPr fontId="18" type="noConversion"/>
  </si>
  <si>
    <t xml:space="preserve">1. 고용유지지원금, 구직급여(실업급여), 유급휴가지원금, 기초생활수급자, 긴급복지지원 등 기타 생계비 지원 사업 대상자
  ※ 단, 보건복지부의 긴급복지지원 등을 받은 사람은 1회(월)에 한하여 지급제외 
2. 충청남도 사업(코로나19 실직자 등 긴급 생활안정자금, 소상공인 긴급 생활안정자금, 버스택시 생활안정자금)과 중복 불가 </t>
    <phoneticPr fontId="18" type="noConversion"/>
  </si>
  <si>
    <t>1.차5월 1차: 5.4~5.8.
2차 5.11~5.20
6월 이후: 매월 1~10일까지 접수</t>
    <phoneticPr fontId="18" type="noConversion"/>
  </si>
  <si>
    <t>1. 무급휴직근로자: 월 50만원 (2개월)
2. 특수형태근로자 프리랜서 등: 월 50만원(2개월)</t>
    <phoneticPr fontId="18" type="noConversion"/>
  </si>
  <si>
    <t>홍성군 경제과 일자리지원팀 
  - 4.13~4.24 전담콜센터 041-635-0684~5, 041-635-1355
  - 4.27 이후: 041-630-1363</t>
    <phoneticPr fontId="18" type="noConversion"/>
  </si>
  <si>
    <t>코로나19 지역고용대응 특별지원사업 안내 : 특고, 프리랜서 등 사각지대 지원</t>
  </si>
  <si>
    <t>1. 기준중위소득 150%이하
 - 20.1월 ~ 4월 건강보험료 중 유리한 달로 판단
 - 20.4.1 ~ 20.4.30 기간 중 영업일 5일 이상 무급휴직을 실시한 관내 100인미만 사업장의 근로자 
 - 4.1.~4.30. 기간중 5일 이상 노무 제공을 하지 못하거나 소득이 25%이상 감소한  특수형태근로종사자 및 프리랜서 등
 - 20.2.23 ~ 20.3.31 미신청자도 신청 가능(1차 신청시 기준중위소득 100%에서-&gt;150% 변경됐으니 확인 후 제출)</t>
  </si>
  <si>
    <t>1. 타 국비 및 지방비 지원 대상자 중복 지원 금지
2. 경기도 재난기본소득과 시군 자체 재난기본소득을 제외하고 지급</t>
  </si>
  <si>
    <t>1. (1차) 20.2.23 ~ 20.2.28 / 20.3.1 ~ 20.3.31 해당분은 20.4.20 까지 신청
2. (2차) 20.5.11 ~ 20.5.15</t>
    <phoneticPr fontId="18" type="noConversion"/>
  </si>
  <si>
    <t>지원금 정액 현금 지급</t>
    <phoneticPr fontId="18" type="noConversion"/>
  </si>
  <si>
    <t>월 50만원</t>
    <phoneticPr fontId="18" type="noConversion"/>
  </si>
  <si>
    <t>https://www.yeoncheon.go.kr/board/view.yeoncheon?boardId=BBS_0000008&amp;menuCd=DOM_000000103001001000&amp;startPage=1&amp;dataSid=52163#</t>
    <phoneticPr fontId="18" type="noConversion"/>
  </si>
  <si>
    <t xml:space="preserve">지역경제과 일자리창출팀(031-839-2286, 2457) </t>
  </si>
  <si>
    <t>공공일자리「고양 알바500」</t>
    <phoneticPr fontId="18" type="noConversion"/>
  </si>
  <si>
    <t>공고일 기준(20.4.21) 주민등록상 고양시민 중에서 기준중위소득 150%이내에 해당되면서 코로나 19로 실직한 프리랜서, 특수형태근로종사자, 단기 근로자(알바) 240명 &lt;무작위 추첨을 통해 1차로 360명 선발&gt;</t>
    <phoneticPr fontId="18" type="noConversion"/>
  </si>
  <si>
    <t>신청기간: 20.4.21 ~ 20.4.28
활동기간: 20.5.13 ~ 20.9.13(4개월)</t>
    <phoneticPr fontId="18" type="noConversion"/>
  </si>
  <si>
    <t>코로나19로 일자리를 잃은 프리랜서, 특수형태근로종사자, 소상공인 가족, 단기근로자(알바) 등을 지원하기 위해 시청, 구청, 도서관센터, 동 행정복지센터 등에 공공일자리를 마련하여 아르바이트를 제공함</t>
    <phoneticPr fontId="18" type="noConversion"/>
  </si>
  <si>
    <t>시급 10,364원(경기도 생활임금), 일급 41,456(4시간)
주 5일, 1일 4시간</t>
    <phoneticPr fontId="18" type="noConversion"/>
  </si>
  <si>
    <t xml:space="preserve">http://www.goyang.go.kr/www/user/bbs/BD_selectBbs.do?q_bbsCode=1030&amp;q_bbscttSn=20200421151058349&amp;q_currPage=1&amp;q_pClCode=
</t>
  </si>
  <si>
    <t>고양시 민원콜센터(031-909-9000)</t>
    <phoneticPr fontId="18" type="noConversion"/>
  </si>
  <si>
    <r>
      <t>무급휴직근로자 및 특수형태근로종사자</t>
    </r>
    <r>
      <rPr>
        <sz val="11"/>
        <color theme="1"/>
        <rFont val="맑은 고딕"/>
        <family val="3"/>
        <charset val="129"/>
        <scheme val="minor"/>
      </rPr>
      <t>∙프리랜서 생계비 지원</t>
    </r>
  </si>
  <si>
    <t>1. 5인 미만 소상공인 사업장 무급휴직근로자 생계비 지원(고용보험 가입된 가평군 소재 5인 미만 소상공인 사업장에 무급휴직대상자 중 기준중위소득 150% 이하자 약 100명)
 - 코로나19 확진자 또는 자가격리자, 의심자 발생 사업장
 - 코로나19로 인해 전년 동기간 대비 10% 이상 매출 감소 사업장
 - 코로나19로 인해 발생한 무급휴직임을 신청 사업장에서 입증
2. 코로나19로 인한 특수형태근로종사자∙프리랜서 사각지대 지원(가평군 거주자 약 100명)
 - 근로자 소득요건 기준 중위소득 100% 이하이며, 20.2.23 이후 휴업 등의 사유
   로 5일 이상 노무 제공을 하지 못한 자
 - 노무 미제공일수가 20일을 초과하더라도 월 최대 50만원 지급
 - 5일 이상 노무제공을 하고 있으나, 수익이 발생하지 않는 특고∙프리랜서에 대해서 소득감소에 따른 지원 가능(소득 25%이상 감소 → 50만원 지원,  소득감소 산정 : 신청일 전월 3개월 평균소득 대비 신청일 전월 소득 비교)
 - 특수형태근로종사자: 학습지 교사, (전속)대리운전 기사
 - 프리랜서: 관광해설사, 연극배우, 행사관계자 등 고용되지 않는 상태로 일하는 특정분야 종사자</t>
  </si>
  <si>
    <t>1. 고용유지지원금 또는 정부지원 받는 근로자 및 타 사업 지원과 중복 금지
- 재난기본소득(도∙군), 가족돌봄 휴가비(고용부), 아이돌봄 쿠폰(복지부)는 중복가능
2. 타 국비 및 지방비 지원 대상자
- 경기도재난기본소득 중복 금액 제외 지원(4월분)
- 기초생활수급자, 복지부 및 경기도 긴급복지생계지원 수급자 중복 지원금지</t>
  </si>
  <si>
    <t xml:space="preserve"> - 접수기간 : 20.4.27 ~ 20.5.29, 예산 소진 시까지
 - 신청방법 : 이메일, 우편, 방문접수</t>
    <phoneticPr fontId="18" type="noConversion"/>
  </si>
  <si>
    <t xml:space="preserve"> - 5일 이상 무급휴직을 하는 근로자 및 5일 이상의 노무 제공을 하지 못한 자  1인당 월 50만원
 - 지원기간 : 20.2.23 ~ 20.3.31(집행잔액 발생시 2차로 4.1~4.30 접수 예정)</t>
  </si>
  <si>
    <t>5일  이상 휴무 시 월정액 50만원</t>
    <phoneticPr fontId="18" type="noConversion"/>
  </si>
  <si>
    <t>http://www.gp.go.kr/portal/selectBbsNttView.do?bbsNo=150&amp;key=501&amp;nttNo=184122</t>
    <phoneticPr fontId="18" type="noConversion"/>
  </si>
  <si>
    <t>가평군 일자리경제과(031-580-4168, 2274)
가평군 일자리센터(031-580-2956)</t>
  </si>
  <si>
    <t>신청 마감</t>
    <phoneticPr fontId="18" type="noConversion"/>
  </si>
  <si>
    <t>저소득지원형</t>
    <phoneticPr fontId="18" type="noConversion"/>
  </si>
  <si>
    <t>화성시 긴급재난 생계수당</t>
    <phoneticPr fontId="18" type="noConversion"/>
  </si>
  <si>
    <t>코로나19 관련으로 생계가 곤란한 가구 중 기준 중위소득 100% 이하의 가구로 20.1.1 이전부터 화성시에 주민등록이 되어 있는 자</t>
    <phoneticPr fontId="18" type="noConversion"/>
  </si>
  <si>
    <t>1. 소득층 한시적 생활지원 대상자(국민기초생활수급자, 차상위계층)
2. 소상공인코로나19관련 생활지원비 및 유급휴가 수급자
3. 실업급여 수급자, 노인일자리사업 참여자
4. 중앙정부 및 경기도(코로나19) 긴급지원 대상자</t>
  </si>
  <si>
    <t xml:space="preserve"> - 신청기간 : 20.3.24 ~ 5.31
 - 신청방법 : 온라인, 방문접수</t>
    <phoneticPr fontId="18" type="noConversion"/>
  </si>
  <si>
    <t>가구당 현금 50만원 1회 지급(계좌 입금)</t>
    <phoneticPr fontId="18" type="noConversion"/>
  </si>
  <si>
    <t>가구당 50만원</t>
    <phoneticPr fontId="18" type="noConversion"/>
  </si>
  <si>
    <t>http://www.hscity.go.kr/www/user/bbs/BD_selectBbsList.do?q_bbsCode=1101#</t>
  </si>
  <si>
    <t>화성시 코로나19 긴급지원 TF팀(031-5189-7033)
화성시콜센터(1577-4200)</t>
    <phoneticPr fontId="18" type="noConversion"/>
  </si>
  <si>
    <t>특수형태근로종사자·프리랜서 등 사각지대 지원</t>
  </si>
  <si>
    <t>1. 신청일 현재 안산시에 주소를 둔 시민으로서
2.용역계약서, 위촉서류 등 객관적으로 확인 가능한 자료로
   특고 및 프리랜서임이 확인된 고용보험 미가입자로서,
3. ‘20.2.23. 이후 휴업 등의 사유로 5일 이상의 노무 제공을 하지 못하거나
   노무제공을 하고 있으나 소득이 25%이상 감소한
4. 기준중위소득 150% 이하인 자</t>
  </si>
  <si>
    <t>1. 택배기사 및 퀵서비스 기사(※업황(業況)을 고려하여 제외, 고용노동부 운영지침)
2. 외국인 제외(내국인 우선지원, 경기도 운영지침)</t>
  </si>
  <si>
    <t>20.5.11 ~ 20.5.20.
(관할 동 행정복지센터 방문 접수)</t>
  </si>
  <si>
    <t>2개월 현금 지원</t>
  </si>
  <si>
    <t>월 50만원 정액 지급</t>
  </si>
  <si>
    <t>https://www.ansan.go.kr/www/selectBbsNttView.do?key=260&amp;bbsNo=340&amp;nttNo=1520295&amp;searchCtgry=&amp;searchCnd=all&amp;searchKrwd=&amp;pageIndex=1&amp;integrDeptCode=</t>
  </si>
  <si>
    <t>일자리정책과 일자리정책팀 031-481-3277, 2279
콜센터 1666-1234</t>
  </si>
  <si>
    <t>코로나19 피해 소상공인 긴급 생활안정자금 지원 사업</t>
  </si>
  <si>
    <t>1. 공통기준
 - 최초공고일 현재 사업체 대표자의 주민등록주소지가 충남도내 시·군에 있는 자
 - 2019년도 연간 매출액이 3억원 이하인 자
 - 주된 사업에 종사하는 상시근로자의 수가 광업ㆍ제조업ㆍ건설업 및 운수업의 경우에는 10인 미만, 그 밖의 업종의 경우에는 5인 미만에 해당하는 사업자
2. 개별기준
 - 100만원 지원대상자
   (19.2.28.이전 개업자) 최초공고일(4.3)현재 충청남도에 영업장을 둔 개인으로 ’20년 3월 매출액이 ’19년 3월 매출액보다 20%이상 감소한 자
  (19.3.1.이후 개업자) 최초공고일(4.3) 현재 충청남도에 영업장을 둔 개인으로 ’20.3월 매출액이 신규 개업일의 익월 매출액보다 20%이상 감소한 자
   (화물자동차 운송사업자) 최초공고일(4.3) 현재 차량등록지와 영업장 소재지가 모두 충남도내 시·군에 있는 자로 ’20.3월 매출액이 ’19.3월(’19.3.1.이후 개업자는 개업일의 익월) 매출액보다 20%이상 감소한 자 또는 ’20. 3월 유류사용량이 ’19년 3월(’19.3.1.이후 개업자는 개업일의 익월) 유류사용량보다 20%이상 감소한 자
   (20.2.23.~3.31. 폐업자) 정부가 코로나19 대응 위기경보를 최고 수위인 ‘심각’ 단계로 격상한 ’20.2.23.부터 ’20.3.31.까지 코로나19로 인한 피해로 폐업한 자
 - 50만원 지원대상자
  (연간매출액 3억원 이하 사업자) 최초 공고일(4.3) 현재 충청남도에 영업장(화물운송사업자는 차량등록지 포함)을 둔 개인으로 사업자등록증을 보유하면서 실제로 사업을 영위한 자  
  (19. 12. 31.이전 개업자) 2019년도 영업실적 입증서류
   * 2019년 부가가치세과세표준증명원(일반·간이과세사업자) 또는 2019년 부가가치세면세사업자수입금액증명원(면세사업자)
  (2019년 영업실적이 없는 자 및 20.1.1.∼1.31. 개업자) 2019년도 영업실적 또는 20.1월~3월 영업실적 입증서류</t>
  </si>
  <si>
    <t>20. 2. 1. 이후 개업자, 부가가치세법에 의한 사업자등록을 하지 않은 자, 법인사업자, 개인택시 사업자, 비영리 개인사업자 등</t>
  </si>
  <si>
    <t>20. 4. 6  ~ 20.5.8(접수:09:00～17:00, 주말, 공휴일, 근로자의날 제외(‘20.5.1)</t>
  </si>
  <si>
    <t>당진시청 경제에너지과(041-350-4012~4018)</t>
  </si>
  <si>
    <t>2020년 긴급복지사업</t>
  </si>
  <si>
    <t>갑작스런 위기사유(붙임 참고)로 생계유지 등이 곤란한 경우(한시적 기준 확대)
(소득) 기준중위소득 75% 이하(4인가구:3,561,881원 이하)
(재산) 11,800만원 이하
(금융) 500만원 이하</t>
  </si>
  <si>
    <t>연중(한시적완화: 20년 3월 23일 ~ 20년 7월 31일)</t>
  </si>
  <si>
    <t xml:space="preserve">1) 위기상황 주급여(생계, 의료, 주거 등)
2) 부가급여(교육 등)
</t>
  </si>
  <si>
    <t>*(4인 기준/월) 생계(1,230,000원), 의료(1회 3,000,00원), 주거(422,900원)
*기타 부가급여로 교육비, 연료비(10월～3월), 해산비, 장제비, 전기요금 등 지원</t>
  </si>
  <si>
    <t>https://www.suwon.go.kr/web/board/BD_board.view.do?seq=20200403200604289&amp;bbsCd=1330&amp;pageType=&amp;showSummaryYn=N&amp;delDesc=&amp;q_currPage=1&amp;q_sortName=&amp;q_sortOrder=&amp;q_rowPerPage=10&amp;q_searchKeyType=TITLE___1002&amp;q_searchKey=&amp;q_searchVal=%EA%B8%B4%EA%B8%89</t>
  </si>
  <si>
    <t>관할 동 행정복지센터, 보건복지콜센터(☎129)</t>
  </si>
  <si>
    <t>서울</t>
    <phoneticPr fontId="18" type="noConversion"/>
  </si>
  <si>
    <t>서울특별시청</t>
    <phoneticPr fontId="18" type="noConversion"/>
  </si>
  <si>
    <t>재정정책</t>
    <phoneticPr fontId="18" type="noConversion"/>
  </si>
  <si>
    <t>소득및일자리보전형</t>
    <phoneticPr fontId="18" type="noConversion"/>
  </si>
  <si>
    <t>서울시 코로나19 피해 특수고용 프리랜서 특별지원금</t>
    <phoneticPr fontId="18" type="noConversion"/>
  </si>
  <si>
    <t>1. 중위소득 100%이하 가구(20.3월 건강보험료 본인부담금으로 확인)
2. 주민등록상 주소지가 서울인 시민(공고일 20.5.4 현재)
3. 고용보험 미가입자(공고일 20.5.4 현재)
4. 특수형태근로종사자(특수고용노동자), 플랫폼노동자 또는 프리랜서노동자(입증서류 제출)
5. 아래의 두 조건 중 하나
- 코로나 위기경보 '심각'단계 발령(20.2.23) 이후 20일 이상 노무 미제공
- 이전 대비 월평균소득 30%이상 감소(입증서류 제출)</t>
    <phoneticPr fontId="18" type="noConversion"/>
  </si>
  <si>
    <t>1. 실업급여
2. 서울형 자영업자 생존자금
3. 청년프리랜서 신속지원사업수급자</t>
    <phoneticPr fontId="18" type="noConversion"/>
  </si>
  <si>
    <t>1. 이메일 : 20.5.6~20.5.22 17시
2. 방문 : 20.5.11~20.5.22 9~17시</t>
    <phoneticPr fontId="18" type="noConversion"/>
  </si>
  <si>
    <t>신청자 본인 계좌로 직접 특별지원금(현금) 입금
* 본인계좌가 압류 중인 경우 가족관계증명서와 가족명의 통장사본 제출</t>
    <phoneticPr fontId="18" type="noConversion"/>
  </si>
  <si>
    <t>가구당 50만원(최대 1명, 1회)</t>
    <phoneticPr fontId="18" type="noConversion"/>
  </si>
  <si>
    <t>관련 사이트 링크</t>
    <phoneticPr fontId="18" type="noConversion"/>
  </si>
  <si>
    <t>서울특별시 노동정책담당관(02-2133-5412, 9502, 9503)</t>
    <phoneticPr fontId="18" type="noConversion"/>
  </si>
  <si>
    <t>인천</t>
    <phoneticPr fontId="18" type="noConversion"/>
  </si>
  <si>
    <t>인천시청</t>
    <phoneticPr fontId="18" type="noConversion"/>
  </si>
  <si>
    <t>무급휴직자 지원금</t>
    <phoneticPr fontId="18" type="noConversion"/>
  </si>
  <si>
    <t>50인 미만 사업장의 고용보험가입 근로자 중 20.2.23(정부의 심각단계 격상) ~ 20.3.31 중 5일 이상 무급휴직자</t>
    <phoneticPr fontId="18" type="noConversion"/>
  </si>
  <si>
    <t>1. 20.5.1까지 군/구별 접수
2. 20.5.15 지급 예정</t>
    <phoneticPr fontId="18" type="noConversion"/>
  </si>
  <si>
    <t>인천e음 포인트</t>
    <phoneticPr fontId="18" type="noConversion"/>
  </si>
  <si>
    <t>최대 50만원(일 2만 5천원)</t>
    <phoneticPr fontId="18" type="noConversion"/>
  </si>
  <si>
    <t>일자리 경제과 : 031-440-4232</t>
    <phoneticPr fontId="18" type="noConversion"/>
  </si>
  <si>
    <t>경기</t>
    <phoneticPr fontId="18" type="noConversion"/>
  </si>
  <si>
    <t>의정부시청</t>
    <phoneticPr fontId="18" type="noConversion"/>
  </si>
  <si>
    <t>코로나19피해소상공인 자녀 장학생 선발</t>
    <phoneticPr fontId="18" type="noConversion"/>
  </si>
  <si>
    <t>공고일 기준 의정부시에 주민등록을 두고있는 중, 고, 대학생 중 코로나 19로 피해를 입은 관내 소상공인 자녀인 사람</t>
    <phoneticPr fontId="18" type="noConversion"/>
  </si>
  <si>
    <t>추후 발표 가능성 있음</t>
    <phoneticPr fontId="18" type="noConversion"/>
  </si>
  <si>
    <t xml:space="preserve">20.5.13 ~ 20.5.22 </t>
    <phoneticPr fontId="18" type="noConversion"/>
  </si>
  <si>
    <t>1. 접수처 : (재)의정부시민장학회 사무국 방문접수</t>
    <phoneticPr fontId="18" type="noConversion"/>
  </si>
  <si>
    <t>대학생 : 60만원
고등학생 : 35만원
중학생 : 25만원</t>
    <phoneticPr fontId="18" type="noConversion"/>
  </si>
  <si>
    <t>(재)의정부시민장학회 사무국 031-877-8536</t>
    <phoneticPr fontId="18" type="noConversion"/>
  </si>
  <si>
    <t>평택시청</t>
    <phoneticPr fontId="18" type="noConversion"/>
  </si>
  <si>
    <t>코로나19관련 소상공인,자영업자 긴급지원</t>
    <phoneticPr fontId="18" type="noConversion"/>
  </si>
  <si>
    <t>20.02.23(심각단계 격상) 현재까지 영업장 소재지가 평택시이거나 대표자의 주민등록 또는 거소지가 평택시인 소상공인(외국인도 가능),
단, 평택시 코로나 19피해 소상공인 1,2차 지원금 수령자는 제외</t>
    <phoneticPr fontId="18" type="noConversion"/>
  </si>
  <si>
    <t>20.6.8 ~ 20.6.19</t>
    <phoneticPr fontId="18" type="noConversion"/>
  </si>
  <si>
    <t>1. 지원내용
- 업체당 50만원~100만원 차등지원(1회지급)
2. 지급방법
- 대표자 계좌로 이체
- 공동명의인 경우, 영업장당 1회 지급</t>
    <phoneticPr fontId="18" type="noConversion"/>
  </si>
  <si>
    <t>1. 100만원(매출20%이상 감소한 소상공인)
2. 60만원
- 매출20%미만 감소한 소상공인
- 20.0.23이후 폐업업소
3. 50만원
- 연매출 3억원 미만의 영세소상공인</t>
    <phoneticPr fontId="18" type="noConversion"/>
  </si>
  <si>
    <t>평택시청 콜센터 031-8024-4919
일자리창출과 소상공인팀 031-8024-3541~3543</t>
    <phoneticPr fontId="18" type="noConversion"/>
  </si>
  <si>
    <t>코로나19위기 극복을 위한 특수형태근로종사자, 프리랜서 긴급지원</t>
    <phoneticPr fontId="18" type="noConversion"/>
  </si>
  <si>
    <t>1. 산업재해보상보험법 적용 특수형태근로자
2. 교육,여가,운송 관련 분야 프리랜서</t>
    <phoneticPr fontId="18" type="noConversion"/>
  </si>
  <si>
    <t>1차 : 20.4.16 ~ 20.4.30
2차 : 20.5.1~20.05.11</t>
    <phoneticPr fontId="18" type="noConversion"/>
  </si>
  <si>
    <t>1. 지급방법
- 신청자 본인 명의 계좌 현금지급
2. 제외대상 
- 외국인, 국민기초생활수급자, 일용직근로자, 고용보험가입자, 긴급생계비 지원자
3. 지급시기
- 신청일보투너 2~3주 이내지급</t>
    <phoneticPr fontId="18" type="noConversion"/>
  </si>
  <si>
    <t>1. 20.2.23이후 5일이상 노무를 제공하지 못한자
- 월 50만원 정액지급(3월 지급 대상분부터 적용)/최대100만원
2. 20.2.23 이후 노무 제공을 하고있으나 소득이 감소한 자
- 20.3~4월 기간중 소득이 25%이상 감소할경우 월 50만원정액지급/최대100만원</t>
    <phoneticPr fontId="18" type="noConversion"/>
  </si>
  <si>
    <t>평택시청 민원콜센터 031-8024-4919</t>
    <phoneticPr fontId="18" type="noConversion"/>
  </si>
  <si>
    <t>코로나19피해사업장 무급 휴직 근로자 지원</t>
    <phoneticPr fontId="18" type="noConversion"/>
  </si>
  <si>
    <t>1. 사업장
- 신청일 현재 평택시에 주소지를 두고있는 50인 미만 사업장으로 코로나 19피해로 "심각"단계이후 영업일 5일 이상 무급 휴직 실시 사업장
2. 근로자
- "심각"단계이전 고용보험 가입되고 20.2.23부터 신청일까지 계속하여 경기도에 주민등록 되어있는 근로자중 기준중위소득 100%이하의 무급 휴직 대상자</t>
    <phoneticPr fontId="18" type="noConversion"/>
  </si>
  <si>
    <t>1. 1차 : 20.4.16 ~ 20.4.30
2. 2차 ㅣ 20.5.1 ~ 20.5.15</t>
    <phoneticPr fontId="18" type="noConversion"/>
  </si>
  <si>
    <t>1. 신청방법
- 홈페이지접수
- 방문접수(관할 주소지 읍면동 행정복지센터)
- 우편접수(등기)
2. 지급방법
- 신청자 본인명의계좌 현금지급
3. 지급시기 : 접수순 지급</t>
    <phoneticPr fontId="18" type="noConversion"/>
  </si>
  <si>
    <t>무급휴직 5일 이상 대상 근로자에게 월 50만원 지급(최대2개월)</t>
    <phoneticPr fontId="18" type="noConversion"/>
  </si>
  <si>
    <t>콜센터 031-8024-4919
일자리창출과 031-8024-3530~3533</t>
    <phoneticPr fontId="18" type="noConversion"/>
  </si>
  <si>
    <t>2020년 긴급복지지원</t>
  </si>
  <si>
    <t>코로나 19로 인한 소득감소 또는 상실로 생계가 어려운 경우(성남시 조례, 한시적 위기 사유 추가)
* 한시적 운영(20년 3월 9일 ~ 20년 7월 31일)
*소득, 재산 기준 : 356만원 이하(월 4인 기준) / 재산 11,800만원 이하 금융 500만원 이하(단, 주거지원의 경우 700만원 이하)</t>
  </si>
  <si>
    <t>연중</t>
  </si>
  <si>
    <t>1) 위기상황 주급여(생계, 의료, 주거 등)
2) 부가급여(교육 등)</t>
  </si>
  <si>
    <t>1-1) 생계유지비 : 1,230,000원(4인기준), 최대 6회
1-2) 의료비 : 3,000,000원 이내, 최대 2회
1-3) 주거(국가지자체 소유 임시거소 제공 또는 타인 소유의 임시거소 제공) : 422,900원 이내(중소도시, 4인기준), 최대 12회
1-4) 복지시설이용비 : 1,450,500원 이내(4인기준), 최대 6회
2-1) 교육비 : 초등(221,600원), 중등(352,700원), 고등(432,200원), 최대 2회
2-2) 그밖의 지원</t>
  </si>
  <si>
    <t>https://www.seongnam.go.kr/city/1000052/30001/bbsView.do?idx=193583</t>
  </si>
  <si>
    <t>성남시 복지정책과(031-729-2420)</t>
  </si>
  <si>
    <t>코로나19 대응 일자리 드림 사업
 - 여성 아르바이트</t>
  </si>
  <si>
    <t>공고일 기준 실직 상태인 만 18세 이상의 관내 여성(52명)
- 프리랜서 강사 등 관련분야 자격, 경력자 우선선발</t>
  </si>
  <si>
    <t>20.4월</t>
  </si>
  <si>
    <t>1. 운용기간(4월~7월)
2. 1일 4시간(주 5일 근무), 직업상담원은 1일7시간(주 5일 근무)</t>
  </si>
  <si>
    <t>1. 월 보수수준: 86~95만원
2. 직업상담원은 월보수 170만원</t>
  </si>
  <si>
    <t>https://www.siheung.go.kr/main/bbs/view.do?mId=0401170100&amp;bIdx=116878&amp;ptIdx=203</t>
  </si>
  <si>
    <t>일자리총괄과 여성새일팀 031-310-6024, 6032, 6296</t>
  </si>
  <si>
    <t>코로나19 극복을 위한 무관객 공연</t>
    <phoneticPr fontId="18" type="noConversion"/>
  </si>
  <si>
    <t>1. 관내 문화예술단체 또는 예술인(최대 40팀, 200인)
2. 공고일 현재 1년 이상 주소가 등록되어 있는 예술인
3. 공고일 현재 시흥시에 1년 이상 등록되어 있고, 문화예술 진흥을 위한 활동과 사업을 주된 목적으로 하는 비영리법인 또는 단체</t>
    <phoneticPr fontId="18" type="noConversion"/>
  </si>
  <si>
    <t>20.4.10 ~ 20.4.14</t>
    <phoneticPr fontId="18" type="noConversion"/>
  </si>
  <si>
    <t>1. 팀별 지원금 지급(팀당 5명 이내 구성)
2. 공연 90만원, 전시 45만원 이내</t>
    <phoneticPr fontId="18" type="noConversion"/>
  </si>
  <si>
    <t>팀당 30~90만원</t>
    <phoneticPr fontId="18" type="noConversion"/>
  </si>
  <si>
    <t>https://www.siheung.go.kr/main/bbs/view.do?mId=0401170100&amp;bIdx=116814&amp;ptIdx=203</t>
    <phoneticPr fontId="18" type="noConversion"/>
  </si>
  <si>
    <t>문화예술과 문화정책팀 031-310-6263</t>
    <phoneticPr fontId="18" type="noConversion"/>
  </si>
  <si>
    <t>코로나19 대응 일자리 드림 사업
 - 공공근로형 &lt;우리동네 지킴이&gt;</t>
    <phoneticPr fontId="18" type="noConversion"/>
  </si>
  <si>
    <t>공고일 기준 실직 상태인
만18세 이상 ~ 만70세 미만(250명)</t>
    <phoneticPr fontId="18" type="noConversion"/>
  </si>
  <si>
    <t>없음</t>
    <phoneticPr fontId="18" type="noConversion"/>
  </si>
  <si>
    <t>1. 신청기간 20.4월중</t>
    <phoneticPr fontId="18" type="noConversion"/>
  </si>
  <si>
    <t>1. 운용기간(4월~7월)
2. 주당 20시간 이내 근무</t>
    <phoneticPr fontId="18" type="noConversion"/>
  </si>
  <si>
    <t>월 보수수준: 86~95만원</t>
    <phoneticPr fontId="18" type="noConversion"/>
  </si>
  <si>
    <t>https://www.siheung.go.kr/main/bbs/view.do?mId=0401170100&amp;bIdx=116862&amp;ptIdx=203</t>
    <phoneticPr fontId="18" type="noConversion"/>
  </si>
  <si>
    <t>동 행정복지센터, 031-310-6254</t>
    <phoneticPr fontId="18" type="noConversion"/>
  </si>
  <si>
    <t>코로나19 위기 극복 청년 아르바이트 사업</t>
    <phoneticPr fontId="18" type="noConversion"/>
  </si>
  <si>
    <t>관내 만39세 이하 청년(80.1.1일 이후 출생자(45명)</t>
    <phoneticPr fontId="18" type="noConversion"/>
  </si>
  <si>
    <t xml:space="preserve">20.4.13 ~ 20.4.18
</t>
    <phoneticPr fontId="18" type="noConversion"/>
  </si>
  <si>
    <t xml:space="preserve">1. 주 16시간 근무
2. 운용기간 : 6주간
</t>
    <phoneticPr fontId="18" type="noConversion"/>
  </si>
  <si>
    <t>1. 시급 9,790원
(보험 본인부담액 공제)
2. 주휴수당․출장수당
(일 2시간 / 5,000원) 별도 지급</t>
    <phoneticPr fontId="18" type="noConversion"/>
  </si>
  <si>
    <t>https://www.siheung.go.kr/main/bbs/view.do?mId=0401170100&amp;bIdx=116806&amp;ptIdx=203</t>
    <phoneticPr fontId="18" type="noConversion"/>
  </si>
  <si>
    <t>시 홈페이지
031-310-3692</t>
    <phoneticPr fontId="18" type="noConversion"/>
  </si>
  <si>
    <t xml:space="preserve">코로나19 지역고용대응 특별지원사업(특수형태근로종사자, 프리랜서 등 지원) 안내 </t>
  </si>
  <si>
    <t>1. 20.2.23.일부터 현재까지 주민등록상 주소지가 안산이고, 코로나19 확산으로 대면서비스가 어려워진 특수형태근로종사자•프리랜서 등
2.  신청일 전 3개월 동안 근로계약서, 위촉 서류, 소득금액증명원 등 객관적으로 확인 가능한 자료로 
① 특고·프리랜서임이 확인된 자 중 ② 고용보험 미가입자로 ③ 기준 중위소득100%이하인자 - 국가 감염병 위기 경보 수준 “심각” 단계(‘20.2.23.) 이후 휴원 등의 사유로 ④ 5일 이상의 노무 제공을 하지 못한 자</t>
  </si>
  <si>
    <t>1. 고용보험 가입자
2. 정부, 타 지자체 유사사업을 동일기간 내에 중복해서 참여하고 있는 사람
3. 복지부 : 기초생활수급자, 긴급복지생계지원 등
4. 고소득자 : 소득기준 상위 10%&lt;월 8,752,000원 이상&gt;, 연소득 7,000만원 이상</t>
    <phoneticPr fontId="18" type="noConversion"/>
  </si>
  <si>
    <t>20.4.13 ~ 20.4.17</t>
    <phoneticPr fontId="18" type="noConversion"/>
  </si>
  <si>
    <t>지원금 지급</t>
    <phoneticPr fontId="18" type="noConversion"/>
  </si>
  <si>
    <t>1. 일 2.5만원, 월 최대 50만원 지원 (노무 미제공일수가 20일을 초과하더라도 월 최대 50만원 지급, 노무 미제공일수 10일 25만원, 15일 37.5만원, 20일 50만원 지급)
2. 경기도재난기본소득, 안산시 자체 재난기본소득 제외하고 지급 가능</t>
    <phoneticPr fontId="18" type="noConversion"/>
  </si>
  <si>
    <t>https://www.ansan.go.kr/www/selectBbsNttView.do?key=260&amp;bbsNo=340&amp;nttNo=1518728&amp;searchCtgry=&amp;searchCnd=all&amp;searchKrwd=&amp;pageIndex=1&amp;integrDeptCode=</t>
    <phoneticPr fontId="18" type="noConversion"/>
  </si>
  <si>
    <t>1666-1234</t>
    <phoneticPr fontId="18" type="noConversion"/>
  </si>
  <si>
    <t>성남형 연대안전기금 행정 인턴 지원</t>
  </si>
  <si>
    <t>성남시 거주자(청년 우선채용)
-공고일 기준 성남시 주민등록된 19세 이상
-20년 4월 13일부터 근무 가능한 자
-컴퓨터 자료입력가능자(전산활용 가능 우대)</t>
    <phoneticPr fontId="18" type="noConversion"/>
  </si>
  <si>
    <t xml:space="preserve">1. 신청기간: 20.4.6 ~ 20.4.8
2. 신청방법: 근무하고자 하는 행정복지센터 본인 방문지원 </t>
    <phoneticPr fontId="18" type="noConversion"/>
  </si>
  <si>
    <t>1. 성남형 연대안전기금 행정 인턴 채용
 -근무기간: 20.4.13 ~ 20.6.4(36일)
 -근무시간: 평일 09:00 ~ 18:00 (8시간)
 -4대보험가입
 -상세사항 URL통해 확인</t>
    <phoneticPr fontId="18" type="noConversion"/>
  </si>
  <si>
    <t>1. 기본급 82,000원/1일, 주휴수당, 월차수당</t>
    <phoneticPr fontId="18" type="noConversion"/>
  </si>
  <si>
    <t>코로나19 극복 청년일자리 관련 채용공고</t>
  </si>
  <si>
    <t>• (연령) 공고일(20년 4월 7일 이후) 현재 만19세 이상 시흥시민
• (성별) 성별 무관  • 남성의 경우, 제대한 자 또는 면제자
 ※ 청년층 우선 선발 (만 19세 ~ 만 39세 )</t>
    <phoneticPr fontId="18" type="noConversion"/>
  </si>
  <si>
    <t>• 청년실업문제 해소, 현장경험을 통한 취업 역량강화, 시군 및 읍면동 사회복지 주요사업에 대한 지원 업무
• 고용보험, 산재보험, 건강보험 및 국민연금 가입</t>
  </si>
  <si>
    <t xml:space="preserve">• 보수 : 20년도 경기도 생활임금 지급(2,166,076원) 이상 적용 / (시급 10,364원) 일급 82,912원(8시간)
</t>
    <phoneticPr fontId="18" type="noConversion"/>
  </si>
  <si>
    <t>연성동 행정복지센터 ☎ 031)310-4705</t>
  </si>
  <si>
    <t>기타(인센티브)</t>
    <phoneticPr fontId="18" type="noConversion"/>
  </si>
  <si>
    <t>코로나19 극복 청년일자리 지원사업</t>
    <phoneticPr fontId="18" type="noConversion"/>
  </si>
  <si>
    <t>(연령) 공고일(20년 4월1일 이후) 현재 만 19세 이상 시흥시민
성별무관(남성의 경우, 재대한 자 또는 면제자)
※청년층 우선 선발(만19세~만 39세), 근무 개시일 전까지 전역가능한 군복무자도 가능, 14일 내 해외입국자 우선 배제</t>
    <phoneticPr fontId="18" type="noConversion"/>
  </si>
  <si>
    <t>신청 : 3월 30일~4월1일
사업기간 : 20년 4월 6일 ~ 20년 10월 5일</t>
    <phoneticPr fontId="18" type="noConversion"/>
  </si>
  <si>
    <t>청년실업문제 및 해소, 현장체험 경험 제공
보수 지급, 4대보험 가입</t>
    <phoneticPr fontId="18" type="noConversion"/>
  </si>
  <si>
    <t>20년도 경기도 생활임금 지급(2,166,076원)이상 적용</t>
    <phoneticPr fontId="18" type="noConversion"/>
  </si>
  <si>
    <t>시흥시청 복지정책과(031-310-3553)
※ 비고 : 이미 신청 마감 완료</t>
    <phoneticPr fontId="18" type="noConversion"/>
  </si>
  <si>
    <t>기본소득형</t>
    <phoneticPr fontId="18" type="noConversion"/>
  </si>
  <si>
    <t>이웃나눔활동사업(다문화가족 코로나19긴급지원)</t>
    <phoneticPr fontId="18" type="noConversion"/>
  </si>
  <si>
    <t>평택시 거주 및 평택시다문화가족지원센터 회원</t>
    <phoneticPr fontId="18" type="noConversion"/>
  </si>
  <si>
    <t xml:space="preserve">20년 3월 27일 ~ 20년 4월 17일 18:00까지 </t>
    <phoneticPr fontId="18" type="noConversion"/>
  </si>
  <si>
    <t>1. 다문화 대학생 자녀, 대학생 결혼이민자 장학금 지원 : 500,000원(6명)
2. 다문화 가족(결혼이민자, 외국인 난민 포함) 중 코로나 19로 인한 생계 중단, 경제적 위기 가정 생계비 지원 : 경기평택사랑상품권 200,000원(60명)</t>
    <phoneticPr fontId="18" type="noConversion"/>
  </si>
  <si>
    <t>1. 500,000원 (6명)
2. 200,000원 (60명)</t>
    <phoneticPr fontId="18" type="noConversion"/>
  </si>
  <si>
    <t>평택시건강가정다문화가정지원센터
기족역량팀 031-615-3952
지역돌봄팀 031-615-3964</t>
    <phoneticPr fontId="18" type="noConversion"/>
  </si>
  <si>
    <t>코로나19 피해사업장 무급휴직 근로자 지원</t>
  </si>
  <si>
    <t>코로나 19로 인해 조업이 전면 또는 부분 중단된 사업장에서 무급휴직을 실시하는 경우 저소득 근로자 지원
20.2.3~3.31까지 발생한 무급휴직자</t>
    <phoneticPr fontId="18" type="noConversion"/>
  </si>
  <si>
    <t>20.4.9~20.4.20
인터넷 접수 및 방문접수</t>
    <phoneticPr fontId="18" type="noConversion"/>
  </si>
  <si>
    <t>월 최대 50만원(2개월간 최대 100만원)</t>
    <phoneticPr fontId="18" type="noConversion"/>
  </si>
  <si>
    <t>무급휴직 대상근로자에게 일2.5만원, 월 최대 50만원 지원</t>
    <phoneticPr fontId="18" type="noConversion"/>
  </si>
  <si>
    <t>기초생활 수급자(생계, 의료, 시설) 및 차상위 계층(급여자격과 가구원수 기준으로 차등지급)</t>
    <phoneticPr fontId="18" type="noConversion"/>
  </si>
  <si>
    <t>- 순천형 긴급생활안정비지원사업과 중복지원 불가</t>
  </si>
  <si>
    <t>4월초부터</t>
    <phoneticPr fontId="18" type="noConversion"/>
  </si>
  <si>
    <t>전남사랑카드 와 순천사랑상품권으로 지급
대상자는 읍면동 배부일정 확인 후 신분증 지참하여 행정복지센터 방문 후 신청</t>
    <phoneticPr fontId="18" type="noConversion"/>
  </si>
  <si>
    <t xml:space="preserve">* 기초생활수급(생계,의료,시설): 1인 52만원, 2인 88만원, 3인 1백14만원, 4인 1백40만원, 가구원 1인 증가시 26만원씩 증가
* 차상위계층: 1인 40만원, 2인 68만원, 3인 88만원, 4인 108만원, 가구원 1인증가 시, 20만원씩 증가 </t>
    <phoneticPr fontId="18" type="noConversion"/>
  </si>
  <si>
    <t>순천시 사회복지과(061-749-6261)</t>
  </si>
  <si>
    <t>여수형 긴급재난지원금</t>
    <phoneticPr fontId="18" type="noConversion"/>
  </si>
  <si>
    <t>중위소득 150% 초과 / 37,309가구 *총 24,363가구의 30% 
정부형 지원금 받지 못한 가구</t>
    <phoneticPr fontId="18" type="noConversion"/>
  </si>
  <si>
    <t>정부형 긴급재난지원금 지급마무리 단계
*기타 자세한 내용은 세부지원사항 결정 후 안내</t>
    <phoneticPr fontId="18" type="noConversion"/>
  </si>
  <si>
    <t xml:space="preserve">지역사랑상품권 </t>
    <phoneticPr fontId="18" type="noConversion"/>
  </si>
  <si>
    <t>가구당 20만원</t>
    <phoneticPr fontId="18" type="noConversion"/>
  </si>
  <si>
    <t>사회복지과 (☎ 659-3668, 3675)</t>
    <phoneticPr fontId="18" type="noConversion"/>
  </si>
  <si>
    <t>전남</t>
    <phoneticPr fontId="18" type="noConversion"/>
  </si>
  <si>
    <t>고흥군청</t>
  </si>
  <si>
    <t>전남형 코로나19 긴급생활비 지원</t>
  </si>
  <si>
    <t>2020.3.29 기준 주민등록상 고흥군 거주자(신청이후 선정시까지 타 시도 전출시 지원 제외)
- 건강보험료 기준중위소득 100% 및 재산기준 이하</t>
    <phoneticPr fontId="18" type="noConversion"/>
  </si>
  <si>
    <t>기준중위소득 100% 이하 가구 중 유사한 정부 지원을 받고 있는 가구 제외</t>
    <phoneticPr fontId="18" type="noConversion"/>
  </si>
  <si>
    <t>2020.4.7~5.29</t>
    <phoneticPr fontId="18" type="noConversion"/>
  </si>
  <si>
    <t>고흥사랑상품권(1~2인30만원, 3~4인40만원, 5인이상50만원)</t>
    <phoneticPr fontId="18" type="noConversion"/>
  </si>
  <si>
    <t>1. 1~2인 30만원
2. 3~4인 40만원
3. 5인 이상 50만원</t>
    <phoneticPr fontId="18" type="noConversion"/>
  </si>
  <si>
    <t>https://www.goheung.go.kr/boardList.do?boardId=BD_00113&amp;pageId=</t>
    <phoneticPr fontId="18" type="noConversion"/>
  </si>
  <si>
    <t>주소지 읍면사무소</t>
    <phoneticPr fontId="18" type="noConversion"/>
  </si>
  <si>
    <t>전남형 코로나19긴급생활비 지원</t>
    <phoneticPr fontId="18" type="noConversion"/>
  </si>
  <si>
    <t>중위소득 100%이하 약 45903가구 
20년 3월 29일 기준 주민등록상 여수 현재 거주자</t>
    <phoneticPr fontId="18" type="noConversion"/>
  </si>
  <si>
    <t>저소득층 한시생활지원사업
긴급복지지원
코로나19 입원, 격리자 생활지원비
실업급여수급자
구직활동수당 수급자
피해사업장 무급휴직 근로자, 특수고용직(학습지 방문강사, 대리운전원, 보험설계사) 등 사각지대 지원 대상자</t>
    <phoneticPr fontId="18" type="noConversion"/>
  </si>
  <si>
    <t>1) 온라인 : 20.4.7 ~ 5.29
2) 방문 : 20.4.16 ~ 20.5.29</t>
    <phoneticPr fontId="18" type="noConversion"/>
  </si>
  <si>
    <t>가구 당 지정 금액의 지역사랑상품권(6개월 이내 사용 권장)
여수시에서만 사용 가능</t>
    <phoneticPr fontId="18" type="noConversion"/>
  </si>
  <si>
    <t>1인, 2인 : 30만원
3인, 4인 : 40만원
5인 이상 : 50만원</t>
    <phoneticPr fontId="18" type="noConversion"/>
  </si>
  <si>
    <t>충북</t>
    <phoneticPr fontId="18" type="noConversion"/>
  </si>
  <si>
    <t>충주시청</t>
    <phoneticPr fontId="18" type="noConversion"/>
  </si>
  <si>
    <t>긴급재난지원금 지원</t>
    <phoneticPr fontId="18" type="noConversion"/>
  </si>
  <si>
    <t>소득하위 70%이하</t>
    <phoneticPr fontId="18" type="noConversion"/>
  </si>
  <si>
    <t>가구규모별 선불카드지급</t>
    <phoneticPr fontId="18" type="noConversion"/>
  </si>
  <si>
    <t>1인 40만원
2인 60만원
3인 80만원
4인이상 100만원</t>
    <phoneticPr fontId="18" type="noConversion"/>
  </si>
  <si>
    <t>복지정책과(850-6792)</t>
    <phoneticPr fontId="18" type="noConversion"/>
  </si>
  <si>
    <t>청년구직활동수당 지원사업</t>
  </si>
  <si>
    <t>1. 나이 : 만18세 ~ 34세 미취업청년
2. 공고일 기준 김해시 주민등록자
3. 기타 : 최종학력 졸업·중퇴·수료 이후 2년 경과자 가구 중위소득 150% 이하인자</t>
    <phoneticPr fontId="18" type="noConversion"/>
  </si>
  <si>
    <t>20.4월 ~ 예산소진시까지</t>
    <phoneticPr fontId="18" type="noConversion"/>
  </si>
  <si>
    <t>1인당 200만원(50만원 x 4개월)</t>
  </si>
  <si>
    <t>1인당 최대 200만원</t>
    <phoneticPr fontId="18" type="noConversion"/>
  </si>
  <si>
    <t>http://smartopen.gimhae.go.kr:8080/SmartOpen/View.do?code=074359795780eb9e36e65407a6db6363</t>
    <phoneticPr fontId="18" type="noConversion"/>
  </si>
  <si>
    <t>김해시 일자리정책과(청년정책팀) 055-330-2735</t>
  </si>
  <si>
    <t>코로나19 지역고용대응 등 특별지원</t>
    <phoneticPr fontId="18" type="noConversion"/>
  </si>
  <si>
    <t>1. 조업이 전면 또는 부분 중단된 사업장에서 무급휴직을 실시하는 저소득 근로자
2. 대면서비스가 어려워진 저소득층 특수형태근로종사자 및 프리랜서</t>
    <phoneticPr fontId="18" type="noConversion"/>
  </si>
  <si>
    <t xml:space="preserve">1. 고용유지지원금, 구직급여(실업급여), 유급휴가지원금, 기초생활수급자, 긴급복지지원 등 기타 생계비 지원 사업 대상자
  ※ 단, 보건복지부의 긴급복지지원 등을 받은 사람은 1회(월)에 한하여 지급제외 
2. 충청남도 사업(코로나19 실직자 등 긴급 생활안정자금, 소상공인 긴급 생활안정자금, 버스택시 생활안정자금)과 중복 불가 </t>
  </si>
  <si>
    <t>20.5.4 ~20.5.12 09:00~17:00
 - 매월 1~10일까지 접수(예산 소진시까지)</t>
    <phoneticPr fontId="18" type="noConversion"/>
  </si>
  <si>
    <t>1. 5일 이상 무급휴직 근로자 월 50만원(2개월)
2.특수형태근로자 프리랜서 등 사각지대 지원: 월 50만원 (2개월)</t>
    <phoneticPr fontId="18" type="noConversion"/>
  </si>
  <si>
    <t>1. 무급휴직 대상 근로자 월50만원
2. 특수형태근로자·프리랜서 등 대상 :월 50만원 지원</t>
    <phoneticPr fontId="18" type="noConversion"/>
  </si>
  <si>
    <t>041-353-8844</t>
    <phoneticPr fontId="18" type="noConversion"/>
  </si>
  <si>
    <t>- 조업이 전면 또는 부분 중단된 사업장에서 무급휴직을 실시하는 저소득 근로자
- 대면서비스 어려워진 저소득층 특수형태근로종사자 및 프리랜서</t>
    <phoneticPr fontId="18" type="noConversion"/>
  </si>
  <si>
    <t xml:space="preserve"> - 고용유지지원금, 구직급여(실업급여), 유급휴가지원금, 기초생활수급자, 긴급복지지원 등 기타 생계비 지원 사업 대상자
 ※ 단, 보건복지부의 긴급복지지원 등을 받은 사람은 1회(월)에 한하여 지급제외 
 - 충청남도 사업(코로나19 실직자 등 긴급 생활안정자금, 소상공인 긴급 생활안정자금, 버스택시 생활안정자금)과 중복 불가</t>
  </si>
  <si>
    <t>매월 1~10일까지 접수(8. 10.까지 신청접수)</t>
    <phoneticPr fontId="18" type="noConversion"/>
  </si>
  <si>
    <t>1. 무급휴직 대상 근로자 
 월 50만원
2. 특수형태근로자·프리랜서 등 대상: 월 50만원 지원(2개월)</t>
    <phoneticPr fontId="18" type="noConversion"/>
  </si>
  <si>
    <t>http://www.yesan.go.kr/cop/bbs/BBSMSTR_000000000061/selectBoardArticle.do?nttId=156367&amp;kind=&amp;mno=sitemap_02&amp;pageIndex=1&amp;searchCnd=&amp;searchWrd=</t>
    <phoneticPr fontId="18" type="noConversion"/>
  </si>
  <si>
    <t>예산군 경제과 일자리팀(041-339-6293, 339-7282)</t>
  </si>
  <si>
    <t>고용사각지대 근로자 지원: 50인미만 사업장 무급휴직종사자</t>
    <phoneticPr fontId="18" type="noConversion"/>
  </si>
  <si>
    <t xml:space="preserve">성남시 소재 코로나19 피해사업장의 무급휴직 종사자(고용보험 가입자)
1. 공고일 이전 성남시 소재 50인미만 사업장
 - 근로자수 산정기준 : 무급휴직 실시 전월(1개월) 고용보험 피보험자수 기준
 - 단란주점업, 유흥주점업 등 청소년 유해업소는 제외
2. ‘20.2.23.이후 영업일 5일이상 무급휴직을 실시한 사업장 종사자
 (고용보험이 가입된 무급휴직 종사자)
3. 소득기준: 개인 연소득 7천만원 이하 </t>
    <phoneticPr fontId="18" type="noConversion"/>
  </si>
  <si>
    <t>유급휴가지원금, 휴업수당, 고용유지지원금 등 지원을 받은 자</t>
  </si>
  <si>
    <t>20.4.20~20.6.30</t>
    <phoneticPr fontId="18" type="noConversion"/>
  </si>
  <si>
    <t>2020. 2. 23 이후 5일 이상 노무미제공 또는 소득 감소</t>
    <phoneticPr fontId="18" type="noConversion"/>
  </si>
  <si>
    <t xml:space="preserve">일 2.5만원(월 최대 50만원), 총 40일(약 2개월) 지원
</t>
    <phoneticPr fontId="18" type="noConversion"/>
  </si>
  <si>
    <t>주소지 동 행정복지센터</t>
    <phoneticPr fontId="18" type="noConversion"/>
  </si>
  <si>
    <t>고용사각지대 근로자 지원: 특수고용직, 프리랜서 등</t>
    <phoneticPr fontId="18" type="noConversion"/>
  </si>
  <si>
    <t xml:space="preserve">특수고용직, 프리랜서 등(고용보험 미가입자)
 1. 성남시 거주 특수고용직 및 프리랜서 등 공고일(20.4.10)이전부터 신청일 현재까지 성남시 거주자(주민등록기준)로서 고용보험 미가입자
 2. 20.2.23.부터 휴업등의 사유로 5일이상의 노무 제공을 하지 못한자
 - 산업재해보상보험법 상 특수형태근로종사자 직종 : 보험설계사, 건설기계운전원, 학습지교사, 골프장캐디, 대출모집인, 신용카드모집인, 대리운전기사 등
 - 교육관련: 교육연수기관 강사, 방과후 강사, 스포츠 강사 및 트레이너 등
 - 여가관련: 연극·영화 종사원, 여가 및 관광서비스 종사원 등
 - 운송관련: 공항·항만 관련 하역종사자 등
3. 소득기준: 개인 연소득 7천만원 이하 
</t>
  </si>
  <si>
    <t xml:space="preserve">1. 실업급여 수급중인자
2. 기초생활수급자, 긴급복지지원 대상자 등 복지급여 대상자
3. 성남시 소상공인 경영안정비 등 각종 재난기금 등 중복지급자 (경기도 및 성남시 재난기본소득과 중복수혜 가능) </t>
  </si>
  <si>
    <t>1. 온라인 및 현장접수: 20.4.20~20.6.30</t>
    <phoneticPr fontId="18" type="noConversion"/>
  </si>
  <si>
    <t>https://employ.seongnam.go.kr:10024/main/index.asp</t>
  </si>
  <si>
    <t>일자리기획팀(TEL.031-729-2852~3)</t>
    <phoneticPr fontId="18" type="noConversion"/>
  </si>
  <si>
    <t>심리지원형</t>
    <phoneticPr fontId="18" type="noConversion"/>
  </si>
  <si>
    <t>코로나19 마음방역  프로젝트 &lt;누구에게나 엄마가 필요하다&gt;</t>
    <phoneticPr fontId="18" type="noConversion"/>
  </si>
  <si>
    <t>20세 이상 안산시민 누구나 20명</t>
    <phoneticPr fontId="18" type="noConversion"/>
  </si>
  <si>
    <t xml:space="preserve">1. 전화 접수 : 031-403-0416~7
2. 이메일 접수 : mindspace0416@hanmail.net 
3. 방문 접수 : 안산시 단원구 와동 764-13 홍원빌딩 3층 
4. 홈페이지 접수 : www.이웃.kr (신청서 접수 후 개별 연락 예정) </t>
    <phoneticPr fontId="18" type="noConversion"/>
  </si>
  <si>
    <t>20.6.9 ~ 20.7.14 
매주 (화) 12:00~15:00
6주간 프로그램 진행</t>
    <phoneticPr fontId="18" type="noConversion"/>
  </si>
  <si>
    <t>https://www.ansan.go.kr/www/selectBbsNttView.do?key=260&amp;bbsNo=340&amp;nttNo=1521184&amp;searchCtgry=&amp;searchCnd=all&amp;searchKrwd=&amp;pageIndex=1&amp;integrDeptCode=</t>
  </si>
  <si>
    <t>자치행정과 031-481-6015</t>
    <phoneticPr fontId="18" type="noConversion"/>
  </si>
  <si>
    <t>양평군청</t>
    <phoneticPr fontId="18" type="noConversion"/>
  </si>
  <si>
    <t>코로나19 극복 희망일자리사업</t>
    <phoneticPr fontId="18" type="noConversion"/>
  </si>
  <si>
    <t>공고일 현재 만 18세 이상의 근로능력이 있는 자로서 취업취약계층(코로나19로 실직 폐업 등을 경험한 자 포함), 휴업자, 무급휴직자 등, 지역경제 침체로 생계지원이 필요한 주민</t>
    <phoneticPr fontId="18" type="noConversion"/>
  </si>
  <si>
    <t>접수기간 : 2020. 6. 17. ~ 6. 19.</t>
    <phoneticPr fontId="18" type="noConversion"/>
  </si>
  <si>
    <t>취업취약계층(코로나19로 실직 폐업 등을 경험한 자 포함), 휴업자, 무급휴직자 등, 지역경제 침체로 생계지원이 필요한 주민에게 일자리 지원</t>
    <phoneticPr fontId="18" type="noConversion"/>
  </si>
  <si>
    <t xml:space="preserve">시급:8,590(최저임금)
주5일, 1일 8시간(9:00~18:00)
</t>
    <phoneticPr fontId="18" type="noConversion"/>
  </si>
  <si>
    <t>https://www.yp21.go.kr/work/selectBbsNttView.do?key=940&amp;bbsNo=191&amp;nttNo=114577</t>
    <phoneticPr fontId="18" type="noConversion"/>
  </si>
  <si>
    <t>문의: 양평군청 본관 4층 일자리센터(031-770-2238)</t>
    <phoneticPr fontId="18" type="noConversion"/>
  </si>
  <si>
    <t>취업지망생 구직활동(긴급생활안정 추가지원)</t>
  </si>
  <si>
    <t>취업지망생 구직활동지원 대상 확장(4월)(개인)</t>
  </si>
  <si>
    <t>청년구직활동지원금과 중복수혜 불가</t>
  </si>
  <si>
    <t>지급시기 : 20.5.1 이후</t>
  </si>
  <si>
    <t>양구군청 전략산업과(033-480-2185)</t>
  </si>
  <si>
    <t>인제군청</t>
  </si>
  <si>
    <t>인제군 재난기본소득</t>
  </si>
  <si>
    <t>모든 인제군민(4월2일 0시 이전부터 신청일 현재까지 계속해서 주민등록이 되어 있는 군민) 제외국민 제외, 결혼이민자 포함</t>
  </si>
  <si>
    <t>20.5.7 ~ 20.8.6</t>
  </si>
  <si>
    <t xml:space="preserve">인제사랑상품권(1인당 20만원) </t>
  </si>
  <si>
    <t>인제군청 기획예산담당관(033-460-2011)</t>
  </si>
  <si>
    <t>20.5.8 24:00 이전부터 신청일 현재까지 계속해서 태백시에 주민등록이 되어있는 시민</t>
  </si>
  <si>
    <t>1.신청기간 : 20.6.15 ~ 20.8.24
2.지급시기 : 20.7.16 이후 신청분은 매주 화요일 일괄지급
3.사용기한 : 20.12.31까지</t>
  </si>
  <si>
    <t>탄탄페이 지급(시설수급자, 가정위탁아동, 장애인 거주시설 입소자는 현금 지급)</t>
  </si>
  <si>
    <t>안전재난관리과 안전재난담당 (033)550-3021, 주소지 주민센터</t>
  </si>
  <si>
    <t>평창군청</t>
  </si>
  <si>
    <t>평창군 재난기본소득</t>
  </si>
  <si>
    <t>20.5.8 부터 신청일 현재까지 평창군에 주민등록이 되어 있는 평창군민</t>
  </si>
  <si>
    <t>1.신청기간 : 20.5.18 ~ 20.6.18
2.사용기간 : 20.5.20 ~ 20.8.31</t>
  </si>
  <si>
    <t>1인당 20만원(NH농협 선불카드)</t>
  </si>
  <si>
    <t>평창군 콜센터(033-330-2900), 기획실(033-330-2216), 접수처(주소지 관할 읍․면사무소)</t>
  </si>
  <si>
    <t>광주시 재난기본소득</t>
  </si>
  <si>
    <t>재난기본소득 지급조례 의결일 전일 2020.4.26. 24시부터 신청일 현재까지 계속해서 주민등록이 되어 있는 사람
 ※ 부모가 광주시민인 경우 4.26. 이전에 태아였더라도 신청일까지 출생한 아동은 지급</t>
  </si>
  <si>
    <t>20.5.18 ~ 20.6.10(온라인신청)
20.5.18 ~ 20.8.31(현장신청)</t>
  </si>
  <si>
    <t>온라인신청:지역화폐(광주사랑카드)
현장신청:선불카드(농협직불카드)</t>
  </si>
  <si>
    <t>5만원(선불카드)</t>
  </si>
  <si>
    <t>https://www.gjcity.go.kr/portal/bbs/view.do?bIdx=288465&amp;ptIdx=1&amp;mId=0201010000</t>
  </si>
  <si>
    <t>광주시 안전총괄과(031-760-8980,8979)</t>
  </si>
  <si>
    <t>구리시 관내에서 2019.12.31.이전부터 사업자등록을 하고, 신청일 현재 정상영업하고 있는 점포</t>
  </si>
  <si>
    <t>공고문의 지원제외 대상
-소상공인 정책자금 지원제외 대상 업종</t>
  </si>
  <si>
    <t>20.7.29 ~ 20.8.7</t>
  </si>
  <si>
    <t>월 최대 40만원, 13개소 지원</t>
  </si>
  <si>
    <t>최대 40만원</t>
  </si>
  <si>
    <t>https://www.guri.go.kr/brd/board/6466/L/menu/6465</t>
  </si>
  <si>
    <t>구리시 일자리경제과 소상공인지원팀(031-550-2275)</t>
  </si>
  <si>
    <t>코로나19 청년실직자 실업지원금</t>
  </si>
  <si>
    <t>수원시 내 거주(20.7.2 공고일 이전부터 현재까지 주민등록상 주소지) 만 19~34세 실직 청년(1985~2001년생) 250명
 ※ 직계 존/비속, 배우자, 형제/자매가 운영하는 사업장의 경우 제외</t>
  </si>
  <si>
    <t>1. 생계급여 수급자
2. 실업급여 수급(대상)자</t>
  </si>
  <si>
    <t>1. 신청기간 : 20.7.2 ~ 20.8.21
2. 신청방법 : 경기도일자리재단 잡아바(https://apply.jobaba.net)에서 온라인 신청</t>
  </si>
  <si>
    <t>실업지원금 현금지급</t>
  </si>
  <si>
    <t>100만원(50만원*2개월)</t>
  </si>
  <si>
    <t>https://apply.jobaba.net/bsns/bsnsDetailView.do?bsnsSeq=588</t>
  </si>
  <si>
    <t>수원시 청년정책관(031-228-3955, 3956, 3961)</t>
  </si>
  <si>
    <t>코로나19, 안성형 뉴딜, 희망이음</t>
  </si>
  <si>
    <r>
      <t>코로나19로 실직</t>
    </r>
    <r>
      <rPr>
        <sz val="11"/>
        <rFont val="MS Gothic"/>
        <family val="3"/>
        <charset val="128"/>
      </rPr>
      <t>・</t>
    </r>
    <r>
      <rPr>
        <sz val="11"/>
        <rFont val="맑은 고딕"/>
        <family val="3"/>
        <charset val="129"/>
      </rPr>
      <t>폐업 했거나 소득이 급감한 시민</t>
    </r>
  </si>
  <si>
    <t xml:space="preserve">1.모집공고:20.6.15 ~ 6.26 
2.접수기간: 20.6.24 ~6. 26
3.서류전형 발표: 20.6.29
4.최종합격 발표: 20.6.30
5.근무시작일: 20.7.1
</t>
  </si>
  <si>
    <t>1.코로나19로 위기에 빠진 실직자 및 취약계층 40명을 채용
2.관내 37개 초등학교의 어린이 보호구역에서 등하교 교통안전지도 및 교통사고 예방활동
-교통안전지킴이는 6월 중 초등학교 소재 읍면동사무소에서 공개 채용
- 신청자격은 공고일 현재 만18세 이상 65세 이상으로 근로능력이 있고 
-안성시에 주민등록이 되어 있는 안성시민</t>
  </si>
  <si>
    <t>1.1일 8시간(07:30~16:30), 주5일 근무를 실시</t>
  </si>
  <si>
    <t>해당 읍면동사무소 또는 안성시청 교통정책과(678-2802)</t>
  </si>
  <si>
    <t xml:space="preserve">1.공고일 현재 계속해서 안양시에 주민등록이 되어 있는  19세 이상 시민 35명
-청년(만 19세~39세)층 우대 , 동점자 발생시 안양시 거주기간 순으로 가점부여
</t>
  </si>
  <si>
    <t>1.접수: 20.4.2 ~ 4.8
2.면접전형: 20.4.16 ~ 20.4.17
3.채용기간: 채용시 ~ 6개월간</t>
  </si>
  <si>
    <t xml:space="preserve">일자리정책과 청년일자리팀(031-8045-2362) </t>
  </si>
  <si>
    <t>코로나19극복 양평군 희망일자리사업</t>
  </si>
  <si>
    <t>공고일(20.7.15.)현재 양평군에 주민등록이 되어있는 만 18세 이상 근로능력이 있는 자로서 취업취약계층, 코로나19로 실직 폐업 등을 경험한 자 등</t>
  </si>
  <si>
    <t>1.실업급여 수급자, 「국민기초생활보장법」 상의 생계급여 수급권자공무원연금, 군인연금, 사학연금 수급권자
2.재정지원 일자리사업 중복참여자(타 일자리사업 참여자)
3. 1세대 2인 이상 참여자 ※ 단, 5인 이상(세대주 포함) 세대의 경우 2인까지 허용
4.공무원(사립학교 교직원 포함) 가족 : 공무원의 배우자 및 자녀
5. 아동‧청소년 관련 사업의 경우 「아동‧청소년의 성보호에 관한 법률」에 따라 취업 제한 중인 자
</t>
  </si>
  <si>
    <t>1. 신청기간: 20. 7. 16 ~ 7. 24, 평일 09:00~17:00</t>
  </si>
  <si>
    <t>양평군에서는 코로나19로 인한 경제위기에 대응하여 취약계층 등에 단기 공공일자리를 제공</t>
  </si>
  <si>
    <t>1.시급 8,590원(최저임금), 근무시간별 1일 임금 차등지급
-4대 보험(국민연금,건강보험,고용보험,산재보험) 의무가입, 주휴수당 및 연차수당 지급</t>
  </si>
  <si>
    <t>https://www.yp21.go.kr/www/selectBbsNttView.do?key=1119&amp;bbsNo=5&amp;nttNo=117328&amp;searchCtgry=&amp;searchCnd=all&amp;searchKrwd=&amp;pageIndex=2&amp;integrDeptCode=</t>
  </si>
  <si>
    <t>양평군 일자리경제과 노동정책팀. 031-770-2238, 2287</t>
  </si>
  <si>
    <t>코로나19극복 사회적경제분야 희망일자리 사업</t>
  </si>
  <si>
    <t>1.사회적경제 청년활동가 인턴십 운영
 - 지원대상 : 공고일 기준 만18세~39세이하 경기도민
2. 사회적경제 공공구매활성화를 위한 비대면 공공구매 영업단 활동
 - 참여대상 : 공고일 기준 만18세~ 65세 미만 경기도민</t>
  </si>
  <si>
    <t>1. 전일제 직접일자리사업 참여자나 다른 사업과 참여일이 겹치는 중복참여자
2. 공무원(사립학교 교직원 포함) 가족 : 공무원의 배우자 및 자녀
3. 아동·청소년 관련 사업의 경우「아동·청소년의 성보호에 관한 법률」에 따라
   취업제한 중인 자
4. 신청서, 개인정보 수집·이용·제공 동의서 등 신청 구비서류를 제출하지 않은 자
5. 지방자치단체의 장이 지병·건강쇠약 등으로 근로가 불가하다고 판단하는 자
6. 기타 지방자치단체의 장이 지역 및 사업특성을 고려하여 참여를 제한하는 자</t>
  </si>
  <si>
    <t>모집기간 : 20. 08. 13∼ 8. 24(18시까지)</t>
  </si>
  <si>
    <t>코로나19로 인한 고용위기를 극복하고 지역경제 활력에 기여하고자 「코로나19 극복 경기희망일자리사업」의 일환으로 사회적경제분야 일자리 참여자 모집 및 일자리 지원</t>
  </si>
  <si>
    <t>1. 시간당 10,364원(경기도 생활임금 적용)
 - 시간외 근무시 추가수당 지급, 명절휴가비, 복지포인트, 건강검진비 별도 지원</t>
  </si>
  <si>
    <t>https://www.gjf.or.kr/gjf/selectBbsNttView.do?key=33&amp;bbsNo=4&amp;nttNo=4729#none</t>
  </si>
  <si>
    <t>경기도 사회적경제과  
 - 사회적경제 청년활동가 인턴십 운영 031-8008-3418
 - 사회적경제 공공구매활성화를 위한 비대면 공공구매 영업단 활동  031-8008-3588</t>
  </si>
  <si>
    <t>코로나19극복을 위한 "학교방역 안전지킴이" 사업</t>
  </si>
  <si>
    <t>1. 지원대상
만 18세이상 69세이하 수원시민으로 실직자, 취약계층등으로 사업참여 제외사유가 없는 분
 ※ 연령기준일은 사업 시작일 기준
2. 참여 제외 사유
⓵ 고용보험 가입자  
⓶ 실업급여 수급자  
⓷ 중복참여자
⓸ 성범죄 및 아동학대관련 전력이 있는자
⓹ 갱생보호대상자, 수형자로서 출소한 자, 노숙자  
⓺ 기초생활수급자
⓻ 공무원(사립학교 교직원 포함)가족 : 공무원의 배우자 및 자녀
⓼ 1세대 2인 이상 참여자(단, 5인이상 세대의 경우 2인까지 허용)
  ※ 선발 후 일주일이내 보건증 미제출자</t>
  </si>
  <si>
    <t>1. 실업급여
2. 기초생활수급
3. 1세대 2인이상 참여자, 중복참여자</t>
  </si>
  <si>
    <t>1. 접수기간 : 2020. 8. 19(수) ~ 8. 26(수)
2. 접수기관 : 주소지 동 행정복지센터</t>
  </si>
  <si>
    <t>1. 근무기간 : 2020. 9. 7 ~ 11. 30
2. 내용
 - 근로조건 : 1일 3시간, 주 15시간, 
 - 근무장소 : 관내 유치원, 초중고교 등 155개교
 - 근무내용 : 학교 내 시설물 생활방역 및 소독, 학교급식도우미(식판나눠주기, 손소독제분무, 식탁 및 바닥 청소 등), 외부인출입관리, 교내 환경미화등</t>
  </si>
  <si>
    <t>1시급 8,590원, 부대비 5,000원, 주휴수당 등</t>
  </si>
  <si>
    <t>https://www.suwon.go.kr/web/board/BD_board.view.do?seq=20200818142531494&amp;bbsCd=1042&amp;pageType=&amp;showSummaryYn=N&amp;delDesc=&amp;q_currPage=1&amp;q_sortName=&amp;q_sortOrder=&amp;q_rowPerPage=10&amp;q_searchKeyType=TITLE___1002&amp;q_searchKey=&amp;q_searchVal=%EC%BD%94%EB%A1%9C%EB%82%98</t>
  </si>
  <si>
    <t>수원시 중장년일자리팀 031-228-3226</t>
  </si>
  <si>
    <r>
      <t>기초생활수급자(생계</t>
    </r>
    <r>
      <rPr>
        <sz val="11"/>
        <color theme="1"/>
        <rFont val="맑은 고딕"/>
        <family val="3"/>
        <charset val="129"/>
        <scheme val="minor"/>
      </rPr>
      <t>·의료·주거·교육급여) 및 차상위 계층 중 하나 이상의 수급 자격을 보유한 자(20년 3월 기준)
※ URL클릭 &gt; 일반도민 &gt; 주요사업 &gt; 저소득층 한시생활지원 &gt; 카드뉴스보기를 통해 세부사항 확인</t>
    </r>
  </si>
  <si>
    <t>1. 별도 신청접수 없음
2. 해당되는 가구에게 문자나 우편으로 안내사항이 전달될 예정이며, 안내사항에 따라 신청 진행</t>
  </si>
  <si>
    <t>지역사랑상품권 또는 선불카드 일괄 도는 분할 지급</t>
  </si>
  <si>
    <t>경상남도 복지정책과 055-211-4845</t>
  </si>
  <si>
    <t>찾아가는 에너지복지 도우미 모집</t>
  </si>
  <si>
    <t>도내에 거주하는 만 18세 이상 근로능력이 있는 자
※ URL클릭 &gt; 일반도민 &gt; 주요사업 &gt; '찾아가는 에너지복지 도우미 모집' 카드뉴스 보기를 통해 세부사항 확인이 가능</t>
  </si>
  <si>
    <t>20.8.4 ~ 20.8.18</t>
  </si>
  <si>
    <t>최저임금 8,590원, 유급 주휴 지급, 4대보험 등</t>
  </si>
  <si>
    <t>최저임금 8,590원</t>
  </si>
  <si>
    <t>경상남도 에너지산업과 055-211-3575</t>
  </si>
  <si>
    <t>코로나19지원 영천시 전시민 재난긴급생활비 지원</t>
  </si>
  <si>
    <t>코로나19로 인해 생계를 위협받는 전시민에 긴급 지원비 지급을 통한 생활안정 및 소비여력 제고
20.4.1.0시 기준 영천시에 주민등록상 주소를 둔 시민
(단, 지원 결정전 주민등록 이전시 지원 불가)
중위소득 100%초과</t>
  </si>
  <si>
    <t xml:space="preserve">1.저소득 한시생활지원 대상자(기초,차상위수급자)
2.경상북도 재난 긴급생활비 지원대상자
3.영천시 재난 긴급생활비 지원대상자
</t>
  </si>
  <si>
    <t>신청기간:
20.5.1 ~ 20.5.15
*온라인:
20.5.4~5.15
지급기간 : 
20.5.13 ~ 20.6.30</t>
  </si>
  <si>
    <t>영천사랑 상품권
기프트카드</t>
  </si>
  <si>
    <t>1인당 20만원(4인이상 가구:80만원)</t>
  </si>
  <si>
    <t>https://www.yc.go.kr/health/bbs/view.do?bIdx=355313&amp;ptIdx=658&amp;mId=0903000000</t>
  </si>
  <si>
    <t>읍면동 행정복지센터 방문
복지지원과 생활보장담당 054-330-6168
금호읍:054-339-7020
청통면:054-339-7115
신년명:054-339-7220
화산면:054-339-7316
화묵면:054-339-7421
화남면:054-339-7522
자양면:054-339-7616
임고면:054-339-7726
고경면:054-339-7824
북안면:054-339-7920
대창면:054-339-7966
동부동:054-339-7090
중앙동:054-339-7190
서부동:054-339-7267
완산동:054-339-7362
남부동:054-339-7471</t>
  </si>
  <si>
    <t>경상북도청</t>
  </si>
  <si>
    <t>경상북도 재난 긴급생활비 사업지원</t>
  </si>
  <si>
    <t>경상북도 거주 기준중위소득 85%이하 가구
(20.4.1.0시 기준 경상북도 거주, 가구단위 지급)</t>
  </si>
  <si>
    <r>
      <t>1. 기존 정부지원혜택가구(한시생활지원대상자, 긴급복지수급자)
2. 실업급여 대상자
3. 코로나-19 지역고용대응 특별지원금사업 지원대상자</t>
    </r>
    <r>
      <rPr>
        <b/>
        <sz val="11"/>
        <color theme="1"/>
        <rFont val="맑은 고딕"/>
        <family val="3"/>
        <charset val="129"/>
        <scheme val="minor"/>
      </rPr>
      <t>,경제회복지원(소상공인지원)</t>
    </r>
    <r>
      <rPr>
        <sz val="11"/>
        <color theme="1"/>
        <rFont val="맑은 고딕"/>
        <family val="3"/>
        <charset val="129"/>
        <scheme val="minor"/>
      </rPr>
      <t xml:space="preserve">
4. 국가 및 지방자치단체 공무원, 교직원, 공공기관 임직원,군인</t>
    </r>
  </si>
  <si>
    <t>20.4.1 ~ 20.4.29
*집중신청기간
 20.4.1 ~ 20.4.14</t>
  </si>
  <si>
    <t xml:space="preserve">지역사랑, 온누리상품권 또는 선불카드 등(지자체 사정에 따라 지급)
</t>
  </si>
  <si>
    <t>가구원수별 차등지원(50~80만원)</t>
  </si>
  <si>
    <t xml:space="preserve">주소지 읍면동 주민센터 
054-880-3721~ 3726(조사,선정결과문의: 시군별 안내번호로 문의)
포항시:054-270-2923
김천시:054-420-6164
구미시:054-480-5142
영천시:054-330-6168
문경시:054-550-6162
군위군:054-380-6163
청송군;054-870-6177
영덕군:054-730-6163
고령군:054-950-6232
칠곡군:054-979-6587
봉화군:054-679-6093
울릉군:054-790-6179
경주시:054-779-6634
안동시:054-840-5211
영주시:054-639-6292
상주시:054-537-7317
경산시:053-804-7940
의성군:054-830-6323
영양군:054-680-6261
청도군:054-370-2246
성주군:054-930-6642
예천군:054-650-6206
울진군:054-789-6092
</t>
  </si>
  <si>
    <t>경주시청</t>
  </si>
  <si>
    <t>20년 4월 1일 현재 경주시에 주민등록상 주소를 둔 자
기준 중위소득 85%이하 가구(소득 및 재산 조사)
*2차 신청: 코로나19 지역고용대응 등 특별지원사업. 중복제외에 따른 미신청 가구
고령,장애,질병,지역부재(윕원)등 및 기타 부득이한 사유로 신청 .접수를 못한 가구</t>
  </si>
  <si>
    <t>1. 저소득 한시생활지원 대상자(국민기초생활수급자, 차상위)
2. 긴급복지지원사업 대상자(2020년에 1개월이라도 지원받은 자)
3. 실업급여 대상자(2020년에 1개월이라도 지원받은 자)
4. 코로나-19 지역고용대응 특별지원금사업 지원대상자(*무급휴직근로자 생계비지원, 특수형태종사.프리랜서 등, 실직자 단기 일자리 제공)
5. 국가 및 지방자치단체 공무원, 교직원, 공공기관 임직원, 군인</t>
  </si>
  <si>
    <t>20. 4. 1 ~ 4. 29까지
집중신청기간: 
 20.4.1 ~ 4.14 까지 (2주간)
*경상북도 험페이지 온라인 신청기간:
4. 3 ~ 4. 24.18시까지
*4. 25부터는 등기우편 또는 방문신청
*2차신청:20.5.20~5.29</t>
  </si>
  <si>
    <t>선불카드(4월말부터 지급)
*선불카드 사용기간 제한 : 2020.8월말까지, 경주시 관내에서만 사용</t>
  </si>
  <si>
    <t>1인가구 : 500,000원
2인가구 : 600,000원
3인가구 : 700,000원
4인가구 이상 : 800,000원</t>
  </si>
  <si>
    <t>감포읍 054-779-8008
안강읍 054-779-8054
건천읍 054-779-8090
외동읍 054-779-8128
양북면 054-779-8160
양남면 054-779-8180
내남면 054-779-8477
산내면 054-779-8219
서 면 054-779-8238
현곡면 054-779-8261
강동면 054-779-8279
천북면 054-779-8310
중부동 054-779-8333
성건동 054-779-8366
월성동 054-779-8412
선도동 054-779-8432
용강동 054-779-8455
황성동 054-779-8477
동천동 054-779-8494
불국동 054-779-8513
보덕동 054-779-8530
황오동 054-779-8352
황남동 054-779-8392</t>
  </si>
  <si>
    <t>봉화군에 주민등록을 둔 중위소득 85%이하 가구</t>
  </si>
  <si>
    <t>코로나19정부지원 혜택가구
(저소득 한시생활지원대상자,기초수급자,차상위 등)
(코로나19지역고용대응 특별지원금사업 지원대상자)
긴급복지지원대상자, 실업급여 대상자
국가 및 지방자치단체 공무원, 교직원, 공공기관 임직원</t>
  </si>
  <si>
    <t>20.4.1 ~ 20.4.10 까지
*추가신청:
20.4.29 까지</t>
  </si>
  <si>
    <t>봉화사랑상품권</t>
  </si>
  <si>
    <t>1인가구 50만원
2인가구 60만원
3인가구 70만원
4인가구 80만원</t>
  </si>
  <si>
    <t>주민복지실 (679-6091~3)
주소지 읍.면사무소 방문</t>
  </si>
  <si>
    <t xml:space="preserve">20년 4월 1일 기준 영양군에 주소를 둔자, 기준중위소득85%이하
*2차 추가분: 코로나19로 인해 위기상황으로 어려움을 겪고 있는 가구
4.1 기준 영양군에 주소를 둔자 동일
</t>
  </si>
  <si>
    <t>1. 기초생활수급자, 저소득 한시생활지원 대상자, 긴급지원사업 및 실업급여 대상자
2. 코로나-19 입원/격리자 생활지원비 지원대상자(14일 이상)
3. 코로나-19 지역고용대응 특별지원금사업 지원대상자
4. 국가 및 지방자치단체 공무원, 교직원, 공공기관 임직원</t>
  </si>
  <si>
    <t>집중신청기간 : 20년 4월 1일(수) ~ 20년 4월 14일(화) 
미 신청자 접수기간 : 20년 4월 16일(목) ~ 20년 4월 29일(수)
*2차 추가접수: 5.15~5.29</t>
  </si>
  <si>
    <t>영양사랑 상품권(가구별 차등지급)</t>
  </si>
  <si>
    <t>가구별 차등지원</t>
  </si>
  <si>
    <t>http://www.yyg.go.kr/www/organization/yyg_news/notice?mode=view&amp;idx=118042</t>
  </si>
  <si>
    <t xml:space="preserve">영양군청 주민복지과 희망복지담당 054)680-6261, 해당 주소지 읍면사무소 
※ 영양(054-680-5422), 입암(054-680-5514), 청기(054-680-5612), 일월(054-680-5712), 수비(054-680-5814), 석보(054-680-5916)
</t>
  </si>
  <si>
    <r>
      <t xml:space="preserve">중복지급제외
기준중위소득 85%이하:경북도 재난긴급 생활비 지원
기준중위소득 85%초과~100%이하 가구 : 영천시 재난긴급생활비
</t>
    </r>
    <r>
      <rPr>
        <sz val="11"/>
        <color theme="1"/>
        <rFont val="맑은 고딕"/>
        <family val="3"/>
        <charset val="129"/>
        <scheme val="minor"/>
      </rPr>
      <t>*7인이상 가구는 중위소득 기준 참고</t>
    </r>
  </si>
  <si>
    <t>1. 기초생활수급 대상자
2. 긴급지원사업 대상자, 실업급여 대상자
3. 코로나-19 지역고용대응 특별지원금사업 지원대상자
* 무급휴직근로자 생계비지원, 특수형태종사/프리랜서 등, 실직자 단기 일자리 제공
4. 국가 및 지방자치단체 공무원, 교직원, 공공기관 임직원, 군인</t>
  </si>
  <si>
    <t>20.4.1 ~ 20.4.29</t>
  </si>
  <si>
    <r>
      <t xml:space="preserve">
</t>
    </r>
    <r>
      <rPr>
        <sz val="11"/>
        <color theme="1"/>
        <rFont val="맑은 고딕"/>
        <family val="3"/>
        <charset val="129"/>
        <scheme val="minor"/>
      </rPr>
      <t>-기준중위소득 85%이하가구(경상북도 재난긴급 생활비)지급기간:20.4.6 ~ 20.5.15 기프트카드
-기준중위소둑85%초과~100%이하(영천시 재난긴급생활비)지급기간:
20.4.28 ~ 20.5.29 영천사랑상품권</t>
    </r>
  </si>
  <si>
    <t>가구당 50~80만원 차등지원</t>
  </si>
  <si>
    <t>https://www.yc.go.kr/</t>
  </si>
  <si>
    <t>읍면동 행정복지센터 / 복지지원과 생활보장담당 054-330-6168</t>
  </si>
  <si>
    <t>기준중위소득 85%이하이면서 20.4.1 현재 예천군에 주소를 둔 자
*2차신청: 재난긴급생활비 당초신청기간4.1~4.29에 부득이한 사유로 신청하지못하신 분들을 위한 추가신청</t>
  </si>
  <si>
    <t>1. 기존 정부지원 대상자
2. 국가 및 지방자치단체 공무원, 교직원, 공공기관 임직원
※ 타 법에 의해 동일한 내용의 지원을 받고 있는 자(기초생계, 의료 등)</t>
  </si>
  <si>
    <t xml:space="preserve">신청기한 : 
20.4.1 ~ 20 4.29
집중신청기간 :
 20.4.1 ~ 20 4.14
*2차신청:20.5.18~5.29
</t>
  </si>
  <si>
    <t>예천사랑 상품권 / 1회 지원</t>
  </si>
  <si>
    <t>예천사랑 상품권 50~80(가구별차등지원)
1인가구 : 500,000원 / 2인가구 : 600,000원 / 3인가구 : 700,000원/4인가구~5인가구:800.000</t>
  </si>
  <si>
    <t>http://www.ycg.kr/open.content/ko/administrative/news/notice/?i=72519</t>
  </si>
  <si>
    <t>주소지 읍면행정복지센터 방문신청 또는 온라인신청
*예천군청 주민복지실 재난긴급생활비 054-650-6206</t>
  </si>
  <si>
    <t>현재 예천군에 주민등록상 주소를 둔자 기준중위소득 75%이하 가구</t>
  </si>
  <si>
    <t>*신청제외대상: 타 법에 의해 동일한 내용의 지원을 받고 있는자(기초생계. 의료 등)
고용노동부“지역고용대응 특별지원사업”, 道재난긴급생활비(기준중위소득85%) 해당월 중복불가</t>
  </si>
  <si>
    <t>한시적긴급복지: 20.4.1 ~ 20.7.31
(적용시기):
2020.3.23. ~ 7.31까지</t>
  </si>
  <si>
    <t>현금지원(계좌입금)
의료지원:연간300만원
주거지원:(12개월까지422.900)
연료비, 전기요금, 해산비, 장제비, 교육지원 등</t>
  </si>
  <si>
    <t>1인: 454900
2인:774.700
3인:1002.400
4인:1230.000</t>
  </si>
  <si>
    <t>http://www.ycg.kr/open.content/ko/administrative/news/notice/?i=71983</t>
  </si>
  <si>
    <t>예천군 긴급생활비 신청안내
예천읍행정복지센터:054-650-8345~5
용문면행정복지센터:054-650-6722
효자면행정복지센터:054-650-6723
은풍면행정복지센터:054-650-6724
감천면행정복지센터:054-650-8524
보문면행정복지센터:054-650-6726
호명면행정복지셍터:054-650-8603
유천면행정복지센터:054-650-8644
개포면행정복지센터:054-650-6730
지보면행정복지센터:054-650-8764
풍양면행정복지센터:054-650-8803
예천군청주민복지실:054-650-6206
한시적 긴급복지: 054-650-6958</t>
  </si>
  <si>
    <t>울진군청</t>
  </si>
  <si>
    <t>20년 4월 1일 현재 울진군에 주민등록상 주소를 둔 자
기준중위소득 85%이하 가구
*2차신청: 고령, 장애,지역부재(입원,시설입소) 및 기타 부득이한 사유로 신청접수를 못한 가구
코로나19지역고용대응 등 특별지원사업'중복'제외에 따른 미신청가구</t>
  </si>
  <si>
    <t>1. 긴급지원사업 대상자
2. 실업급여 대상자
3. 저소득 한시생활지원 대상자(기초, 차상위)
4. 코로나-19 지역고용대응 특별지원금사업 지원대상자
5. 국가 및 지방자치단체 공무원, 교직원, 공공기관 임직원, 군인</t>
  </si>
  <si>
    <t>20년 4월 1일 ~ 4월 29일 신청
사용기한: 20년 4월 1일 ~ 8월 31일
관할주소지 읍면 사무소 방문, 우편, 이메일 신청
4월 3일(금)부터 경상북도청 홈페이지를 통해 신청가능
*2차신청:5.18~5.29</t>
  </si>
  <si>
    <t>온누리상품권, 농협선불 바우처카드 병행지급</t>
  </si>
  <si>
    <t>http://www.uljin.go.kr/board/view.uljin?boardId=BBS_NOTICE_UJ&amp;menuCd=DOM_000000103002001000&amp;orderBy=REGISTER_DATE%20DESC&amp;paging=ok&amp;startPage=1&amp;dataSid=221476</t>
  </si>
  <si>
    <t>울진읍 주민자치센터 054-789-4022
평해읍 행정복지센터 054-789-4121
북면사무소 054-789-4221
금강송면사무소 054-789-4323
근남면사무소 054-789-4421
매화면사무소 054-789-4525
기성면사무소 054-789-4621
온정면사무소 054-789-4721
죽변면사무소 054-789-4821
후포면사무소 054-789-4921</t>
  </si>
  <si>
    <t>코로나19피해 긴급안정자금</t>
  </si>
  <si>
    <t>20년 4월 1일 기준 의성군에 주소를 둔자, 재난긴급생활비 지원, 일시적 위기상황을 겪고 있는 기준 중위소득 100%이하가구</t>
    <phoneticPr fontId="18" type="noConversion"/>
  </si>
  <si>
    <t>1. 기초생활수급대상자, 차상위계층, 긴급복지지원대상자
2. 실업급여대상자
3. 저소득한시 생활대상자
4. 소상공인 긴급생활안정자금 대상자, 지역고용대응특별지원금대상자
5. 공무원, 교직원 공공기관 임직원 등</t>
  </si>
  <si>
    <t>20년 4월 1일 ~ 4월 29일까지
집중신청 : 4월 1일 ~ 4월 14일
20년 8월말까지 사용</t>
    <phoneticPr fontId="18" type="noConversion"/>
  </si>
  <si>
    <t>의성사랑카드(상품권)으로 의성군내에서 8월 말까지 사용가능</t>
  </si>
  <si>
    <t>1인가구 50만원~2인가구 이상 80만원</t>
  </si>
  <si>
    <t>이메일: uiseonggun~korea.kr
주소지 읍면사무소 사회복지부서</t>
    <phoneticPr fontId="18" type="noConversion"/>
  </si>
  <si>
    <t>경상북도 코로나19 지역고용대응 일자리 특별지원</t>
  </si>
  <si>
    <t>무급휴직 근로자 / 특수형태근로종사자, 프리랜서 / 실직자 등
코로나19 피해 100인 미만 사업장 무급휴직 근로자
플랫폼종사자, 예술인 등
*2차신청: 코로나19 피해 100인 미만 사업장 무급휴직 근로자
사회안전망 사각지대에 놓여 있는 특수형태근로종사자 플랫폼종사자,예술인</t>
  </si>
  <si>
    <t>기초생활수급가구, 실업급여 수급자, 경북도 긴급생활비 수급가구, 보건복지부 긴급복지지원비</t>
  </si>
  <si>
    <r>
      <t xml:space="preserve">20.4.9 ~ 20.4.29
</t>
    </r>
    <r>
      <rPr>
        <sz val="11"/>
        <color theme="1"/>
        <rFont val="맑은 고딕"/>
        <family val="3"/>
        <charset val="129"/>
        <scheme val="minor"/>
      </rPr>
      <t>코로나 확산방지를 위한 거리두기 일환으로 12일까지는 온라인. 우편접수만 가능
2차공고:5.18~5.29
*단, 온라인(도 시군 홈페이지)
접수는 5.20~5,29</t>
    </r>
  </si>
  <si>
    <t>-무급휴직 및 특수형태근로종사자. 프리랜서 최대 일 2.5만원(월 50만원)
*단 지원신청금액이 예산보다 많을 경우 금액은 조정될 수 있음
- 무급휴직일수 기준 총 20일 
- 실직자 단기일자리 1인당 월180만원/3개월</t>
  </si>
  <si>
    <t>-무급휴직 및 특수형태근로종사자, 프리랜서: 최대 일 2.5만원(월50만원)
-실직자 단기일자리 : 1인당 월 180만원/3개월</t>
  </si>
  <si>
    <t>http://gb.go.kr/Main/page.do?mnu_uid=2078&amp;dept_code=&amp;dept_name=&amp;BD_CODE=gosi_notice&amp;bdName=&amp;cmd=2&amp;Start=0&amp;B_NUM=71595901&amp;B_STEP=71595900&amp;B_LEVEL=0&amp;key=0&amp;word=&amp;p1=0&amp;p2=0&amp;V_NUM=9566</t>
  </si>
  <si>
    <t>054-880-2650, 2648
온라인(도,시군 홈페이지)및 방문. 우편접수
포항시:270-2478 성주군:930-6712
김천시:420-6702 칠곡군:979-6552
안동시:840-5315~8 예천군:650-6827
구미시:480-2602 봉화군:679-6233
영주시:639-6142 울진군:789-6473
영천시:330-6235 울릉군:790-6258
상주시:537-7406 
문경시:550-6766
경산시:810-6932
군위군:380-6446
의성군:830-6563
청송군:870-6453
영양군:680-6582
영덕군:730-6341
청도군:370-2235
고령군:950-6583
경북도:880-2650,880-2648</t>
  </si>
  <si>
    <t>경주시 소상공인 경제회복비지원사업</t>
  </si>
  <si>
    <t>코로나19로 어려움을 겪고 있는 소상공인에게 경제회복비를 지급
20.2.13.이전 경주시에 사업장을 둔 소상공인(거주지 무관)
2019년 매출액이 3억원이하인 소상공인(1인다수사업장 각각지급,단 ,동일지번 내 다수사업장 제외)
코로나19로 매출이 감소한 소상공인
상시근로자수가 5명미만인 사업장(광업,제조업,건설업,운수업의 경우 10명미만)</t>
  </si>
  <si>
    <t>1.20년 소상공인정책자금지원대상(부동산업,유흥주점,보건업,전문직,전자상거래,금융보험,방문판매업,골프장운영업,부동산임대업자 등)
2.20년2.13이전 휴업 또는 폐업한 소상공인
3.코로나19지역고용대응일자리 특별지원금사업 지원대상자.
4.확진자 방문업소(향후별도지원)
5.영리를 목적으로 하지 않는 비영리 사업자(고유번호증 발급자)</t>
  </si>
  <si>
    <t>20.5.6~20.5.22
읍면동 행정복지센터 방문신청(대리신청 불가)</t>
  </si>
  <si>
    <t>업체당50만원(심사 후 선정대상자 계좌입금)</t>
  </si>
  <si>
    <t>http://www.gyeongju.go.kr/design/ko2019/popup/covid/covid19_2.html</t>
  </si>
  <si>
    <t>경주시청 경제정책과 777-6233~5 읍면동 행정복지센터</t>
  </si>
  <si>
    <t>코로나19로인한 특수형태근로종사자.프리랜서 등 사각지대 지원(2차)</t>
  </si>
  <si>
    <t>2.23~4.30까지 경주시에 주소를 두고 '심각'단계이후 4.30까지 5일이상 노무제공을 못한자 또는 이전소득 비교하여 25%이상 소득이 감소한 자
(교육관련):학습지 방문강사,교육연수기관상사,스포츠강사,방과후 교사,학원강사,청소년상담사 등
(여가관련)연극.영화종사원, 여가 및 관광서비스 종사원 등
(운송관련)기타 자동차운전원(대리운전원) 공항,항만관련 하역종사자 등</t>
  </si>
  <si>
    <t>기초수급가구,실업급여수급자,긴급고용안정지원금 수급자,보건복지부 긴급복지지원비 수급자</t>
  </si>
  <si>
    <t>5.18~5.29:온라인(시홈페이지)및 등기우편접수</t>
  </si>
  <si>
    <t>5일이상 노무미제공자 또는 소득25%이상 감소한자에게 최대 월 50만원 지원</t>
  </si>
  <si>
    <t>http://www.gyeongju.go.kr/open_content/ko/page.do?mnu_uid=416&amp;parm_bod_uid=185403&amp;step=258</t>
  </si>
  <si>
    <t>054-760-7961~7962 경주시 일자리 창출과</t>
  </si>
  <si>
    <t>코로나19지역고용대응 특별지원사업(2차)</t>
  </si>
  <si>
    <t>사업장:국가감염병 위기 경보수준'심각'단계(20.2.23)이후 4.30까지 영업일 5일이상 무급휴직을 실시한 100인미만 사업장
근로자:심각단계이전 고용보험이 가입된 근로자 중 4.1~4.30(4월분)기간 중 5일이상 무급휴직 근로자
2.23~4.30까지 경주시에 주소를 둔 근로자</t>
  </si>
  <si>
    <t>기초생활수급가구, 실업급여수급자, 보건복지부 긴급복지지원비 수급자,긴급고용유지지원금 수급자, 유급휴가지원금 등</t>
  </si>
  <si>
    <t>5.18~5.29:온라인(시홈페이지) 및 등기우편접수</t>
  </si>
  <si>
    <t>무급휴직 근로자 대상으로 최대 월 50만원 지원</t>
  </si>
  <si>
    <t>054-741-6601</t>
  </si>
  <si>
    <t>코로나19 공공근로사업</t>
  </si>
  <si>
    <t>만18세이상 70세미만 봉화군민 일자리 지원
실직자,중위소득 65%이하 재산 1억5천만원 이하 우대
코로나19확산으로 실직한 일용직 근로자
청년층:공고일 기준 만18~39세(1980.4,14~2002.4.13)</t>
  </si>
  <si>
    <t xml:space="preserve">1.1세대 2인참여자
2.공고일 기준 봉화군에서 실시하는 일자리사업에 선발되어 참여중이거나 참여예정인자
3.20년도 상반기 공공근로,지역공동체일자리사업종도포기한자
4.공적연금 수령자.공무원연금.군인연금.사학연금 수령자
5.공무원가족(사립학교 교직원포함):공무원배우자 및 자녀
6.고액예산(2억초과)
7.사업참여자 결정 후 근로능력 미약자로 판단되는 자
8.기타 자치단체의 장이 지병,건강쇠약 등 근로가 불가하다고 판단되는 자
</t>
  </si>
  <si>
    <t>접수기간간:
20.4.13 ~ 20.4.20</t>
  </si>
  <si>
    <t>임금지급방식:일당지급 원칙</t>
  </si>
  <si>
    <t>시급 8590원(부대경비5000원/일),4대보험 적용 주.연차 지급</t>
  </si>
  <si>
    <t>https://bonghwa.go.kr/open.content/ko/news/news/board/?i=37939</t>
  </si>
  <si>
    <t>봉화군 새마을 일자리경제과 일자리창출팀
(054-679-6233))</t>
  </si>
  <si>
    <t>코로나19지역고용대응 특별지원사업 안내(2차)</t>
  </si>
  <si>
    <t>코로나19피해사업장 무급휴직 근로자
코로나19로 인한 특수형태근로종사자. 프리랜서 등</t>
  </si>
  <si>
    <t>고소득자(연소득 7000만원이상)기초생활수급자,실업급여수급자,보건복지부 긴급복지지원비 수급자, 긴급고용안정지원금 수급자
*1차(3월분)사업에서 중복제외 대상이었던 경상북도 재난긴급생활비와는 소급하여 중복수급 가능</t>
  </si>
  <si>
    <t>20.5.18~5.29
*온라인신청은 20.5.20~5.29</t>
  </si>
  <si>
    <t>지원대상 기간 중 노무 미제공 일수 5일이상 또는 월소득25%이상 감소 시 최대 50만원 지원
*단 4월분은 신청인원이 많은 경우 예산 범위 내에서 지원금액 조정될 수 있음</t>
  </si>
  <si>
    <t>https://www.andong.go.kr/portal/bbs/view.do?bIdx=706351&amp;ptIdx=156&amp;mId=0401010000</t>
  </si>
  <si>
    <t>안동시 일자리경제과 일자리 총괄팀 840-5316~5318</t>
  </si>
  <si>
    <t>코로나19 긴급 고용안정지원금</t>
  </si>
  <si>
    <t>일정 소득수준 이하인 특수형태근로종사자(이하 특고)프리랜서, 영세자영업자,무급휴직자 등이 코로나19로 인해 소득. 매출이 감소하였거나 무급휴직한 경우 생계 안정비용 지원
-특고.프리랜서:19.12~20.1월에 노무제공하고 소득이 발생한 특고 .프리랜서 중 고용보험 미가입자
*다만 월5일이상의 노무제공(19.12~20.1월 중10일)또는 월25만원(19.12~20.01월 중50만원)이상의 소득이 있는 자를 의미</t>
  </si>
  <si>
    <t>20.6.1~7.20.홈페이지(voivd19.ei.go.kr) 및 모바일 페이지에서 신청 원칙
20.7.1~7.20오프접수 가능</t>
  </si>
  <si>
    <t>월50만원 *3개월(총 150)지원</t>
  </si>
  <si>
    <t>계좌입금</t>
  </si>
  <si>
    <t>http://www.yyg.go.kr/www/organization/yyg_news/notice?idx=118207&amp;mode=view</t>
  </si>
  <si>
    <t>전담콜센터1899-4162
긴급 고용안정지원금 홈페이지를 통해 확인 가능</t>
  </si>
  <si>
    <t xml:space="preserve">코로나19 극복 희망일자리사업 </t>
  </si>
  <si>
    <t>사업개시일 현재 영주시에 주소를 둔 만18세 이상인 근로능력이 있는자
로서 취업취약계층, 코로나19로 실직.폐업 등을 경험한 자 등 지역경제 침체로 생계지원이 필요한 주민
*취약계층 범주: 저소득층(기준중위소득65%이하, 단 1인가구는 120%이하)6개월 이상(구직신청일 기준)장기실직자(청년은 최근6개우러이내 교육기관 재학생이 아니면서 사업장에 고용된 사실도 없는자),결혼이민자, 북한이탈주민, 위기청소년,여성가장,성매매피해자,한부모가족지원법에 의한 보호대상자,갱생보호대상자,수형자로서 출소 후 6개월 미만자, 노숙자</t>
  </si>
  <si>
    <r>
      <t>중복참여자
공무원(사립학교 교직원 포함) 가족 : 공무원의 배우자 및 자녀
아동</t>
    </r>
    <r>
      <rPr>
        <sz val="11"/>
        <rFont val="맑은 고딕 Semilight"/>
        <family val="3"/>
        <charset val="129"/>
      </rPr>
      <t>‧</t>
    </r>
    <r>
      <rPr>
        <sz val="11"/>
        <rFont val="맑은 고딕"/>
        <family val="3"/>
        <charset val="129"/>
      </rPr>
      <t>청소년 관련 사업의 경우「아동</t>
    </r>
    <r>
      <rPr>
        <sz val="11"/>
        <rFont val="맑은 고딕 Semilight"/>
        <family val="3"/>
        <charset val="129"/>
      </rPr>
      <t>‧</t>
    </r>
    <r>
      <rPr>
        <sz val="11"/>
        <rFont val="맑은 고딕"/>
        <family val="3"/>
        <charset val="129"/>
      </rPr>
      <t>청소년의 성보호에 관한 법률」에 따라 취업제한 중인 자
신청서, 개인정보 수집</t>
    </r>
    <r>
      <rPr>
        <sz val="11"/>
        <rFont val="맑은 고딕 Semilight"/>
        <family val="3"/>
        <charset val="129"/>
      </rPr>
      <t>‧</t>
    </r>
    <r>
      <rPr>
        <sz val="11"/>
        <rFont val="맑은 고딕"/>
        <family val="3"/>
        <charset val="129"/>
      </rPr>
      <t>이용</t>
    </r>
    <r>
      <rPr>
        <sz val="11"/>
        <rFont val="맑은 고딕 Semilight"/>
        <family val="3"/>
        <charset val="129"/>
      </rPr>
      <t>‧</t>
    </r>
    <r>
      <rPr>
        <sz val="11"/>
        <rFont val="맑은 고딕"/>
        <family val="3"/>
        <charset val="129"/>
      </rPr>
      <t>제공 동의서 등 신청 구비서류를 제출하지 않은 자
지방자치단체의 장이 지병․건강쇠약 등으로 근로가 불가하다고 판단하는 자
기타 지방자치단체의 장이 지역 및 사업특성을 고려하여 참여를 제한하는 자</t>
    </r>
  </si>
  <si>
    <t>모집기간: 2020.7.20~7.27(7일간)
사업기간:2020.8.10~11(일정에 맞게 변경하여 사용)</t>
  </si>
  <si>
    <t>모집인원:290명(65세이상 90명정도,65세미만 200명 정도)
65세미만:30~40시간.
65세이상 주30시간 이내
시간당 단가는 8590원 1일 근로시간 사업특성 및 사업부서 여건에 따라 결정</t>
  </si>
  <si>
    <t>http://www.yeongju.go.kr/open_content/main/page.do?pageNo=1&amp;pagePrvNxt=1&amp;pageRef=0&amp;pageOrder=0&amp;step=258&amp;parm_bod_uid=1073315&amp;srchEnable=1&amp;srchKeyword=&amp;srchSDate=1990-01-01&amp;srchBgpUid=-1&amp;mnu_uid=1521&amp;srchEDate=2100-01-01&amp;srchColumn=&amp;srchVoteType=-1&amp;</t>
  </si>
  <si>
    <t>영주시 민원콜센터 
054-639-7777
영주시청 일자리경제과
054-639-6153
읍면동 행정복지센터</t>
  </si>
  <si>
    <t>코로나19 극복 특별공공근로사업</t>
  </si>
  <si>
    <t>신청일 현재 예천군에 주소를 두고, 만18세 이상인 자로서 실업자이거나
가구소득이 기준중위소득 60%이하이면서 재산기준 2억이하인 자
*우선선발대상: 청년구직자(만18세~만39세)페업 ,소상공인</t>
  </si>
  <si>
    <t>1.타 재정지원 일자리사업 중복참여자
2.1세대2인 참여자.대학생
3.기타 자치단체의 장이 지병. 건강쇠약 등으로 근로가 불가하다고 판단되는 자
4.기초생활보장법상 생계급여수급권자도 참여가능.단, 생계급여수급권자가 본 일자리사업에 참여 시 가구의 소득인정액 변동으로 수습권자에서 제외 될 수 있음</t>
  </si>
  <si>
    <t>20.4.24~5.7.18시까지
*근무기간간:5.25~9.25*예산사정에 따라 변경가능
20.5.20 개별알림
*당일연락불능에 따른 불이익은 신청자에게 있음</t>
  </si>
  <si>
    <t>공공성 있는 사업에 인력을 투입
65세 미만:주40시간이내(1일8시간,주40시간)월급여 180만원 정도
65세이상:주20시간이내(1일4시간,주5일근무)월급여90만원 정도
*단, 사업장 특성 및 사정에 따라 조정 가능
1주개근시 주 1일의 주휴슈당
부대경비 5000원 지급
1월간 계속 참여할 경우 1일의 연차 유급휴가 또는 1일분의 임금지급</t>
  </si>
  <si>
    <t>http://www.ycg.kr/open.content/ko/administrative/news/notice/?i=71792</t>
  </si>
  <si>
    <t>예천군청 새마을경제과 일자리 창출팀
054-650-6827</t>
  </si>
  <si>
    <t>코로나19일자리특별지원사업(2차)</t>
  </si>
  <si>
    <t>코로나19로 인하여 피해를 입은 근로자
20.2.23~2.4.30기간 중 일을하지 못한 무급휴직 근로자,특수형태근로종사자,프리랜서</t>
  </si>
  <si>
    <t>20.5.18~5.29
*단,온라인접수는 5.20~5.29까지</t>
  </si>
  <si>
    <t>무급휴직 5일이상 근로자에게최대 월 50만원</t>
  </si>
  <si>
    <t>http://www.ycg.kr/open.content/ko/administrative/news/notice/?i=72520</t>
  </si>
  <si>
    <t>코로나19피해소상공인
지원사업</t>
  </si>
  <si>
    <t xml:space="preserve">1.코로나19 소상공인 피해점포 지원
-공고일 이전 예천군에 사업자등록을 하고 사업을 영위하는 소상공인
-확진자 방문점포를 제외한 모든 업체
-무점포 사업자도 신청가능
-1인이 2-3개 사업체를 가지고 있는 경우 1개 사업체만 신청사능(사업자 기준1회만 지원)
2.소상공인 전기요금 지원
-공고일 이전 예천군 관내에 주민등록과 사업장을 두고 사업을 영위하는 소상공인
-무점포사업자(통신업,전자상거래업 등)은 신청 불가
-1인이 2-3개 사업체를 가지고 있는 경우 1개 사업체만 신청사능(사업자 기준1회만 지원)
3.소상공인 카드수수료 지원
-연 매출 1억5천만원 이하이며 사업장 소재지가 경상북도 내인 소상공인
-1인이 2개이상 사업체를 가지고 있는 경우 사업장별로 신청 가능
단, 사업자등록증상의 사업장주소지에 따라 관할지역으로 지원
</t>
  </si>
  <si>
    <t>*1.2.3.공통사항:
-소상공인에 해당할것
-제외대상:
1.소상공인 정책자금 지원제외업종에 해당하는 소상공인
2.미등록 사업자, 비영리사업자
3.부동산업임대법,태양광발전업,통신판매업,영농조합법인 제외
4.폐업,부도 및 타 시군 이전업체
5.공동사업자의 경우 사업자등록증 상 주대표자가 아닌사람
6.금융기관 불량 거래처 및 대표자 본인명의의 통장 입출금 거래 불가능한 업체
7.대기업프랜차이즈 업종: 단 예천군에 사업자를 둔 개인사업자는 가능
-중복지원여부
1.확진자 방문점포의 경우 1번.제외한 2번.전기요금 3번.카드수수료 사업신청가능
2.확진자 방문점포가 아닌경우 2번.전기요금 3번.카드수수료 사업신청가능
3.재난긴급생활비를 제외한 기존 정부지원대상자 중복지원 불가(기초생활수급,긴급지원사업대상자.실업급여대상자.저소득한시생활지원 대상자)</t>
  </si>
  <si>
    <t>20.5.4~5.22까지 (선착순 아님)3번 카드수수료의 경우 예산소진시까지
6월중 사업비 지급
*출생연도별(주민등록 기준)5부제 신청접수 시행</t>
  </si>
  <si>
    <t>1.피해사업장: 업체당 최대 50만원 한도
2.전기요금:업체당 월10만원(최대60만원)
3.카드수수료:2019년도 카드 매출액의 0.8%(업체당최대50만원 한도)
4.확진자방문점포지원 최대50~300만원지원</t>
  </si>
  <si>
    <t>http://www.ycg.kr/open.content/ko/administrative/news/notice/?i=71817</t>
  </si>
  <si>
    <t>군청새마울경제과(054-650-6853)
예천읍:054-650-6635
용문면:054-650-8422
효자면:054-650-8462
은풍면:054-650-6624
감천면:054-650-8452
보문면:054-650-6626
호명면:054-650-8624
유천면:054-650-8664
용궁면:054-650-8704
개포면:054-650-8714
지보면:054-650-8783
풍양면:054-650-8823</t>
  </si>
  <si>
    <t>코로나19로 인한 경제위기에 대응하여 취약계층 등에 공공일자리를 제공
울진군에 주소지를 둔 만18세 이상 만70세 미만인 근로능력자로서 가구소득이 기준주우이소득 65%(단 ,1인가구는 120%)이하이면서 재산이 2억원 이하인자
폐업자:모집기간 종료일 기준 최근1년이내 행정기관 또는 폐업 기관의 증명서를 제출한 자 우선선발
청년(만18세~만39세):사업개시일 기준 만18세~만39세의 근로능력이 있는 청년 구직자 우선선발</t>
  </si>
  <si>
    <t>*현재 울진군 지역일자리 사업에 참여중인 자는 중복신청 불가</t>
  </si>
  <si>
    <t>2020.7.14~7.22(9일간)
사업기간: 8~11월(4개월)</t>
  </si>
  <si>
    <t>시간당 단가 8590원(1일 근로시간은 8시간 이내)
65세미만은 주40시간,65세이상은 주25시간 이내로 근무
4대보홈 가입</t>
  </si>
  <si>
    <t>http://www.uljin.go.kr/board/view.uljin?boardId=BBS_NOTICE_UJ&amp;menuCd=DOM_000000103002001000&amp;orderBy=REGISTER_DATE%20DESC&amp;paging=ok&amp;startPage=1&amp;dataSid=227000</t>
  </si>
  <si>
    <t>울진군청 일자리경제과
054-789-6472</t>
  </si>
  <si>
    <t>코로나19 지역고용대응 특별지원 사업(2차)</t>
  </si>
  <si>
    <t xml:space="preserve">의성군코로나19확산에 따른 고용불안 극복으로 확대
-코로나19피해100인미만사업장 무급휴직 근로자
사회안전망 사각지대의 특수형태근로종사자,플랫폼 종사자,예술인 등
</t>
  </si>
  <si>
    <t>단란주점업,유흥주점업 등 청소년 유해업소</t>
  </si>
  <si>
    <t>*3월분(2.23~3.31)미신청자 소급신청 가능
5.18~29온라인 및 방문,우편접수
*단 온라인 접수는 5.20~5.29까지</t>
  </si>
  <si>
    <t>지원금지급
-무급휴직5일이상:최대 월50
-5일이상노무 미제공자 또는 25%이상 소득이 감소한자 최대 월50</t>
  </si>
  <si>
    <t>지역상품권으로 지급</t>
  </si>
  <si>
    <t>https://www.usc.go.kr/board/detail.tc?mn=1275&amp;mngNo=275&amp;pageSeq=1314&amp;boardNo=3030901</t>
  </si>
  <si>
    <t>의성읍:830-6563
단북,안계,다인면:830-6562
봉양,비안,구천,단밀,신평,안평,안사면:830-6228
단촌,점곡,옥산,사곡,춘산,가음,금성면:830-6277</t>
  </si>
  <si>
    <t>코로나19지역고용대응 특별지원사업(2차)</t>
    <phoneticPr fontId="18" type="noConversion"/>
  </si>
  <si>
    <t>사업주의 배우자 및 자녀
고소득자(연소득 7천만원 이상)
실업급여 수급자, 기초생활수급가구
감염병예방법에 의한 입원.격리자로 유굽휴가지원금 수급자
휴업수당발생 고용유지지원금 지원대상 사업장
고용노동부 긴급고용안정지원금 수급자</t>
  </si>
  <si>
    <t>20.5.18~5.29</t>
  </si>
  <si>
    <t>청송사랑화폐지급</t>
  </si>
  <si>
    <t>노무제공기간 및 미제공기간에 따라
최대 월50만원지급</t>
  </si>
  <si>
    <t>http://www.cs.go.kr/news/00002679/00006203.web?amode=view&amp;not_ancmt_mgt_no=19589&amp;</t>
  </si>
  <si>
    <t>청송군청 행복일자리담당
054-870-6453~6120</t>
  </si>
  <si>
    <r>
      <t>모집인원 : 1,298명
참여자격
- 만18세 이상 근로능력자(외국인 등록번호를 소지한 자 포함)로서 취업취약계층
(코로나19로 실직</t>
    </r>
    <r>
      <rPr>
        <sz val="11"/>
        <rFont val="Yu Gothic"/>
        <family val="3"/>
        <charset val="128"/>
      </rPr>
      <t>・</t>
    </r>
    <r>
      <rPr>
        <sz val="11"/>
        <rFont val="맑은 고딕"/>
        <family val="3"/>
        <charset val="129"/>
      </rPr>
      <t>폐업 등을 경험한 자 포함)
- 휴업자, 무급 휴직자 등 지역경제 침체로 생계지원이 필요한 주민.
※ 코로나19로 실직</t>
    </r>
    <r>
      <rPr>
        <sz val="11"/>
        <rFont val="Yu Gothic"/>
        <family val="3"/>
        <charset val="128"/>
      </rPr>
      <t>・</t>
    </r>
    <r>
      <rPr>
        <sz val="11"/>
        <rFont val="맑은 고딕"/>
        <family val="3"/>
        <charset val="129"/>
      </rPr>
      <t>폐업 등을 경험한 자, 휴업자 , 무급휴직자의 경우 신청대상 범위에 배우자 포함.
※선발원칙 : 참여자 주소지 및 사업부서 사업장 위주로 우선 선발하되, 선발인원 미달사업장은 인접 주소지 참여자 배정</t>
    </r>
  </si>
  <si>
    <r>
      <t>중복참여자
공무원(사립학교 교직원 포함) 가족 : 공무원의 배우자 및 자녀
아동</t>
    </r>
    <r>
      <rPr>
        <sz val="11"/>
        <rFont val="Tahoma"/>
        <family val="3"/>
        <charset val="1"/>
      </rPr>
      <t>‧</t>
    </r>
    <r>
      <rPr>
        <sz val="11"/>
        <rFont val="맑은 고딕"/>
        <family val="3"/>
        <charset val="129"/>
      </rPr>
      <t>청소년 관련 사업의 경우「아동</t>
    </r>
    <r>
      <rPr>
        <sz val="11"/>
        <rFont val="Tahoma"/>
        <family val="3"/>
        <charset val="1"/>
      </rPr>
      <t>‧</t>
    </r>
    <r>
      <rPr>
        <sz val="11"/>
        <rFont val="맑은 고딕"/>
        <family val="3"/>
        <charset val="129"/>
      </rPr>
      <t>청소년의 성보호에 관한 법률」에 따라 취업제한 중인 자
신청서, 개인정보 수집</t>
    </r>
    <r>
      <rPr>
        <sz val="11"/>
        <rFont val="Tahoma"/>
        <family val="3"/>
        <charset val="1"/>
      </rPr>
      <t>‧</t>
    </r>
    <r>
      <rPr>
        <sz val="11"/>
        <rFont val="맑은 고딕"/>
        <family val="3"/>
        <charset val="129"/>
      </rPr>
      <t>이용</t>
    </r>
    <r>
      <rPr>
        <sz val="11"/>
        <rFont val="Tahoma"/>
        <family val="3"/>
        <charset val="1"/>
      </rPr>
      <t>‧</t>
    </r>
    <r>
      <rPr>
        <sz val="11"/>
        <rFont val="맑은 고딕"/>
        <family val="3"/>
        <charset val="129"/>
      </rPr>
      <t>제공 동의서 등 신청 구비서류를 제출하지 않은 자
지방자치단체의 장이 지병․건강쇠약 등으로 근로가 불가하다고 판단하는 자
기타 지방자치단체의 장이 지역 및 사업특성을 고려하여 참여를 제한하는 자</t>
    </r>
  </si>
  <si>
    <t>사업기간 : 2020. 8. 10.(월) ~ 12. 11.(금)
모집기간 : 2020. 7. 13.(월) ~ 8. 20.(목)</t>
  </si>
  <si>
    <t>신청장소 : 주소지 읍ㆍ면사무소, 동 행정복지센터</t>
  </si>
  <si>
    <t>시간당 8,590원(간식비 5,000원/1일 별도지급)
65세 미만-주 40시간, 65세 이상-주 25시간 이내 근무</t>
  </si>
  <si>
    <t>http://www.gumi.go.kr/portal/saeol/gosiView.do?notAncmtMgtNo=42087&amp;mId=0401030000</t>
  </si>
  <si>
    <t xml:space="preserve">구미시청 새마을과 ☎(054)480-6824 또는 주소지 읍ㆍ면사무소, 동 행정복지센터 </t>
  </si>
  <si>
    <t>사업개시일 현재 만 18세 이상인 근로능력이 있는 자로서
취업취약계층, 코로나 19로 실직 폐업 등을 경험한자 등
지역 경제 침체로 생계지원이 필요한 상주시민</t>
  </si>
  <si>
    <t xml:space="preserve">사업기간: 8. 3. ~ 11. 30.(예산사정에 따라 변경가능)
모집기간: 2020. 7. 13.(월)∼8. 20
모집인원 미달 시 참여자 수시 모집
</t>
  </si>
  <si>
    <t>인건비 : 1일 8시간 기준 68,720원
간식비 : 1일 5,000원/근무일 지급
교통비 : 2,000원 / 원거리 출퇴근자
주휴 연차수당 지급</t>
  </si>
  <si>
    <t>https://www.sangju.go.kr/tabBoard/detail.tc?mn=4242&amp;viewType=sub&amp;mngNo=852&amp;pageIndex=1&amp;boardName=SKJLSJKDASDF&amp;boardNo=2000006483&amp;pageSeq=3015&amp;preview=&amp;previewTempl=&amp;previewTempl=&amp;tabBoardSeq=87&amp;type=&amp;tabOrder=&amp;searchCondition=0&amp;searchKeyword=%EC%BD%94%EB%A1%9C%EB%82%98</t>
  </si>
  <si>
    <t>상주시청 경제기업과 공동체일자리 담당자 ☎054-537-7406~9
주소지 읍·면·동 행정복지센터</t>
  </si>
  <si>
    <t>사업개시일 현재 만 18세 이상인 근로능력이 있는 자로서
취업취약계층, 코로나 19로 실직 폐업 등을 경험한자 등
지역 경제 침체로 생계지원이 필요한 주민</t>
  </si>
  <si>
    <r>
      <t>중복참여자
공무원(사립학교 교직원 포함) 가족 : 공무원의 배우자 및 자녀
지방자치단체의 장이 지병</t>
    </r>
    <r>
      <rPr>
        <sz val="11"/>
        <color theme="1"/>
        <rFont val="Tahoma"/>
        <family val="3"/>
        <charset val="1"/>
      </rPr>
      <t>․</t>
    </r>
    <r>
      <rPr>
        <sz val="11"/>
        <color theme="1"/>
        <rFont val="맑은 고딕"/>
        <family val="3"/>
        <charset val="129"/>
        <scheme val="minor"/>
      </rPr>
      <t>건강쇠약 등으로 근로가 불가하다고 판단하는 자
타 재정지원일자리사업에 중복 참여 중인자</t>
    </r>
  </si>
  <si>
    <t>모집기간 : 2020. 8. 14. ~ 8. 20.
근무기간 : 2020. 8. 24. ~ 12.31</t>
  </si>
  <si>
    <t>시간당 단가 8590원(2020년 기준)
주차월차 수당지급(간식비없음)
근로ㅗ시간:; 주 30시간 이상 근무하되,
만 65세 이상 고령자의 경우 주 15시간 이내 근무 가능</t>
  </si>
  <si>
    <t>http://www.cheongdo.go.kr/open.content/ko/administration/news/announcement/?id=13242&amp;q=%EC%BD%94%EB%A1%9C%EB%82%98&amp;t=</t>
  </si>
  <si>
    <t>청도군청 경제산림과 054-370-6235</t>
  </si>
  <si>
    <t>금정구청</t>
  </si>
  <si>
    <t>금정구 재난긴급생활지원금</t>
    <phoneticPr fontId="18" type="noConversion"/>
  </si>
  <si>
    <t>20.5.6 금정구에 주민등록을 두고 거주하고 있는 전 구민
※ 단, 신청일 현재 금정구에 주소를 두고 있어야 함. 거주불명자, 재외국민은 제외</t>
  </si>
  <si>
    <t>20.5.11 ~ 5.30
※ 토요창구운영: 20.5.16, 23, 30(5부제 관계없이 신청)
※ 미신청자 8월말까지 신청 가능</t>
  </si>
  <si>
    <t>http://www.geumjeong.go.kr/index.geumj?menuCd=DOM_000000126015000000</t>
  </si>
  <si>
    <t>코로나 19 대응 콜센터 상황실(051-519-5333~5338)</t>
  </si>
  <si>
    <t>연제구 재난기본소득</t>
  </si>
  <si>
    <t>지급기준일(20.4.10)부터 신청일까지 연제구에 주소를 둔 자</t>
  </si>
  <si>
    <t>20.5.1 ~ 8.19 (신청 즉시 지급)
※ 사회적거리두기를 위한 신청 5부제 실시
※ 직장인을 위한 토요창구 운영: 5.23, 5.30 (5부제 미적용)</t>
  </si>
  <si>
    <t>http://www.yeonje.go.kr/welfare/contents.do?mId=0107000000</t>
  </si>
  <si>
    <t>민생지원TF팀(051-665-5321~6)</t>
  </si>
  <si>
    <t>부산문화재단</t>
  </si>
  <si>
    <t>부산예술인 긴급생계지원</t>
  </si>
  <si>
    <t>주민등록상 부산광역시 거주자(코로나 19 부산 최초확진일 20.2.21 이전부터 주민등록 등본상 부산광역시 주소자)로 한국예술인복지재단의 예술활동증명 완료 및 유효기간 내에 있는 예술인</t>
  </si>
  <si>
    <t>1. 직장 보험 가입자는 제외
(단, 전문예술단체 소속 건강보험료 직장가입자는 신청 가능)
2. 국립 및 공립 문화예술기관 소속 예술인
3. 예술활동증명 미완료 또는 소속 예술인
4. 지역고용대응사업(특수형태근로종사자 및 프리랜서) 및 긴급고용안정지원금 중복수령불가 
※ 부산시 예술인들의 생계지원 및 단절없는 창작활동 지원을 위해 기지급된 "소상공인 긴급 민생지원금", "구,군 자체 재난지원금" 등 기타 정부 및 지자체 지원금과는 중복 수령 가능</t>
  </si>
  <si>
    <t>1. 1차 20.5.21 ~ 6.3
2. 2차 20.6.19 ~ 8.10</t>
  </si>
  <si>
    <t>1인당 선불카드(50만원)</t>
  </si>
  <si>
    <t>http://www.bscf.or.kr/05/02.php?id=ProjectT&amp;mode=view&amp;b_idx=638&amp;btitle=%C4%DA%B7%CE%B3%AA19+%BA%CE%BB%EA+%BF%B9%BC%FA%C0%CE+%B1%E4%B1%DE%BB%FD%B0%E8%C1%F6%BF%F8+%C1%A2%BC%F6</t>
  </si>
  <si>
    <t>예술인긴급지원팀(051-745-7258, 7259, 7260, 7257)</t>
  </si>
  <si>
    <t>코로나 19 극복 희망일자리사업</t>
  </si>
  <si>
    <t xml:space="preserve">만 18세 이상인 근로능력이 있는 자로서 취업취약계층 등 </t>
  </si>
  <si>
    <t>20.07.14 ~ 08.24
※ 지자체별로 모집기간이 상이
※ 지자체 홈페이지 참고</t>
  </si>
  <si>
    <t xml:space="preserve">주 15~30시간(주5일근무)
</t>
  </si>
  <si>
    <t>시급: 8,350원(월 임금 89만원 정도)</t>
  </si>
  <si>
    <t>https://www.busan.go.kr/cys/cofree/1444547</t>
  </si>
  <si>
    <t>부산광역시청 120콜센터</t>
  </si>
  <si>
    <t>2020년 서울 청년월세지원 사업</t>
    <phoneticPr fontId="18" type="noConversion"/>
  </si>
  <si>
    <t>1, 공고일 기준 서울시에 거주하는 만19세~39세 이하 청년 1인 가구(5천명 이내 - 코로나19로 인한 실직 및 소득감소 청년 1천명, 일반청년 4천명 내외)
2. 임차보증금 1억원 이하 및 월세 60만원 이하 민간 건물에 거주하는 무주택자
3. 가구당 기준중위소득 120% 이하</t>
    <phoneticPr fontId="18" type="noConversion"/>
  </si>
  <si>
    <t>1. 국민기초생활수급자(생계, 의료, 주거급여 대상자)
2. 서울시 청년수당 수급자
3. 정부 및 서울시 공공주거사업 지원을 받고 있는 자</t>
    <phoneticPr fontId="18" type="noConversion"/>
  </si>
  <si>
    <t>1. 접수기간 : 20.6.16~20.6.29</t>
    <phoneticPr fontId="18" type="noConversion"/>
  </si>
  <si>
    <t>월 20만원 임대료 지원(최대 10개월, 200만원 지원)
* 생애 1회 지원
* 실제 월세금액까지만 지원</t>
    <phoneticPr fontId="18" type="noConversion"/>
  </si>
  <si>
    <t>1. 다산콜재단 : 02-120
2. 청년월세지원상담센터 : 02-2133-1337~9
3. 주택정책과 : 02-2133-7702~6</t>
    <phoneticPr fontId="18" type="noConversion"/>
  </si>
  <si>
    <t>요식업 종사 청년 소상공인 긴급지원</t>
    <phoneticPr fontId="18" type="noConversion"/>
  </si>
  <si>
    <t>1. 청년소상공인
2. 취약계층</t>
    <phoneticPr fontId="18" type="noConversion"/>
  </si>
  <si>
    <t>1. 사업기간 : 20.3.23.~코로나 위기단계 조정시까지(사업비 내)
2. 공모기간 : 자치구별 상이(URL참고)</t>
    <phoneticPr fontId="18" type="noConversion"/>
  </si>
  <si>
    <t>코로나 19로인해 도움이 필요한 사회 취약계층에게 도시락을 제조 또는 배달할 청년소상공인 지원</t>
    <phoneticPr fontId="18" type="noConversion"/>
  </si>
  <si>
    <t>총 11억(자치구별 상황 따라 사업규모 상이)</t>
    <phoneticPr fontId="18" type="noConversion"/>
  </si>
  <si>
    <t>서울시 청년청(parkyohan7@seoul.go.kr)</t>
    <phoneticPr fontId="18" type="noConversion"/>
  </si>
  <si>
    <t>서울시 소규모 제조업 긴급 사업비 지원 추가모집</t>
    <phoneticPr fontId="18" type="noConversion"/>
  </si>
  <si>
    <t>서울 소재 제조업체(의류 및 신발제조업, 금속 가공제품 제조업, 인쇄 및 기록매체 복제업, 출판제조업, 귀금속 제조업) 중 소기업 또는 소공인
* 19.1.1 이전 사업자등록 업체</t>
    <phoneticPr fontId="18" type="noConversion"/>
  </si>
  <si>
    <t>서울시 자영업자 생존자금 지원 대상 업체</t>
    <phoneticPr fontId="18" type="noConversion"/>
  </si>
  <si>
    <t xml:space="preserve">1. 접수기간 : 20.7.16.~20.7.30
2. 결과발표 : 20.8.7
</t>
    <phoneticPr fontId="18" type="noConversion"/>
  </si>
  <si>
    <t>신규 상품 기획-개발 및 마케팅, 물류비 등 사업비 지원
* 지원 선정일 기준, 상시 종사자 3개월 간 고용 유지의 조건</t>
    <phoneticPr fontId="18" type="noConversion"/>
  </si>
  <si>
    <t>1. 10인 미만 사업장 : 최대 1천만원
2. 10인 이상 ~ 20인 미만 사업장 : 최대 2천만원 지원
3. 20인 이상 ~ 50인 미만 사업장 : 최대 3천만원 지원
* 총 지원금액을 2회에 걸쳐 나누어 지급</t>
    <phoneticPr fontId="18" type="noConversion"/>
  </si>
  <si>
    <t>서울시 거점성장추진단(도시제조업거점반)
1. 의류 및 봉제 분야: 02-2133-8786
2. 수제화 분야: 02-2133-8771
2. 인쇄 분야: 02-2133-8772
3. 출판 분야: 02-2133-8767
4. 기계 및 금속분야: 02-2133-8769
5. 주얼리: 02-2133-8780</t>
    <phoneticPr fontId="18" type="noConversion"/>
  </si>
  <si>
    <t>서울사랑상품권 소비자 혜택 확대</t>
    <phoneticPr fontId="18" type="noConversion"/>
  </si>
  <si>
    <t xml:space="preserve">1. 상품권 개인 구매자
2. 정부 긴급재난지원금을 지역사랑상품권으로 받은 소비자, 20.6.1 기준으로 제로페이 모바일 상품권 앱 이벤트 개인정보활용/위탁 동의가 되어 있는 대상자(세대주 대상)
3. 제로미션!제로빙고!제로응모!
</t>
    <phoneticPr fontId="18" type="noConversion"/>
  </si>
  <si>
    <t xml:space="preserve">1. 추가발행 예정(20.07.13~): 자치구별 일정 상이
2. 정부 긴급재난지원금 지역사랑상품권 온라인 신청 : 20.5.18~20.5.22(6월 초 일괄 발표 및 지급)
3. 기간 : 20.07.21~
*제로미션: ~20.8.3 / 제로빙고:~20.8.17 / 제로응모: ~20.8.17
</t>
    <phoneticPr fontId="18" type="noConversion"/>
  </si>
  <si>
    <t xml:space="preserve">1. 상품권 구매시 할인
* 추가발행 일정 및 할인율은 자치구별 상이
2. 1인가구 40만원, 2인가구 60만원, 3인가구 80만원, 4인 이상 가구 100만원, 하루 2,000명 선착순 '서울사랑상품권 1만원권' 추가지급
3. 
- 제로미션: 해당기간동안 서울시 제로페이 3,000원 이상 영수등 등록하여 등록갯수 상위 1~3등에게 경품 증정
- 제로빙고: 해당기간동안 서울시 제로페이 3,000원 이상 영수등 등록하여 빙고 2줄 완성하면 경품 3가지 중 랜덤으로 100% 당첨
- 제로응모 : 갖고 싶은 경품의 응모권 갯수만큼 해당기간 동안 사용한 서울시 제로페이 3,000원 이상 영수증 등록하여 응모
</t>
  </si>
  <si>
    <t>서울사랑상품권 고객센터 : 1670-0582
120 다산 콜센터 : 02-120</t>
    <phoneticPr fontId="18" type="noConversion"/>
  </si>
  <si>
    <t>서울형 학생 식재료 꾸러미 지원사업</t>
    <phoneticPr fontId="18" type="noConversion"/>
  </si>
  <si>
    <t>서울 초중고교생 86만 가정</t>
    <phoneticPr fontId="18" type="noConversion"/>
  </si>
  <si>
    <t>1. 지원기간 : 5, 6월 중 가정으로 쿠폰 발송
* 별도 신청 불필요
2. 쿠폰 유효기간 ; 7월 말까지</t>
    <phoneticPr fontId="18" type="noConversion"/>
  </si>
  <si>
    <t>10만원 상당의 모바일 쿠폰 제공
- 3만원 상당의 친환경 쌀
- 3만원 상당의 농축산물 또는 송수산물 꾸러미
- 농헙몰 ID에 4만원 포인트 충전</t>
    <phoneticPr fontId="18" type="noConversion"/>
  </si>
  <si>
    <t>120 다산 콜센터 : 02-120</t>
  </si>
  <si>
    <t>코로나19 위기극복 디자인산업계 아이디어 공모</t>
    <phoneticPr fontId="18" type="noConversion"/>
  </si>
  <si>
    <t>1. 서울시 소재 디자인 분야 개인 또는 4인 이하 디자인기업
- 공고일 기준 최근 3개월 이상 유지
- 대표자 주소지 관계없이 사업자등록증상 서울시에 활동거점을 두고 있는 디자인기업
2. 19.3.1 이전 창업자
- 20.2.29 기준(코로나 심각단계 전환 시점의 월 기준) 만 12개월 이상의 운영기간 보유
- 현재 폐업 중이거나 사실상 폐업 상태 기업 제외
- 종사자수(4인 이하, 사업자등록증상 종목 디자인업)기준 준수</t>
    <phoneticPr fontId="18" type="noConversion"/>
  </si>
  <si>
    <t>1. 공고 및 접수: 20.7.22~20.8.31
2. 지원대상 선정 : 20.9.11(예정)
3. 지원금 지급: 20.9.21~20.9.25</t>
    <phoneticPr fontId="18" type="noConversion"/>
  </si>
  <si>
    <t>건당 190만원 지원, 총 1,000개 기업
* 기업당 한 건의 아이디어만 접수 가능</t>
    <phoneticPr fontId="18" type="noConversion"/>
  </si>
  <si>
    <t>서울디자인재단 온라인 접수페이지(https://sdfcovid19.jobnlab.co.kr/board/qna/write/)</t>
    <phoneticPr fontId="18" type="noConversion"/>
  </si>
  <si>
    <t>저소득층 한시생활지원</t>
    <phoneticPr fontId="18" type="noConversion"/>
  </si>
  <si>
    <t>기초생활수급자 및 차상위자(약 10.8만 가구)</t>
    <phoneticPr fontId="18" type="noConversion"/>
  </si>
  <si>
    <t>1. 20.4.13 부터 군구별 지급 중
2. 지원기간 : 20.4~20.7(4개월분 일시지급)</t>
    <phoneticPr fontId="18" type="noConversion"/>
  </si>
  <si>
    <t>1. 급여자격별-가구원수별 40~192만원
- 인천e음(9개 군/구), 동구사랑상품권(동구)</t>
    <phoneticPr fontId="18" type="noConversion"/>
  </si>
  <si>
    <t>복지정책과 : 031-440-2924</t>
    <phoneticPr fontId="18" type="noConversion"/>
  </si>
  <si>
    <t>긴급재난지원금</t>
    <phoneticPr fontId="18" type="noConversion"/>
  </si>
  <si>
    <t xml:space="preserve">1. 인천시민 : 20.3.29 기준 주민등록표상 인천시 거주자
</t>
    <phoneticPr fontId="18" type="noConversion"/>
  </si>
  <si>
    <t>1.. 카드사 신청 
- 온라인 : 20.5.11~20.6.5
- 오프라인 : 50.5.18~20.6.5
2. 인천e음카드, 동구사랑상품권 신청
- 20.5.16~8.24(인천e음카드 온라인)
- 20.5.16~8.24(오프라인)</t>
    <phoneticPr fontId="18" type="noConversion"/>
  </si>
  <si>
    <t>가구원수별
-1인가구: 40만원
-2인가구: 60만원
-3인가구: 80만원
-4인가구: 100만원
* 20.8.31까지 사용가능</t>
    <phoneticPr fontId="18" type="noConversion"/>
  </si>
  <si>
    <t>인천광역시 복지정책과(032-120)</t>
    <phoneticPr fontId="18" type="noConversion"/>
  </si>
  <si>
    <t>인천 여행업체 홍보마케팅 지원 사업</t>
    <phoneticPr fontId="18" type="noConversion"/>
  </si>
  <si>
    <t>관광진흥법 제3조 및 시행령 제2조에 따라 등록된 인천 소재 여행업체
- 업종 내 동일대표인 경우 1개 업체만 지원</t>
    <phoneticPr fontId="18" type="noConversion"/>
  </si>
  <si>
    <t>1. 신청기간 : 20.7.6~20.8.7 18:00
2. 지급기간 : 20.8.24~20.8.31(예정)</t>
    <phoneticPr fontId="18" type="noConversion"/>
  </si>
  <si>
    <t>업체당 30~50만원의 온/오프라인 홍보마케팅 제반 비용</t>
    <phoneticPr fontId="18" type="noConversion"/>
  </si>
  <si>
    <t>업체당 30~50만원</t>
    <phoneticPr fontId="18" type="noConversion"/>
  </si>
  <si>
    <t>인천광역시 관광진흥과 관광정책팀 : 032-440-4044</t>
    <phoneticPr fontId="18" type="noConversion"/>
  </si>
  <si>
    <t>전세버스 운수종사자 긴급 생활안정자금</t>
    <phoneticPr fontId="18" type="noConversion"/>
  </si>
  <si>
    <t>사업장 주소지가 인천광역시에 소재해있는 전세버스 업체의 운수종사자
- 20.5.31. 기준 인천광역시 전세버스 업체의 운수종사자로서, 신청마감일까지 관내 전세버스 운수종사자로 근무 중인자
- 단, 20.6월 중 입사자는 20.2~5월 기간 중 30일 이상 인천 전세버스 업체에 재직한 경우에 지원</t>
    <phoneticPr fontId="18" type="noConversion"/>
  </si>
  <si>
    <t>1. 고용노동부 긴급 고용안정지원금 선정자
2. 인천광역시 지역고용대응 특별지원금 수급자</t>
    <phoneticPr fontId="18" type="noConversion"/>
  </si>
  <si>
    <t>1. 신청기간 : 20.7.6~20.7.31
2. 지급기간 : 20.8월 중 예정</t>
    <phoneticPr fontId="18" type="noConversion"/>
  </si>
  <si>
    <t xml:space="preserve">1인당 500,000원 상당의 인천e음카드 소비쿠폰 </t>
    <phoneticPr fontId="18" type="noConversion"/>
  </si>
  <si>
    <t>인천광역시 전세버스운송사업조합 : 032-466-2334~5
인천광역시 콜센터 : 032-120</t>
    <phoneticPr fontId="18" type="noConversion"/>
  </si>
  <si>
    <t>택시 운수종사자 긴급 생활안정자금</t>
    <phoneticPr fontId="18" type="noConversion"/>
  </si>
  <si>
    <t>20.5.31. 기준 인천 법인택시회사 및 인천 면허 개인택시 운수종사자로서 신청일까지 재직자 또는 개인택시 영업중인 자
* 한국교통안전공단 "운수종사자 관리 시스템" 등록 기준
- 단, 20.6월 중 입사 또는 개인택시 양수자는 20.2~5월 기간 중 30일 이상 인천 법인택시회사에 재직한 경우 지원</t>
    <phoneticPr fontId="18" type="noConversion"/>
  </si>
  <si>
    <t xml:space="preserve">법인택시조합 : 032-466-5101~4
개인택시조합 : 032-578-5431
</t>
    <phoneticPr fontId="18" type="noConversion"/>
  </si>
  <si>
    <t>코로나19극복 인천 희망일자리사업</t>
    <phoneticPr fontId="18" type="noConversion"/>
  </si>
  <si>
    <t>공고일(20.8.11) 현재 만 18세 이상 근로 능력이 있는 인천시 거주 시민
*청년, 취업취약계층 우선선발</t>
    <phoneticPr fontId="18" type="noConversion"/>
  </si>
  <si>
    <t>다른 일자리 사업 참여자</t>
    <phoneticPr fontId="18" type="noConversion"/>
  </si>
  <si>
    <t>1. 접수기간: 20.8.11~20.8.18</t>
    <phoneticPr fontId="18" type="noConversion"/>
  </si>
  <si>
    <t>1. 근무시간 : 사업분야별 주 15~30시간(주5일근무)
2. 임금: 시급 8,590원</t>
    <phoneticPr fontId="18" type="noConversion"/>
  </si>
  <si>
    <t>시급 8,950원
* 임금은 참여사업 및 근무시간에 따라 상이</t>
    <phoneticPr fontId="18" type="noConversion"/>
  </si>
  <si>
    <t>1. 미추홀콜센터 : 120
2. 인천시 희망일자리추진단: 032-458-7060</t>
    <phoneticPr fontId="18" type="noConversion"/>
  </si>
  <si>
    <t>노인일자리 공익활동 참여자 상품권 지급</t>
    <phoneticPr fontId="18" type="noConversion"/>
  </si>
  <si>
    <t>인천시 노인일자리사업 참여자 중 상품권 지급 신청자 2만 3,194명</t>
    <phoneticPr fontId="18" type="noConversion"/>
  </si>
  <si>
    <t>1. 지급기간 : 20.6.8~20.6.22(군구별 여건에 따라 상이)</t>
    <phoneticPr fontId="18" type="noConversion"/>
  </si>
  <si>
    <t>월 급여 27만원 중 30%를 상품권으로 수령하면 상품권 5만 9천원을 더 지급</t>
    <phoneticPr fontId="18" type="noConversion"/>
  </si>
  <si>
    <t>인천시 노인정책과 담당자 : 031-440-2837</t>
    <phoneticPr fontId="18" type="noConversion"/>
  </si>
  <si>
    <t>화순군 재난기본소득</t>
  </si>
  <si>
    <t>지급 기준일 (2020.5.6)에 화순군에 주민등록을 둔 모든주민</t>
  </si>
  <si>
    <t>온라인 접수:20.06.15-20.06.21
방문접수: 20.06.29-20.08.21
찾아가는 신청: 20.07.20-08.21</t>
  </si>
  <si>
    <t>1인당 20만원
현금(취약계층세대: 세대주가 생계급여, 장애인연금, 기초연금을 수령하는 세대) 
상품권: 현금 지급 대상이 아닌 나머지 세대</t>
  </si>
  <si>
    <t>1인당 20만원(세대별 세대주가 신청)</t>
  </si>
  <si>
    <t>https://www.hwasun.go.kr/board.do?S=S01&amp;M=020102000000&amp;b_code=0000000002&amp;list_no=4203&amp;act=view</t>
  </si>
  <si>
    <t>화순군청 재난안전과 재난안전팀(061-379-3791~6,3779)</t>
  </si>
  <si>
    <t>2020년 코로나19 극복 희망일자리사업</t>
  </si>
  <si>
    <t>신청일 기준, 현재 만18세 이상의 근로능력이 있고 사업 참여 배제 사유가 없는 자로 취약계층 및 코로나19로 생계가 어려운 당진시민</t>
  </si>
  <si>
    <r>
      <t xml:space="preserve"> - 고용보험 가입자
 - 실업급여 수급자
 - 타 재정지원 일자리사업 중복참여자
 - 1세대 2인 참여자(청년은 1세대 2인 참여 가능)
 -공무원 가족(사립학교 교직원 포함) : 공무원의 배우자 및 자녀
 -아동․청소년 관련 사업의 경우 </t>
    </r>
    <r>
      <rPr>
        <sz val="11"/>
        <rFont val="MS Gothic"/>
        <family val="3"/>
        <charset val="128"/>
      </rPr>
      <t>｢</t>
    </r>
    <r>
      <rPr>
        <sz val="11"/>
        <rFont val="맑은 고딕"/>
        <family val="3"/>
        <charset val="129"/>
      </rPr>
      <t>아동</t>
    </r>
    <r>
      <rPr>
        <sz val="11"/>
        <rFont val="MS Gothic"/>
        <family val="3"/>
        <charset val="128"/>
      </rPr>
      <t>･</t>
    </r>
    <r>
      <rPr>
        <sz val="11"/>
        <rFont val="맑은 고딕"/>
        <family val="3"/>
        <charset val="129"/>
      </rPr>
      <t>청소년의 성보호에 관한 법률</t>
    </r>
    <r>
      <rPr>
        <sz val="11"/>
        <rFont val="MS Gothic"/>
        <family val="3"/>
        <charset val="128"/>
      </rPr>
      <t>｣</t>
    </r>
    <r>
      <rPr>
        <sz val="11"/>
        <rFont val="맑은 고딕"/>
        <family val="3"/>
        <charset val="129"/>
      </rPr>
      <t>에 따라  취업제한 중인 자
 -신청서, 개인정보 수집·이용·제공 동의서 등 신청 구비서류를 제출하지 않은 자
 - 사업참여자 결정 후 건강검진 결과 근로능력 미약자로 판단되는 자</t>
    </r>
  </si>
  <si>
    <t>20. 8. 3. ~ 20. 8. 7.</t>
  </si>
  <si>
    <t>당진시 생활임금(시간당 10,140원) 지급</t>
  </si>
  <si>
    <t>시간당 10,140원 지급</t>
  </si>
  <si>
    <t>https://www.dangjin.go.kr/cop/bbs/BBSMSTR_000000000013/selectBoardArticle.do?nttId=1066218&amp;kind=&amp;mno=sitemap_12&amp;pageIndex=1&amp;searchCnd=&amp;searchWrd=</t>
  </si>
  <si>
    <t>코로나19 극복 희망일자리사업 모집 사업내역 참고</t>
  </si>
  <si>
    <t xml:space="preserve">코로나19 피해
 지역고용대응 등 특별지원 사업 </t>
  </si>
  <si>
    <t xml:space="preserve">1. 500인 미만 사업장 내 5일이상 무급휴직 근로자
2. 5일이상 노무 미제공 및 25%이상 소득감소된 특고직 및 프리랜서 
 - 코로나19 피해 실직자 등 긴급생활안정자금 지원대상자는 제외
</t>
  </si>
  <si>
    <t>5월 이후 : 매월 11~20일까지 접수</t>
  </si>
  <si>
    <t>월 50만원, 최대 100만원/2개월</t>
  </si>
  <si>
    <t>https://www.seocheon.go.kr/cop/bbs/BBSMSTR_000000000056/selectBoardArticle.do?nttId=B00000238523kv5pN1ds4kv2&amp;kind=&amp;mno=sitemap_02&amp;pageIndex=1&amp;searchCnd=&amp;searchWrd=</t>
  </si>
  <si>
    <t xml:space="preserve">서천군청 지역경제과 041-950-4126
통합접수센터 041-953-8563
 </t>
  </si>
  <si>
    <r>
      <t xml:space="preserve"> - 사업개시일 현재 만18세 이상인 근로능력이 있는 예산군민(청년 일자리는 만 18세 이상 만39세 이하의 청년)중 취업취약계층* 및 코로나19로 실직·폐업 등을 경험한자**
   * 가구소득이 기준 중위소득 65%이하(단, 1인가구의 경우 120%이하)이면서 재산이 2억원 이하인 자
   ** 실직자, 휴</t>
    </r>
    <r>
      <rPr>
        <sz val="11"/>
        <rFont val="맑은 고딕 Semilight"/>
        <family val="3"/>
        <charset val="129"/>
      </rPr>
      <t>‧</t>
    </r>
    <r>
      <rPr>
        <sz val="11"/>
        <rFont val="맑은 고딕"/>
        <family val="3"/>
        <charset val="129"/>
      </rPr>
      <t>폐업 자영업자, 특고·프리랜서·플랫폼 종사자</t>
    </r>
  </si>
  <si>
    <r>
      <t xml:space="preserve"> - 중복참여자
 - 공무원(사립학교 교직원 포함) 가족 : 공무원의 배우자 및 자녀
 - 아동</t>
    </r>
    <r>
      <rPr>
        <sz val="11"/>
        <rFont val="맑은 고딕 Semilight"/>
        <family val="3"/>
        <charset val="129"/>
      </rPr>
      <t>‧</t>
    </r>
    <r>
      <rPr>
        <sz val="11"/>
        <rFont val="맑은 고딕"/>
        <family val="3"/>
        <charset val="129"/>
      </rPr>
      <t>청소년 관련 사업의 경우「아동</t>
    </r>
    <r>
      <rPr>
        <sz val="11"/>
        <rFont val="맑은 고딕 Semilight"/>
        <family val="3"/>
        <charset val="129"/>
      </rPr>
      <t>‧</t>
    </r>
    <r>
      <rPr>
        <sz val="11"/>
        <rFont val="맑은 고딕"/>
        <family val="3"/>
        <charset val="129"/>
      </rPr>
      <t>청소년의 성보호에 관한 법률」에 따라 취업제한 중인 자</t>
    </r>
  </si>
  <si>
    <t>20. 7. 23. ~ 8. 7.</t>
  </si>
  <si>
    <t xml:space="preserve"> - 시급 8,590원
 - 교통비 및 간식비 1일 5,000원(출근일만 지급)
 - 주휴·연차휴가 수당 지급, 4대보험 가입</t>
  </si>
  <si>
    <t>시급 8,590원</t>
  </si>
  <si>
    <t>http://www.yesan.go.kr/cop/bbs/BBSMSTR_000000000061/selectBoardArticle.do?nttId=159356&amp;kind=&amp;mno=sitemap_02&amp;pageIndex=2&amp;searchCnd=0&amp;searchWrd=</t>
  </si>
  <si>
    <t>예산군청 경제과 일자리팀  일반일자리 관련(☎ 339-7283)</t>
  </si>
  <si>
    <t xml:space="preserve">1. 무급휴직 근로자 지원
 (사업장요건) 코로나19 피해로 국가 감염병 위기 경보 수준 “심각”단계(‘20.2.23.)이후 영업일 5일 이상 무급휴직 실시하고 신청일 기준 천안시 소재의 500인 미만 사업장 
 - (지원 제외 업종) 단란주점업, 유흥주점업 등 청소년 유해업소
 - (근로자요건) 무급휴직 실시 사업장에 국가 감염병 위기 경보 수준 “심각” 단계(‘20.2.23.)이전 고용보험이 가입된 근로자 중 무급휴직 대상자
(중복제외) 
2.특수형태근로자·프리랜서 등 지원
코로나19 확산으로 대면서비스가 어려워진 특수형태근로종사자 및 프리랜서 
</t>
  </si>
  <si>
    <t xml:space="preserve"> - 고용유지지원금, 구직급여(실업급여), 유급휴가지원금, 코로나19 긴급고용안정 지원금, 기초생활수급자, 긴급복지지원 등 기타 생계비 지원 사업 대상자
 (단, 보건복지부의 긴급복지지원 등을 받은 사람은 동일기간 중복금지)
 - 충청남도 사업(코로나19 실직자 등 긴급 생활안정자금, 소상공인 긴급 생활안정자금, 버스택시 생활안정자금)과 중복 불가</t>
  </si>
  <si>
    <t>2020. 4. 20. ~ 8. 10.
 -6월 : 22~30일, 7~8월: 1~10일</t>
  </si>
  <si>
    <t>월 50만원 지원, 2개월 지원</t>
  </si>
  <si>
    <t>월 50만원</t>
  </si>
  <si>
    <t>https://www.cheonan.go.kr/cop/bbs/BBSMSTR_000000000462/selectBoardArticle.do?nttId=B00000270173fx2yR5ax6ha7&amp;kind=&amp;mno=sitemap_12&amp;pageIndex=1&amp;searchCnd=&amp;searchWrd=</t>
  </si>
  <si>
    <t>041-521-5514 ~5517</t>
  </si>
  <si>
    <t xml:space="preserve">1. 고용유지지원금, 구직급여(실업급여), 유급휴가지원금, 기초생활수급자, 긴급복지지원 등 기타 생계비 지원 사업 대상자
 - 단, 보건복지부 긴급복지지원 등을 받은 사람은 1회(월)에 한하여 지급제외 
2. 충청남도 사업(코로나19 실직자 등 긴급 생활안정자금, 소상공인 긴급 생활안정자금, 버스택시 생활안정자금)과 중복 불가 </t>
  </si>
  <si>
    <t xml:space="preserve"> - 20. 4월 ~ 9월
 - 매월 1~10일까지 접수(8월 10일 마감)
 </t>
  </si>
  <si>
    <t>월 50만원 정액 지급(2개월)
특고프리랜서 월 소득 25% 이상 감소한 경우 월 50만원 정액 지급</t>
  </si>
  <si>
    <t>1. 무급휴직 대상 근로자:, 월 50만원
2. 특수형태근로자·프리랜서 등 대상:월 50만원 지원
3. 직업훈련 과정에 참여한 훈련생
훈련생 1인당 월 12만원(실업자 훈련수당 준용)</t>
  </si>
  <si>
    <t>http://www.cheongyang.go.kr/kor/sub04_02_03.do</t>
  </si>
  <si>
    <t xml:space="preserve">청양군 사회적경제과 일자리정책팀(940-2337)
</t>
  </si>
  <si>
    <t xml:space="preserve"> - 조업이 전면 또는 부분 중단된 사업장에서 무급휴직을 실시하는 저소득 근로자
- 대면서비스 어려워진 저소득층 특수형태근로종사자 및 프리랜서</t>
  </si>
  <si>
    <t xml:space="preserve"> - 20. 4월 ~ 9월
 - 6월 : 6.15 ~ 6.24. / 7월~8월 : 1~10일
 - 평일 근무시간, 09:00~18:00 </t>
  </si>
  <si>
    <t>1. 무급휴직 대상 근로자: 
 월 50만원
2. 특수형태근로자·프리랜서 등 대상:
월 50만원 지원
3. 직업훈련 과정에 참여한 훈련생
훈련생 1인당 월 12만원(실업자 훈련수당 준용)</t>
  </si>
  <si>
    <t>http://www.chungnam.go.kr/cnnet/board.do?mnu_url=/integeratedBoardView.do&amp;board_seq=330974&amp;field01=28766&amp;field02=A&amp;mnu_cd=CNNMENU02364&amp;searchCnd=0&amp;srtdate=20180101&amp;enddate=20200617&amp;pageNo=3&amp;pageGNo=0&amp;showSplitNo=10&amp;code=601</t>
  </si>
  <si>
    <t>천안시 일자리경제과 041-521-2172, 
 041-521-5603 ~5605
공주시 지역경제과 041-840-8321
보령시 지역경제과 041-930-3727,
 041-936-9450~9455
아산시 사회적경제과 041-540-2007
서산시 일자리경제과 041-660-2585
논산시 사회적경제과 041-746-6435
당진시 경제에너지과 041-350-4022
계룡시 일자리경제과 042-840-2502
금산군 지역경제과 041-750-2659
부여군 경제교통과 041-830-2263
서천군 지역경제과 041-950-4126
청양군 사회적경제과 041-940-2336~8
홍성군 경제과 041-630-1363,
 041-635-0684 ~0685
예산군 경제과 041-339-7282, 6293, 6295
태안군 경제진흥과 041-670-2845</t>
  </si>
  <si>
    <t xml:space="preserve"> - 조업이 전면 또는 부분 중단된 사업장에서 무급휴직을 실시하는 저소득 근로자
 - 대면서비스가 어려워진 저소득층 특수형태근로종사자 및 프리랜서</t>
  </si>
  <si>
    <t xml:space="preserve">1. 고용유지지원금, 구직급여(실업급여), 유급휴가지원금, 기초생활수급자, 긴급복지지원 등 기타 생계비 지원 사업 대상자
 ※ 단, 보건복지부의 긴급복지지원 등을 받은 사람은 1회(월)에 한하여 지급제외 
2.생활안정자금, 소상공인 긴급 생활안정자금, 버스택시 생활안정자금)과 중복 불가 </t>
  </si>
  <si>
    <t>매월 1일~15일까지 접수(8.10까지 신청)</t>
  </si>
  <si>
    <t>무급휴직 대상 근로자 월 50만원</t>
  </si>
  <si>
    <t>1. 무급휴직 대상 근로자 
월 50만원
2. 특수형태근로자·프리랜서 등 대상 : 월 50만원 지원</t>
  </si>
  <si>
    <t>http://www.taean.go.kr/cop/bbs/BBSMSTR_000000000036/selectBoardArticle.do?nttId=1514282988&amp;kind=&amp;mno=sitemap_12&amp;pageIndex=1&amp;searchCnd=&amp;searchWrd=</t>
  </si>
  <si>
    <t>태안군청 경제진흥과 일자리창출팀
041-670-2845</t>
  </si>
  <si>
    <t>코로나19 희망일자리사업 참여자</t>
  </si>
  <si>
    <t>사업개시일 현재 만 18세 이상 45세 이하인 근로능력이 있는 청양군민</t>
  </si>
  <si>
    <r>
      <t xml:space="preserve"> - 실업급여 수급자
 - 전 단계 참여 중 정당한 사유 없이 중도포기 및 강제 퇴임 된 자
- 1세대 2인 참여자(청년은 1세대 2인 참여 가능), 재학생(대학원생 포함)
 -대상사업 참여 후 실업급여를 수급한 뒤, 자치단체 또는 고용센터에서 
  운영하는 각종 취업지원프로그램을 거치지 않은 자
 ․ 단, 취업지원프로그램을 거치지 않은 경우 마지막 실업급여 수급일 기준 90일 이후에는 참여 가능
 -공무원 가족(사립학교 교직원 포함) : 공무원의 배우자 및 자녀
 -아동․청소년 관련 사업의 경우 </t>
    </r>
    <r>
      <rPr>
        <sz val="11"/>
        <rFont val="MS Gothic"/>
        <family val="3"/>
        <charset val="128"/>
      </rPr>
      <t>｢</t>
    </r>
    <r>
      <rPr>
        <sz val="11"/>
        <rFont val="맑은 고딕"/>
        <family val="3"/>
        <charset val="129"/>
      </rPr>
      <t>아동</t>
    </r>
    <r>
      <rPr>
        <sz val="11"/>
        <rFont val="MS Gothic"/>
        <family val="3"/>
        <charset val="128"/>
      </rPr>
      <t>･</t>
    </r>
    <r>
      <rPr>
        <sz val="11"/>
        <rFont val="맑은 고딕"/>
        <family val="3"/>
        <charset val="129"/>
      </rPr>
      <t>청소년의 성보호에 관한 법률</t>
    </r>
    <r>
      <rPr>
        <sz val="11"/>
        <rFont val="MS Gothic"/>
        <family val="3"/>
        <charset val="128"/>
      </rPr>
      <t>｣</t>
    </r>
    <r>
      <rPr>
        <sz val="11"/>
        <rFont val="맑은 고딕"/>
        <family val="3"/>
        <charset val="129"/>
      </rPr>
      <t>에
  따라 취업제한 중인 자
 -신청 구비서류를 제출하지 않은 자
 - 사업참여자 결정 후 건강검진 결과 근로능력 미약자로 판단되는 자
 - 불성실근무자(근로능력이 현저히 떨어지는 자, 상습적인 지각․조퇴, 정당한 
  업무지시 불응, 근무지 상습 이탈, 무단음주 등)는 사업감독자의 판단으로 배제 가능</t>
    </r>
  </si>
  <si>
    <t>20. 8. 18. ~ 8. 21.</t>
  </si>
  <si>
    <t>사회적경제과 일자리정책팀 ☎ (041) 940-2338</t>
  </si>
  <si>
    <r>
      <t>신청일 기준 홍성군에 주소를 둔 만18세 이상인 근로능력이 있는 자로서 취업취약계층(코로나19로 실직</t>
    </r>
    <r>
      <rPr>
        <sz val="11"/>
        <rFont val="맑은 고딕 Semilight"/>
        <family val="3"/>
        <charset val="129"/>
      </rPr>
      <t>‧</t>
    </r>
    <r>
      <rPr>
        <sz val="11"/>
        <rFont val="맑은 고딕"/>
        <family val="3"/>
        <charset val="129"/>
      </rPr>
      <t>폐업 등을 경험한 자 포함), 휴업자, 무급휴직자 등 지역경제 침체로 생계지원이 필요한 주민</t>
    </r>
  </si>
  <si>
    <t xml:space="preserve"> - 중복참여자
 - 1세대 2인 이상 참여자 ※ 단, 5인 이상(세대주 포함) 세대의 경우 2인까지 허용
 - 공무원(사립학교 교직원 포함) 가족 : 공무원의 배우자 및 자녀
 - 아동‧청소년 관련 사업의 경우「아동‧청소년의 성보호에 관한 법률」에 따라 취업제한 중인 자
 - 신청서, 개인정보 수집‧이용‧제공 동의서 등 신청 구비서류를 제출하지 않은 자
 - 지방자치단체의 장이 지병․건강쇠약 등으로 근로가 불가하다고 판단하는 자</t>
  </si>
  <si>
    <t>20.8.18.~8.21.</t>
  </si>
  <si>
    <t xml:space="preserve">2020년 최저임금 시간당 8,590원 </t>
  </si>
  <si>
    <t>http://www.hongseong.go.kr/cop/bbs/BBSMSTR_000000000094/selectBoardArticle.do?nttId=B00000210740hv6qW9uw1ae9&amp;kind=&amp;mno=sitemap_02&amp;pageIndex=1&amp;searchCnd=&amp;searchWrd=</t>
  </si>
  <si>
    <t>홍성군청 경제과 일자리지원팀 ☎ 041-630-1361</t>
  </si>
  <si>
    <t>서울문화재단</t>
  </si>
  <si>
    <t>온라인 미디어 지원사업&lt;ART MUST GO ON&gt;</t>
  </si>
  <si>
    <t>1. 예술활동형 : 기존 창작된 온라인 미디어 예술활동 결과물을 가진 예술인 및 단체 / 하반기(~20.12) 진행 예정인 예술창작활동의 온라인 미디어화를 계획하고 있는 예술인 및 단체
2. 창작준비형 : 예술관련 온라인 콘텐츠 제작이 가능한 예술인(단체), 크리에이터 등</t>
  </si>
  <si>
    <t>1. 예술활동형
- 선정 사업이 온라인 미디어예술활동의 시민 대상으로 공유 및 확산을 위한 공공기금 수혜를 받은 경우
- 타 기관에서 온라인 미디어 예술활동 프로젝트 제작과 관련된 지원사업 수행 시, 제작비 중복편성 불가
2. 창작준비형
- 20년 공공기금 선정 후 코로나19로 인해 불가피하게 오프라인 사업을 온라인으로 전환 수행 시, 해당 동일 프로젝트 중복 수혜 불가
* ART MUST GO ON &lt;예술활동형&gt;과 &lt;창작준비형&gt;은 중복신청 불가</t>
  </si>
  <si>
    <t>20.8.31~20.9.11</t>
  </si>
  <si>
    <t>1. 예술활동형 : 온라인 예술활동 관련 창작 사례비, 예술활동의 미디어화를 위한 제작비 지원 
2. 창작준비형 : 기존작품 소개, 장르해설 등 관객소통 및 정보제공 또는 작품발표 사전준비를 위한 온라인 활동 지원</t>
  </si>
  <si>
    <t>1. 예술활동형 : 최대 6,000만원
2. 창작준비형 : 500만원 정액(A트랙), 1,000만원(B트랙)</t>
  </si>
  <si>
    <t>1. 예술활동형 : 예술지원팀(02-3290-7464)
2. 창작준비형 : 예술기획팀(02-3290-7155)</t>
  </si>
  <si>
    <t>자가격리자 대상 친환경 농산물 꾸러미 무상공급</t>
  </si>
  <si>
    <t>코로나 19 자가격리자 (20.3.24 기준)</t>
  </si>
  <si>
    <t xml:space="preserve">친환경 농산물 꾸러미 지원(1인당 3만원 상당) </t>
  </si>
  <si>
    <t>경제진흥과(지역경제 담당: 220-4473,4475)</t>
  </si>
  <si>
    <t>코로나 19 입원 및 자가격리자 생활지원비 지원</t>
  </si>
  <si>
    <t>코로나 19 입원 및 자가격리자
(보건소가 발부한 격리 및 입원치료 통지서를 받은 자)</t>
  </si>
  <si>
    <t>격리해제일로부터 14일 이후 신청</t>
  </si>
  <si>
    <t>입원 및 자가격리자 생활비 지원(1회 지원)</t>
  </si>
  <si>
    <t>1. 1인: 454,900원
2. 2인: 774,700원
3. 3인: 1,002,400원
4. 4인: 1,230,000원</t>
  </si>
  <si>
    <t>복지기획담당자(051-220-5503)</t>
  </si>
  <si>
    <t>코로나19 자가격리자 생활물품 지원</t>
  </si>
  <si>
    <t>코로나 19 격리자 중 격리기간이 3일 이상인자</t>
  </si>
  <si>
    <t>비상 식량세트 등</t>
  </si>
  <si>
    <t>코로나-19 위기가정 지원사업, "아름다운 동행"</t>
  </si>
  <si>
    <t>코로나-19로 실직 및 임금감소 등으로 어려움을 겪고 있는 취약계층</t>
  </si>
  <si>
    <t>국민기초생활수급자 및 코로나-19 관련 사업으로 이미 지원을 받은 가구
1. 소상공인 긴급민생지원사업
2. 고용안전지원금
3. 특수형태 근로종사자 프리랜서 대상 생계비사업
4. 소득층 한시생활지원사업
5. 아동양육 한시생활지원 사업(아동돌봄쿠폰)
6. 자활기업 한시적 인건비 지원
7. 노인일자리 상품권 지원사업</t>
  </si>
  <si>
    <t>20.6.1~소진 시까지</t>
  </si>
  <si>
    <t>세대당 20만원</t>
  </si>
  <si>
    <t>http://www.sasang.go.kr/board/list.sasang?boardId=BBS_0000225&amp;menuCd=DOM_000000103007001000&amp;contentsSid=2457</t>
  </si>
  <si>
    <t xml:space="preserve">
1. 삼락동: 310-3014 
2. 모라1동: 310-3037 
3. 모라3동: 310-3055 
4. 덕포1동: 310-3072 
5. 덕포2동: 310-3091 
6. 괘법동: 310-3111 
7. 감전동: 310-3134 
8. 주례1동: 310-3152 
9. 주례2동: 310-3354 
10. 주례3동: 310-3197 
11. 학장동: 310-3211 
12. 엄궁동: 310-3235
13. 모라종합사회복지관: 304-9876 
14. 백양종합사회복지관: 305-4286 
15. 사상구종합사회복지관: 314-8948 
16. 학장종합사회복지관: 311-4015 
17. 사상구노인복지관: 325-7555 
18. 사상구장애인복지관: 302-5523 
</t>
  </si>
  <si>
    <t>기초생활수급자 및 차상위계층
(20.2~3월중 한달이라도 수급자격을 보유한 사람포함)</t>
  </si>
  <si>
    <t>4월 말~20.7.31</t>
  </si>
  <si>
    <t>1. 지원내용 : 읍면동 행정복지센터를 통해 급여자격별, 가구원수별 차등지급
2. 지원시기 : 4월말부터, 지역화폐제작기간 소요감안</t>
  </si>
  <si>
    <t>가구별 40~192만원/4개월 총액기준</t>
  </si>
  <si>
    <t>읍면동 행정복지센터 시민복지팀</t>
  </si>
  <si>
    <t>오산시</t>
  </si>
  <si>
    <t>2020년 청년희망일자리사업 2차</t>
  </si>
  <si>
    <t>공고일(20.8.31) 현재 오산시에 주민등록이 되어있는 만18세 이상~34세 이하 미취업 청년 18명</t>
  </si>
  <si>
    <t>1. 고용보험 가입자(취업자)
2. 공무원(사립학교 교직원 포함) 가족 : 공무원의 배우자 및 자녀
3. 대학원생을 포함한 재학생(졸업예정자 및 구직등록한 휴학생, 방송통신대학 및 야간고교 재학생은 참여가능)
4. 아동∙청소년 관련사업으로 '아동∙청소년의 성보호에 관한 법률'에 따른 취업제한 중인 자(아동청소년과 관련 업무 지원자)
5. 신청서, 개인정보 수집∙이용∙제공 동의서 등 신청 구비서류를 제출하지 않은자
6. 지방자치단체의 장이 지병∙건강쇠약 등으로 근로가 불가하다고 판단하는 자
7. 희망일자리사업 선발 후 포기자</t>
  </si>
  <si>
    <t xml:space="preserve">1. 신청기간 : 20.9.1 ~ 9.7
2. 추첨일시 : 20.9.9 11:00
3. 참여자 확정 및 부서배치 : 20.9.10(개별 연락 예정)
4. 근무기간 : 20.9.14 ~ 11.30(내부 사정에 따라 근무 일정 변경 가능) </t>
  </si>
  <si>
    <t>코로나 19 확산 장기화로 어려움을 겪고 있는 오산시 청년을 대상으로 일자리 지원을 통한 생활안정 및 고용위기 극복 조력</t>
  </si>
  <si>
    <t>1. 근무시간 : 4시간(09시~18시 중 4시간, 근무시간 외 휴게시간 30분)
2. 시급 8,590원(최저임금), 부대비 5,000원(실 근무일) 지급
※ 급여에서 4대보험 개인부담금 공제 후 지급</t>
  </si>
  <si>
    <t>https://www.osan.go.kr/osan/bbs/view.do?bbsMstIdx=1&amp;bbsIdx=1&amp;bbsDataIdx=68586&amp;realBbsIdx=45&amp;mId=0301000000</t>
  </si>
  <si>
    <t>오산시 일자리정책과 031-8036-7593</t>
  </si>
  <si>
    <t xml:space="preserve">영암군 재난생활비 </t>
  </si>
  <si>
    <t>지급기준일('20.03.29)부터 현재 영암군에 주소를 둔 군민</t>
  </si>
  <si>
    <t>온라인신청: 20.07.30-09.10
방문신청: 20.07.30-09.11(평일 09:00-18:00)
지급기간: 20.07.30-09.11(평일 09:00-16:00/지역농협), 
온라인신청시 신청일 기준 다음날(평일) 지급/ 방문신청 시 즉시 지급</t>
  </si>
  <si>
    <t>영암사랑 상품권(1만원권 지류)</t>
  </si>
  <si>
    <t>1인당 10만원(세대별 일괄지급)
신청: 온라인_영암군홈페이지
        방문_주소지 읍면사무소</t>
  </si>
  <si>
    <t>https://www.yeongam.go.kr/home/www/open_information/yeongam_news/notice/show/3b4nq1ymkiivonhov4i?page=1</t>
  </si>
  <si>
    <t>영암군청 총무과 교류협력팀(470--2267,2266,2265,2511)</t>
  </si>
  <si>
    <t>코로나19 극복 희망일자리사업(3차)</t>
  </si>
  <si>
    <t xml:space="preserve">코로나19로 인한 경제위기에 대응하여 취약계층 등에 공공일자리를 제공을 통한 생계지원 및 지역경제 활력제고를 위해 봉화군에서 추진하는 [코로나19 극복 희망일자리사업(3차)
신청자격: 공고일 기준 만18세이상 주민등록상 주소지가 봉화인 자
취업취약계층 ,휴업자,무급휴직자, 등 코로나19로 인한 지역경제 침체로 생계지원이 필요한 주민
</t>
  </si>
  <si>
    <t>*직접일자리사업 반복참여는 최근 3년간 2년만 허용,
*참여시작 예정일을 기준으로 하여 직적 3년이내 2년이상
직접일자리사업에 참여한 이력이 있는자는 제한</t>
  </si>
  <si>
    <t>접수:2020.9.1~9.7(7일간)
지원기간:2020.9.21~2020.12.31</t>
  </si>
  <si>
    <t>65세미만(주30시간).65세이상(15시간)
주간 근로일수 개근 시 주 1일분의 유급 휴일 수당 부여
1개월간 만근 시 다음달 1일의 연차 유급휴가</t>
  </si>
  <si>
    <t>시간당 최저임금 8590원</t>
  </si>
  <si>
    <t>http://www.bonghwa.go.kr/open.content/ko/news/news/announcement/bonghwa/?id=22360ㅍ</t>
  </si>
  <si>
    <t>코로나19 등으로 취업에 어려움을 격고 있는 미취업·실직 청년 100여명</t>
  </si>
  <si>
    <t>20.7월 2차 모집 계획(20.4월 1차모집마감)</t>
  </si>
  <si>
    <t>http://smartopen.gimhae.go.kr:8080/SmartOpen/View.do?code=4bf371ebe5c0c8ad12a9319ad1195b56</t>
  </si>
  <si>
    <t>한국전력공사</t>
  </si>
  <si>
    <t>특별재난지역 소상공인 전기요금 한시 지원사업</t>
  </si>
  <si>
    <t xml:space="preserve">특별재난지역(대구, 경산, 봉화, 청도) 지역 소상공인
*일반용, 산업용, 주택용(비주거용) 전력사용 중인
상시근로자 : 직전 6개월 기준 상시근로자 5인 미만(단, 광업, 제조업, 건설업 및 운수업 등은 10인 미만)
매출액 : 18년 또는 19년 매출액이 기준이하인 경우
</t>
  </si>
  <si>
    <t>신청기간 : 20.4.1 ~ 8.31(5개월)</t>
  </si>
  <si>
    <t>5개월(4월~8월분) 전기요금의 50%감면(월 60만원 한도)
전기요금 : 기본요금 및 전력량요금(부가세, 전력산업기반기금, TV수신료, 위약금 등 제외</t>
  </si>
  <si>
    <t>월 60만원 한도</t>
  </si>
  <si>
    <t>http://cyber.kepco.co.kr/ckepco/front/jsp/CY/A/B/CYABPP002.jsp?sn=21046346</t>
  </si>
  <si>
    <t>한전 사이버지점, 고객센터(123), 관할 지사</t>
  </si>
  <si>
    <t>20.10.7.</t>
    <phoneticPr fontId="18" type="noConversion"/>
  </si>
  <si>
    <t>서울</t>
    <phoneticPr fontId="8" type="noConversion"/>
  </si>
  <si>
    <t>서울특별시청</t>
    <phoneticPr fontId="8" type="noConversion"/>
  </si>
  <si>
    <t>재정정책</t>
    <phoneticPr fontId="8" type="noConversion"/>
  </si>
  <si>
    <t>기본소득형</t>
    <phoneticPr fontId="8" type="noConversion"/>
  </si>
  <si>
    <t>외국인 주민 재난 긴급생활비</t>
    <phoneticPr fontId="8" type="noConversion"/>
  </si>
  <si>
    <t>1. 8월 27일 기준, 세대주(가족대표)가 서울특별시에 외국인 등록 또는 거소신고를 한 지 90일 초과하여 거주(20.5.28 이전부터 거주)
2. 가구소득 중위소득 100% 이하
3. 세대주(가족대표)가 취업-영리활동이 가능한 비자(체류자격)를 소지</t>
    <phoneticPr fontId="8" type="noConversion"/>
  </si>
  <si>
    <t xml:space="preserve">2020년도에 아래의 정부(서울시) 지원금을 받은 이력이 있는 경우
- 기존 서울시 재난긴급생활비
- 코로나19 유급휴가 비용
- 코로나19 생활지원비(14일 이상 입원, 격리자)
- 실업급여
</t>
    <phoneticPr fontId="8" type="noConversion"/>
  </si>
  <si>
    <t>1. 온라인 접수 : 20.8.31~20.9.25
2. 현장 접수(평일) : 20.9.14~20.9.25</t>
    <phoneticPr fontId="8" type="noConversion"/>
  </si>
  <si>
    <t>가구당 30~50만원, 1회 지원
* 사용기한(~20.12.15)이 명시된 선불카드</t>
    <phoneticPr fontId="8" type="noConversion"/>
  </si>
  <si>
    <t>관련 사이트 링크</t>
    <phoneticPr fontId="8" type="noConversion"/>
  </si>
  <si>
    <t>다산콜재단 : 02-120</t>
    <phoneticPr fontId="8" type="noConversion"/>
  </si>
  <si>
    <t>소득및일자리보전형</t>
    <phoneticPr fontId="8" type="noConversion"/>
  </si>
  <si>
    <t>서울시 우수스타트업 기술인력 인건비 지원 사업</t>
    <phoneticPr fontId="8" type="noConversion"/>
  </si>
  <si>
    <t>1. 서울소재 우수 창업기억(공고일 기준 사업자등록증 상 주소지)
2. 공고일(8.31) 현재 5인 이상 고용된 기업에서 20.6.1~20.10.31까지 고용된 직원 지원
3. 투자유치 1억~50억(18.1.1 이후 누적액)의 우수 창업기업
* 위의 3가지 기준을 모두 충족한 기업</t>
    <phoneticPr fontId="8" type="noConversion"/>
  </si>
  <si>
    <t>중앙정부, 지방자치단체 및 공공기관 인건비 관련 지원사업 수혜 근로자 제외</t>
    <phoneticPr fontId="8" type="noConversion"/>
  </si>
  <si>
    <t>1. 신청기간 : 20.9.7~20.9.25(예산소진 시 조기 마감 가능)
2. 지급기간 : 20.10월 중</t>
    <phoneticPr fontId="8" type="noConversion"/>
  </si>
  <si>
    <t>1인당 5백만원(월 1백만원, 5개월분)
* 기업 당 3~7명</t>
    <phoneticPr fontId="8" type="noConversion"/>
  </si>
  <si>
    <t>서울산업진흥원 창업허브운영팀 : 02-2115-2017, 02-2115-2019</t>
    <phoneticPr fontId="8" type="noConversion"/>
  </si>
  <si>
    <t>대구희망지원금</t>
    <phoneticPr fontId="8" type="noConversion"/>
  </si>
  <si>
    <t>20.7.30.24시 기준 대구광역시에 주민등록표에 등재되어있는 시민(내국인과 외국인포함)</t>
    <phoneticPr fontId="8" type="noConversion"/>
  </si>
  <si>
    <t>20.7.31이후에 대구지역내에서 전출입 신고를 한 경우</t>
    <phoneticPr fontId="8" type="noConversion"/>
  </si>
  <si>
    <t>신청기간 : 20.8.31~20.9.25</t>
    <phoneticPr fontId="8" type="noConversion"/>
  </si>
  <si>
    <t>신용ㆍ체크카드 혹은 대구행복페이로 지급
사용기간 : 2020. 11. 30까지 사용
사용지역 : ‘대구’지역으로 제한
사용제한업종 : 백화점, 대형마트, 온라인 쇼핑몰 등 일부업종 제한
※ 기간내 미사용시 잔액은 환급 불가</t>
    <phoneticPr fontId="8" type="noConversion"/>
  </si>
  <si>
    <t>1인당 10만원</t>
    <phoneticPr fontId="8" type="noConversion"/>
  </si>
  <si>
    <t>http://www.daegu.go.kr/dgcontent/index.do?menu_id=00936640&amp;menu_link=/icms/bbs/selectBoardArticle.do&amp;bbsId=BBS_02104</t>
    <phoneticPr fontId="8" type="noConversion"/>
  </si>
  <si>
    <t>중 구(053)661-3434～3436
동 구(053)662-4400～4405
서 구(053)663-4801～4805
남 구(053)664-2732～2736
북 구(053)665-0700
수성구(053)666-5740～5745
달서구(053)667-3831～3835
달성군(053)668-8401～8405</t>
    <phoneticPr fontId="8" type="noConversion"/>
  </si>
  <si>
    <t>마을버스운송사업 운영자금 지원</t>
  </si>
  <si>
    <t>마을버스 11개 노선, 64대(전체 운행차량)</t>
  </si>
  <si>
    <t>20.8.24~9.30</t>
  </si>
  <si>
    <t>운행중인 노선(48대) 월 대당 100만원/1회, 운행중단 노선(16대) 월 대당 100만원/2회</t>
  </si>
  <si>
    <t>월 100만원</t>
  </si>
  <si>
    <t>https://www.gwangju.go.kr/c19/home/coronagj/down/jiwon8_3.pdf</t>
  </si>
  <si>
    <t>시 대중교통과 613-4512</t>
  </si>
  <si>
    <t>전문 문화예술단체 지원</t>
  </si>
  <si>
    <t>음악, 무용, 연극, 전시 등 장르불문 전문 문화예술단체</t>
  </si>
  <si>
    <t>법정운영비보조단체 및 개인사업자, 코로나19 피해 소상공인 지원 사업 수혜자 및 생활문화예술단체, 동호회</t>
  </si>
  <si>
    <t>20.8.24~9.11</t>
  </si>
  <si>
    <t>단체당 100만원</t>
  </si>
  <si>
    <t>https://www.gwangju.go.kr/c19/home/coronagj/down/jiwon8_2.pdf</t>
  </si>
  <si>
    <t>국가문화예술지원시스템 062-670-7442, 7443, 74445</t>
  </si>
  <si>
    <t>기타(인센티브)</t>
    <phoneticPr fontId="8" type="noConversion"/>
  </si>
  <si>
    <t>실내 집단운동 체육시설 운영비 지원</t>
  </si>
  <si>
    <t>실내집단운동시설(에어로빅, 태보, 스피닝 등)</t>
  </si>
  <si>
    <t>시설당 70만원</t>
  </si>
  <si>
    <t>70만원</t>
  </si>
  <si>
    <t>https://www.gwangju.go.kr/c19/home/coronagj/down/jiwon8_4.pdf</t>
  </si>
  <si>
    <t>시설 관할 구청 체육부서</t>
  </si>
  <si>
    <t>여행업체 홍보·마케팅비 지원</t>
  </si>
  <si>
    <t>관광진흥법에 따라 등록된 광주소재 여행업체</t>
  </si>
  <si>
    <t>20.8.24~9.23</t>
  </si>
  <si>
    <t>여행상품 기획·개발비, 홍보·마케팅비용</t>
  </si>
  <si>
    <t>업체당 200만원</t>
  </si>
  <si>
    <t>https://www.gwangju.go.kr/c19/home/coronagj/down/jiwon8_1.pdf</t>
  </si>
  <si>
    <t>광주관광재단 062-611-3630, 3632</t>
  </si>
  <si>
    <t>양주 코로나19 극복 희망일자리사업</t>
  </si>
  <si>
    <t>사업개시일 현재 만 18세이상 근로능력이 있는 취업취약계층, 코로나19로 실직, 폐업 등을 경험한 자로 생계지원이 필요한 양주시 주민</t>
  </si>
  <si>
    <r>
      <t>1.공무원 가족(사립학교 교직원 포함) : 공무원의 배우자 및 자녀(부모는 가능)
2.중복참여자 : 타 재정지원 일자리사업, 안성시 공공일자리 사업 참여자
3.아동·청소년 관련 사업의 경우「아동</t>
    </r>
    <r>
      <rPr>
        <sz val="11"/>
        <rFont val="맑은 고딕 Semilight"/>
        <family val="3"/>
        <charset val="129"/>
      </rPr>
      <t>‧</t>
    </r>
    <r>
      <rPr>
        <sz val="11"/>
        <rFont val="맑은 고딕"/>
        <family val="3"/>
        <charset val="129"/>
      </rPr>
      <t>청소년의 성보호에 관한 법률」에 따라 취업제한 중인 자 
4.신청서, 개인정보제공 동의서 등 신청 구비서류를 제출하지 않은 자
5.기타 자치단체의 장이 지병·건강쇠약 등으로 근로가 불가하다고 판단되는 자 등
6.전 단계 공공근로사업 불성실 근로자</t>
    </r>
  </si>
  <si>
    <t>1.사업기간 : 20.8.20 ~ 11.30
2.1차모집기간 : 20.7.20 ~ 20.8.7
3.추가모집기간:20.8.188~ 9.18</t>
  </si>
  <si>
    <t>생활방역지원, 공공휴식공간 개선, 문화예술환경개선, 긴급 공공업무지원, 청년지원 관련 업무 800명 모집</t>
  </si>
  <si>
    <t xml:space="preserve">https://www.yangju.go.kr/www/selectBbsNttView.do?key=202&amp;bbsNo=13&amp;nttNo=132903
</t>
  </si>
  <si>
    <t xml:space="preserve">양주시 일자리정책과(031-8082-6072)
</t>
  </si>
  <si>
    <t>코로나19 극복 안성 1004 희망일자리사업</t>
  </si>
  <si>
    <t xml:space="preserve">코로나19 장기화로 생계에 어려움을 겪고 있는 실직·폐업자 등 어려움을 겪고 있는 안성시민 대상
-신청일 현재 안성시에 주민등록이 되어 있는 만18세 이상 근로 능력이 있는 자로서 취업취약계층* 우선 선발
- 청년희망사업은 신청개시일 기준 만18세 이상 만34세 이하인 자
</t>
  </si>
  <si>
    <t>1.신청기간:20. 9. 16 ~ 9. 21.
-토, 일요일 제외</t>
    <phoneticPr fontId="18" type="noConversion"/>
  </si>
  <si>
    <t>코로나19 장기화로 생계에 어려움을 겪고 있는 실직·폐업자 등 어려움을 겪고 있는 시민을 대상으로 「안성 1004 희망일자리 사업」 참여일자리 지원</t>
  </si>
  <si>
    <t>1. 최저시급 8,590원, 주휴.월차수당 지급
2. 일 3시간~ 8시간, 주5일 근무(사업별 상이)</t>
  </si>
  <si>
    <t>https://www.anseong.go.kr/portal/bbs/view.do?bIdx=140140&amp;ptIdx=16&amp;mId=0401010000</t>
    <phoneticPr fontId="18" type="noConversion"/>
  </si>
  <si>
    <t xml:space="preserve">안성시청 일자리센터(☎ 031-686-1760) </t>
  </si>
  <si>
    <t>코로나19 피해 극복과 지역 내 소비활성화를 위한 고양페이 특별이벤트</t>
  </si>
  <si>
    <t>본인 명의 은행계좌와 휴대폰을 가지고 있는 만 14세 이상 누구나</t>
  </si>
  <si>
    <t>~20.9.30(추가연장)</t>
  </si>
  <si>
    <t>고양페이 충전 금액의 10%를 인센티브로 추가 충전→6%로 변경(예산 조기 소진)
사용 금액의 30% 소득공제 혜택</t>
  </si>
  <si>
    <t>소상공인지원과 공유경제팀(031-8075-3727)
고양시청 콜센터(031-909-9000)</t>
  </si>
  <si>
    <t>긴급 경영안정지원금</t>
  </si>
  <si>
    <t>20.5.4 0시 이전부터 신청일 현재까지 화천군에 주소를 두고 있고, 화천군에 사업자등록을 하고 사업을 영위한 소상공인
(20.1.20 이후 휴·폐업한 소상공인 포함/연매출액 감소 기준 적용 없음/도박, 향락, 투기 등 사행성 업종 및 비영리사업자 제외/코로나19로 피해가 큰 유흥주점 및 단란주점의 경우 한시적 포함)</t>
  </si>
  <si>
    <t>20.6.15 ~ 20.9.29</t>
    <phoneticPr fontId="8" type="noConversion"/>
  </si>
  <si>
    <t>신청서류 검토 후 현금지급(계좌입금)</t>
  </si>
  <si>
    <t>업체당 100만원/임차세입자 100만원 추가</t>
  </si>
  <si>
    <t>화천군청 재난지원금 T/F팀(033-440-2045~6, 033-440-2048~9), 주소지 읍·면사무소</t>
  </si>
  <si>
    <t>긴급 재난지원금</t>
  </si>
  <si>
    <t>20.5.4 0시 이전부터 신청일 현재까지 화천군에 주소를 두고 거주하는 세대</t>
  </si>
  <si>
    <t>신청기간
· 현금지급 대상 : 20.6.8 ~ 20.6.9
· 화천사랑상품권 대상 : 20.6.10 ~ 20.9.29</t>
    <phoneticPr fontId="8" type="noConversion"/>
  </si>
  <si>
    <t>현금 또는 화천사랑상품권 지급(현금은 세대주가 생계급여·기초연금·장애인연금 대상자인 경우)</t>
  </si>
  <si>
    <t>1인 세대 30만원, 세대원 증가시마다 20만원씩 증액
(세대원수 제한 없음, 예: 1인세대 30만원, 2인세대 50만원, 3인세대 70만원)</t>
  </si>
  <si>
    <t>코로나19 극복을 위한 남원형 긴급재난지원금 지급사업</t>
  </si>
  <si>
    <t>20.7.1.일부터 신청일 현재까지 주민등록표 상 주소지를 남원시에 둔 남원시민</t>
  </si>
  <si>
    <t>20.8.31 ~ 9.25</t>
  </si>
  <si>
    <t>1인10만원(지류형 남원사랑상품권 지급)</t>
  </si>
  <si>
    <t>1인10만원</t>
  </si>
  <si>
    <t>http://www.namwon.go.kr/board/view.do?boardId=BBS_0000005&amp;menuCd=DOM_000000202001003000&amp;orderBy=REGISTER_DATE:DESC&amp;dataSid=205926</t>
  </si>
  <si>
    <t>남원시 안전재난과 또는 읍면동 행정복지센터</t>
  </si>
  <si>
    <t>경북</t>
    <phoneticPr fontId="8" type="noConversion"/>
  </si>
  <si>
    <t>청송군청</t>
    <phoneticPr fontId="8" type="noConversion"/>
  </si>
  <si>
    <t>코로나19 극복 희망일자리사업(3차)</t>
    <phoneticPr fontId="8" type="noConversion"/>
  </si>
  <si>
    <t xml:space="preserve">코로나19 장기화로 생계에 어려움을 겪고 있는 실직·폐업자 등 어려움을 겪고 있는 청송군민 대상
-신청일 현재 청송군에 주민등록이 되어 있는 만18세 이상 근로 능력이 있는 자로서 취업취약계층* 우선 선발
- 청년희망사업은 신청개시일 기준 만18세 이상 만34세 이하인 자
</t>
    <phoneticPr fontId="8" type="noConversion"/>
  </si>
  <si>
    <t>공무원(사립학교 교직원포함)가족 : 공무원의 배우자
지병,건강쇠약 등으로 근로가 불가능한자</t>
    <phoneticPr fontId="8" type="noConversion"/>
  </si>
  <si>
    <t>사업기간:2020.10.5~12.31
모집기간:2020.9.11~18</t>
    <phoneticPr fontId="8" type="noConversion"/>
  </si>
  <si>
    <t>시간당 단가, 8590원 주 15~40시간</t>
    <phoneticPr fontId="8" type="noConversion"/>
  </si>
  <si>
    <t>http://www.cs.go.kr/news/00002679/00006203.web?amode=view&amp;not_ancmt_mgt_no=20010&amp;</t>
    <phoneticPr fontId="8" type="noConversion"/>
  </si>
  <si>
    <t>청송군청 새마을 도시과 
행복일자리담당 (054)870-6453</t>
    <phoneticPr fontId="8" type="noConversion"/>
  </si>
  <si>
    <t>청년희망지원금 2차</t>
  </si>
  <si>
    <t>도내 주민등록된 만 18세~39세 청년실직자 1,443명
※ 신청자격에 대한 자세한 사항은 URL을 통한 첨부파일을 확인</t>
    <phoneticPr fontId="8" type="noConversion"/>
  </si>
  <si>
    <t>실업급여, 청년수당 등 참여중인자, 직계존·비속 또는 배우자가 운영하는 사업장에서 근무한 자</t>
    <phoneticPr fontId="8" type="noConversion"/>
  </si>
  <si>
    <t>신청기간: 20.5.18 ~ 예산 소진 시 까지</t>
  </si>
  <si>
    <t>월 50만원씩 2개월간, 100만원
※ 자세한 사항은 URL을 통한 첨부파일을 확인</t>
    <phoneticPr fontId="8" type="noConversion"/>
  </si>
  <si>
    <t>월 50만원씩 2개월간, 100만원
※ 자세한 사항은 URL을 통한 첨부파일을 확인</t>
  </si>
  <si>
    <t>http://xn--19-q81ii1knc140d892b.kr/EgovPageLink.do?menuNo=&amp;link=sub%2Fcorona18_1</t>
  </si>
  <si>
    <t>1. 경남도청 일자리경제과 (055-211-3336)
※ URL을 통해 첨부파일을 확인하여 자치단체 연락처 확인이 가능</t>
  </si>
  <si>
    <t>고용유지지원금</t>
  </si>
  <si>
    <t xml:space="preserve"> 매출액이 15% 이상 감소하는 등 고용조정이 불가피하게 된 사업주가 고용유지조치(휴업/휴직)를 실시하고 고용을 유지하는 경우 지원
(단, '20.1.29부터 감염병 경보 해제 시까지는 코로나19 관련 피해 기업으로 인정되는 경우에는 매출액 감소 등 요건을 충족하지 않는 경우에도 지원대상으로 인정)</t>
  </si>
  <si>
    <t>* 고용촉진장려금
* 고용창출장려금
* 고령자고용연장지원금
* 청년추가고용장려금</t>
  </si>
  <si>
    <t xml:space="preserve">사업주가 고용유지조치계획을 사전에 신고하고, 전체 근로시간의 20%를 초과하여 휴업을 실시(또는 근로자에게 1개월 이상 휴직을 부여)하고
휴업/휴직수당을 지급하면, 휴업/휴직수당 중의 일부를 지원
</t>
    <phoneticPr fontId="8" type="noConversion"/>
  </si>
  <si>
    <t>사업주가 지급한 휴업/휴직 수당에 대해 최대 90%까지 지원(기업규모, 업종 등에 따라 지원비율 차등)
1인당 1일 최대 지원금액 66,000원(월 30일 기준 198만원), 연 180일 이내 지원+60일 연장(논의 중, 20.8.10 기준)
※ 90% 지원수준 특례기간은 9월 말까지 연장(10월 1일부터 67% 수준으로 재조정 예정)</t>
    <phoneticPr fontId="8" type="noConversion"/>
  </si>
  <si>
    <t xml:space="preserve">* 고용보험(1350)
* 사업장 관할 고용복지+센터 내 기업지원과(팀)
</t>
  </si>
  <si>
    <t>전국</t>
    <phoneticPr fontId="8" type="noConversion"/>
  </si>
  <si>
    <t>일자리안정자금(추가 지원)</t>
  </si>
  <si>
    <t>20년 신규신청 통해 일자리 안정자금 지원이 결정된 사업주</t>
  </si>
  <si>
    <t>별도 신청 없음(3~6월 한시적 추가 지원)</t>
  </si>
  <si>
    <t>10인 미만 사업주 7만, 10인 이상 사업주 4만</t>
  </si>
  <si>
    <t>www.jobfunds.or.kr</t>
    <phoneticPr fontId="18" type="noConversion"/>
  </si>
  <si>
    <t>[2020년 취업성공패키지] 저소득층 구직촉진수당 지원</t>
  </si>
  <si>
    <t>‘20.1.1.~’20.12.31. 동안 취업성공패키지 참여하여 3단계에 진입한 중위소득 60% 이하 저소득층(만 69세 이하)</t>
  </si>
  <si>
    <t xml:space="preserve">O (유사 지원사업 참여자) 
구직활동을 지원하는 자치단체 유사사업은 동일 기간에 중복 수혜 불가
O (생계급여 수급자) </t>
  </si>
  <si>
    <t>20.3.24 ~</t>
  </si>
  <si>
    <t>저소득층, 특고·프리랜서 등에 월 50만원씩 최대 3개월간 구직촉진수당을 한시 지급하여 안정적인 구직활동 지원</t>
  </si>
  <si>
    <t>(구직촉진수당) 월 50만원(최대 3개월) 
 * 만 65세 이상인 경우 월 20만원(최대 3개월)</t>
  </si>
  <si>
    <t>www.work.go.kr/pkg/index.do</t>
  </si>
  <si>
    <t>[건설일용근로자] 긴급생활안정자금 대부제도</t>
  </si>
  <si>
    <t>건설일용근로자
- 건설근로자 퇴직공제 가입일수 252일 이상이면서 적립금액이 100만원 이상인 자</t>
    <phoneticPr fontId="8" type="noConversion"/>
  </si>
  <si>
    <t>해당없음</t>
  </si>
  <si>
    <t>4.16~8.14 한시적</t>
  </si>
  <si>
    <t>[건설일용근로자] 긴급 생활안정자금 대부제도 신설(4.16~8.14 한시): 8.7만명, 본인 적립금액의 50% 범위에서 최대 2백만원 무이자 대부</t>
  </si>
  <si>
    <t>건설근로자공제회 지사 및 센터(1666-1122)</t>
  </si>
  <si>
    <t>[청년] 청년구직활동지원금 지급요건 완화</t>
  </si>
  <si>
    <t>청년구직활동지원금 신청자</t>
  </si>
  <si>
    <t>4월부터 ~ 별도고지시 까지</t>
  </si>
  <si>
    <t>[청년]청년구직활동지원금 지급요건 완화: 5만명/월50만원(6개월)</t>
  </si>
  <si>
    <t>구직활동지원금 – 취성패 종료 직후 상호 참여 가능</t>
  </si>
  <si>
    <t>[특고, 프리랜서 등] 지역고용대응 등 특별지원 사업(구체적인 대상 및 지원내용은 자치단체별로 상이)</t>
  </si>
  <si>
    <t>19.12~'20.1월에 노무를 제공하고 소득이 발생한 특고, 프리랜서 가운데 사업자등록이 되지 않은 고용보험 미가입자</t>
  </si>
  <si>
    <t>1차 긴급고용안정지원금 수혜자 불가(고용보험 미가입자는 50만원 추가 지급 가능, 예정)
중복 제외 사업: 긴급복지지원제도, 취업성공패키지 구직촉진수당, 청년구직활동지원금, 청년특별구직지원금, 소상공인 새희망자금 등</t>
  </si>
  <si>
    <t>10월 12~23일(잠정), 2주간 신청
- 기수급자: 문자로 신청방법 안내
- 신규신청자: 온라인(홈페이지), 오프라인(고용센터) 병행 접수</t>
  </si>
  <si>
    <t>[특고, 프리랜서] 월50만원, 최장 3개월간 = 총 150만원(11월 중 일괄 지급)
단, 기수급자는 추경 통과시점 후 지급</t>
  </si>
  <si>
    <t>고용노동부 고객상담센터(국번없이 1350) 특고, 프리랜서 등 개인별 주소지 광역자치단체</t>
  </si>
  <si>
    <t>가족돌봄비용 긴급지원</t>
    <phoneticPr fontId="8" type="noConversion"/>
  </si>
  <si>
    <t>아래와 같은 사유로 남녀고용평등법상 가족돌봄휴가를 사용한 근로자(대기업, 공공기관 포함)
 ① 조부모, 부모, 배우자, 자녀, 손자녀(조손가정에 한함)가 코로나19 확진자, 의사환자, 조사대상 유증상자로 긴급하게 돌봄이 필요한 경우
 ②만 8세 이하 또는 초등 2학년 이하의 자녀(조손가정의 경우 손자녀), 만 18세 이하 장애인 자녀(조손가정의 경우 손자녀)가 아래와 같은 사유로 긴급하게 돌봄이 필요한 경우
 - 자녀(조손가정의 경우 손자녀)가 소속된 어린이집․유치원․학교, 장애인 복지시설이 코로나19 관련하여 휴원·휴교·개학연기(온라인 개학)를 실시한 경우
 - 무증상 자율격리자로 등(원)교중지 조치를 받아 돌봄이 필요한 경우
 - 접촉자로 분류되어 자가격리 대상인 경우</t>
  </si>
  <si>
    <t>사업장에서 가족돌봄 휴가를 유급으로 부여한 경우</t>
  </si>
  <si>
    <t>3.16.~코로나19 상황 종료일 이후 60일 이내
(’20.1.20.) 이후 사용한 가족돌봄휴가까지 소급하여 지원
9월 30일까지 연장</t>
    <phoneticPr fontId="18" type="noConversion"/>
  </si>
  <si>
    <t>가족돌봄휴가를 사용한 근로자 1인당 최대 10일 지원</t>
  </si>
  <si>
    <t>1일당 5만원
(단시간 근로자는 근로시간에 비례하여 지원. 단, 1일 근로시간 4시간 이하는 1일 25000원 정액 지원)</t>
  </si>
  <si>
    <t>www.moel.go.kr → 민원 → 민원신청 → '가족돌봄비용' 검색 → 신청서 작성 및 제출</t>
  </si>
  <si>
    <t>긴급복지지원{위기가구등}</t>
  </si>
  <si>
    <t>코로나19 감염으로 생계유지 등이 곤란한 가구
*실직,주소득자 사망 또는 가출등으로 소득 상실한 경우
*자연재해 등으로 거주하는 주택에서 생활하기 곤란한 경우 등</t>
  </si>
  <si>
    <t>선보호(단기지원 원칙)
생계비 최장 6개월까지 지원</t>
  </si>
  <si>
    <t>2020년 기준
1인: 454900
2인: 774,700
3인:1002.400
4인:1230000
5인:1457500
6인:1685000
소득기준 75%이하
1인:1317,896~7인:5542,286</t>
  </si>
  <si>
    <t>https://www.pohang.go.kr/pohang/10172/subview.do?enc=Zm5jdDF8QEB8JTJGYmJzJTJGcG9oYW5nJTJGMTA0OSUyRjQ2NDQ3MCUyRmFydGNsVmlldy5kbyUzRnBhZ2UlM0QxJTI2c3JjaENvbHVtbiUzRCUyNnNyY2hXcmQlM0QlMjZiYnNDbFNlcSUzRCUyNmlzVmlld01pbmUlM0RmYWxzZSUyNmxpc3RNb2RlJTNEJTI2</t>
  </si>
  <si>
    <t>주민등록주소기 관할 읍면동 신청</t>
  </si>
  <si>
    <t>20.10.28.</t>
    <phoneticPr fontId="18" type="noConversion"/>
  </si>
  <si>
    <t>전라남도 코로나19 신혼부부 결혼축하금 지원 안내</t>
  </si>
  <si>
    <t>신랑,신부 또는 양가 혼주 중 1명 이상 '20.9.23.(수) 이전부터
신청일 현재 전라남도에 주민등록 상 주소를 둔 자
사회적거리두기 2단계 기간(8.22.~10.11.)중  전라남도 소재 결혼식장에서 결혼식을 올린 부부</t>
  </si>
  <si>
    <t>2020.9.28.(월) ~ 2020.10.22.(목) 18:00</t>
  </si>
  <si>
    <t>결혼한 예식장 소재 시.군청 담당부서에 신청 후 계좌입금
방문접수:예식을 치른 예식장 소재 시.군청 담당부서(붙임 3참조)
우편접수: 예식을 치른 예식장 소재 시.군청 담당부서 *우편 접수 마감일(20.10.22)소인유효</t>
  </si>
  <si>
    <t xml:space="preserve"> 신혼부부 1가정당 50만원  ※확보 예산 범위 내 지원</t>
  </si>
  <si>
    <t>https://www.jeonnam.go.kr/J0203/boardView.do?seq=17862&amp;menuId=jeonnam0203000000&amp;boardId=J0203</t>
  </si>
  <si>
    <t xml:space="preserve">예식을 치른 예식장 소재 시.군청 담당부서(붙임 3참조)
</t>
  </si>
  <si>
    <t>전라남도 코로나19 임신부 건강관리비</t>
  </si>
  <si>
    <t>제 2차 긴급민생지원대책 발표일(9.24) 기준 도내 거주(주민등록)하고 발표일부터,신청접수마감일까지 임신 중임이 확인되는 자</t>
  </si>
  <si>
    <t>1차 신청기간: 20.10.06~10.08 *보건소 등록 임신부
2차 신청기간: 20.10.12~10.16 *보건소 등록 및 미등록 임신부</t>
  </si>
  <si>
    <t>임신부 주민등록지 시군 보건소 신청 후 , 계좌입금</t>
  </si>
  <si>
    <t>임신부 1인당 20만원(도비 100%)</t>
  </si>
  <si>
    <t>https://www.jeonnam.go.kr/J0203/boardView.do?seq=17864&amp;infoReturn=&amp;menuId=jeonnam0203000000&amp;displayHeader=&amp;searchType=&amp;searchText=&amp;pageIndex=1&amp;boardId=J0203&amp;displayHeader=</t>
  </si>
  <si>
    <t>각 시.군 보건소</t>
  </si>
  <si>
    <t>코로나19 극복 소상공인 특별자금 지원(3분기)</t>
  </si>
  <si>
    <t>도내에 소재하고 있는 소상공인 보호 및 지원에 관한 법률에 의한 소상공인
※ URL클릭 &gt; 소상공인 &gt; 주요사업 &gt; '코로나19 극복 소상공인 특별자금 지원(3분기)' 카드뉴스 보기를 통해 세부사항 확인이 가능</t>
  </si>
  <si>
    <t>20.8.14 ~ 지금 소진 시</t>
  </si>
  <si>
    <t>고위험시설 부산시 지원금</t>
  </si>
  <si>
    <t>등록(허가, 신고)된 고위험시설 (12종*) 및 목욕장업로써 집합금지 행정명령 기간내에 운영 중단한 사업장</t>
  </si>
  <si>
    <t>20.9.14 ~ 9.23 (추가 신청 가능)</t>
  </si>
  <si>
    <t>업체당 고위험시설 100만원, 목욕장업 50만원(일시불, 계좌이체)</t>
  </si>
  <si>
    <t>고위험시설 100만원, 목욕장업 50만원</t>
  </si>
  <si>
    <t>http://www.busan.go.kr/nhot/1454929</t>
  </si>
  <si>
    <t xml:space="preserve">부산 민원 120 </t>
  </si>
  <si>
    <t>사업개시일 현재 만 18세 이상인 근로능력이 있는 자로서
취업취약계층, 코로나 19로 실직 폐업 등을 경험한자 등
지역 경제 침체로 생계지원이 필요한 김천시민</t>
  </si>
  <si>
    <t>사업기간: 9. 16. ~ 12. 18.(사업장 및 예산사정에 따라 변경 가능)
모집기간: 2020.9.3〜9.8
모집인원 미달 시 참여자 수시 모집</t>
  </si>
  <si>
    <t>https://www.gc.go.kr/portal/saeol/gosi/view.do?notAncmtMgtNo=19133&amp;mId=1202090200</t>
  </si>
  <si>
    <t>코로나19 극복 지역일자리사업</t>
  </si>
  <si>
    <t>참여배제 대상
  ❍ 실업급여 수급권자
  ❍ 사업 참여 후 소득이 기준중위소득 65% 초과이거나 재산이 2억원
      초과로 확인된 자. (단. 신청자 미달시 참여가능)
  ❍ 접수 시작일 이후 재정지원 전일제 일자리사업 참여자 또는 중도에
     포기한 자
* 단, 질병, 군복무, 출산(본인) 등의 사유는 제외
  ❍ 1세대 2인 참여자
  ❍ 공무원 가족(사립학교 교직원 포함) : 공무원의 배우자 및 자녀
  ❍ 공적연금 수령자 : 공무원 연금, 군인연금, 사학연금 수령자
  ❍ 신청서 등 신청 구비서류를 제출하지 않은 자
  ❍ 사업참여자 결정 후 건강검진 결과 근로능력 미약자로 판단되는 자
  ❍ 기타 자치단체의 장이 지병․건강쇠약 등으로 근로가 불가하다고  
     판단되는 자  
    * 단, 청년미취업자(18세이상~39세이하)는 소득재산 및 배제대상
      조건 없으나 동점자 발생시 저소득층 우선 선발</t>
  </si>
  <si>
    <t>모집기간 : 2020. 10. 5.~ 10. 7.(3일간)
사업기간 : 2020. 10. 19. ~ 12. 24.(예산소진시까지)</t>
  </si>
  <si>
    <t>근로시간 : 주 5일 근무
    - 65세 미만 : 주 40시간(1일 8시간)
    - 65세 이상 : 주 25시간(1일 5시간)</t>
  </si>
  <si>
    <t>시간당 단가 : 8,590원
유급 주휴일, 연차 유급휴가 적용, 간식비(7,000원) 근무일에 한해 지급, 
      5대보험 가입</t>
  </si>
  <si>
    <t>http://gbgs.go.kr/open_content/ko/page.do?pageNo=1&amp;pagePrvNxt=1&amp;pageRef=0&amp;pageOrder=0&amp;step=258&amp;parm_bod_uid=187124&amp;srchEnable=1&amp;srchKeyword=%EC%BD%94%EB%A1%9C%EB%82%98&amp;srchSDate=1960-01-01&amp;srchBgpUid=-1&amp;mnu_uid=2160&amp;parm_mnu_uid=0&amp;srchEDate=9999-12-31&amp;srchColumn=bod_title&amp;srchVoteType=-1&amp;</t>
  </si>
  <si>
    <t xml:space="preserve">주소지 읍면동 행정복지센터, 경산시 일자리경제과 </t>
  </si>
  <si>
    <t>용인시</t>
  </si>
  <si>
    <t>용인 예술인 재난 지원금</t>
  </si>
  <si>
    <t>1. 공고일(20.7.31) 기준 주민등록 초본(공고일 이후 발급분) 상 주소지가 용인시인 예술인
2. 한국예술인복지재단의 예술활동증명 등록이 완료되어 유효기간(신청일(메일 접수일) 기준) 내에 있는 예술인
3. 건강보험자격득실확인서(공고일 이후 발급분) 상 신청자 본인이 직장보험 가입자가 아닌 예술인(직장 피부양자, 지역가입자, 임의계속가입자(피부양자)는 지원 가능)</t>
  </si>
  <si>
    <t>1. 공고일(20.7.31) 기준 주민등록 초본 상 주소지가 용인시가 아닌 예술인
2. 한국예술인복지재단의 예술활동증명 등록 미완료 또는 유효기간(신청일(메일 접수일) 기준)이 만료된 예술인
3. 국∙공립 문화예술기관 소속 예술인
4. 건강보험자격득실확인서(공고일 이후 발급분) 상 신청자 본인이 직장보험 가입자인 예술인. 단, 전문예술단체 소속 가입자는 지원가능(전문예술단체 지정서 제출)</t>
  </si>
  <si>
    <t>1. 신청기간 : 20.8.5 09시~20.10.15 17시
2. 지급기간 
 - 8.5~9.4 신청자 : 20.9~10월 중 지급
 - 9.5~10.15 신청자 : 20.10~11월 중 지급</t>
  </si>
  <si>
    <t>1인 30만원</t>
  </si>
  <si>
    <t>30만원(현금 균등 지급, 예산 소진 시까지)</t>
  </si>
  <si>
    <t>https://www.yongin.go.kr/user/bbs/BD_selectBbs.do?q_bbsCode=1001&amp;q_clCode=1&amp;q_bbscttSn=20200828175254195</t>
  </si>
  <si>
    <t>(재)용인문화재단 용인 예술인 재난지원금 TF팀 : 031-323-6391, 6392</t>
  </si>
  <si>
    <t>양양군청</t>
  </si>
  <si>
    <t>양양군 긴급 재난생계지원금</t>
  </si>
  <si>
    <t>전 군민 대상('20.4.23(목)) 0시 이전부터 지급일 현재까지 주민등록이 되어 있는자</t>
  </si>
  <si>
    <t>신청기간 :
1.(1단계) 마을 출장 지급(담당공무원) : 20.6.9 ~ 20.6.12
2.(2단계) 읍,면사무소 신청 지급 : 20.6.15 ~ 20.6.26
3.(3단계) 유선통화 안내 및 지급 : 20.6.29~
사용기간 : ~ 20.12.31</t>
  </si>
  <si>
    <t>20만원권 선불 카드(1인당)
(1인가구) 20만원, (2인가구) 40만원, (3인가구) 60만원, (4인가구) 80만원, (5인가구) 100만원, (6인가구) 120만원</t>
  </si>
  <si>
    <t>양양군청 자치행정과(033-670-2221)</t>
  </si>
  <si>
    <t xml:space="preserve">모든 횡성군민 46,572명(20.4.20 기준) </t>
  </si>
  <si>
    <t>20.6.1 ~ 20.10.23</t>
  </si>
  <si>
    <t>· 지급방법 : 선불카드 지급(횡성군에서만 사용 가능함)
· 사용기한 : 20.10.31</t>
  </si>
  <si>
    <t>· 횡성읍민 : 횡성읍 행정복지센터
· 그외면민 : 횡성군청 안전건설과(340-2495~2499)</t>
  </si>
  <si>
    <t>제주형 재난긴급생활지원금(2차)</t>
  </si>
  <si>
    <t>지급 기준일(20.7.29.(수) 0시) 현재
1.(내국인) 주민등록 상 주소를 제주특별자치도에 둔 세대
2.(외국인) 제주특별자치도에 외국인등록 명단 등 주소를 둔 결혼이민자*와 영주권자로 신청일 현재 국내 체류 중인 자(체류기간이 만료된 외국인은 지원 제외)
*대한민국 국민과 혼인한 적이 있거나 혼인관계에 있는 재한외국인</t>
  </si>
  <si>
    <t>1.온라인 신청기간 : 20.8.24 ~ 20.10.11
2.현장방문 신청기간 : 20.9.7 ~ 20.10.8
※5부제 방법 (세대주 출생년도 끝자리를 조합 운영)
※5부제 해제
-온라인 신청 : 20.9.5부터
-현장방문 신청 : 20.9.14부터</t>
  </si>
  <si>
    <t>1인당 10만원 / 현금 지급(계좌이체)</t>
  </si>
  <si>
    <t>주소지 읍면동 주민센터</t>
  </si>
  <si>
    <t>저소득층 학생 온라인학습 무료 지원(코로나19)</t>
  </si>
  <si>
    <t>국민기초생활 수급대상자 및 차상위계층 중고교생</t>
  </si>
  <si>
    <t>-</t>
    <phoneticPr fontId="18" type="noConversion"/>
  </si>
  <si>
    <t>~5월 31일</t>
  </si>
  <si>
    <t xml:space="preserve"> - 저소득층 중고교생은 EBS, 디지털교과서, e 학습처, 사이언스 올 등을 이용할 때 데이터 무료 지원
* 개학 연기 등으로 일반 학생들도 디지털교과서, e 학습처 등은 한시적으로 5월 말(~5.31)까지 무료 이용 가능(별도 신청 등 불필요)
 - 지원을 희망하는 학생, 보호자는 가입하고 있는 통신 3사의 고객센터(☎114)를 통하여 별도 서류 제출 없이 간편하게 신청 
* 통신 3사 부가서비스(무료) : EBS 데이터 팩(SKT), EBS 데이터 안심옵션(KT, LGU+) 신청</t>
  </si>
  <si>
    <t>과학기술정보통신부 Tel 044-202-6656</t>
  </si>
  <si>
    <t>사업 종료</t>
    <phoneticPr fontId="18" type="noConversion"/>
  </si>
  <si>
    <t>코로나19 특별재난지역 전파사용료 감면</t>
  </si>
  <si>
    <t>특별재난지역으로 선포된 대구, 경북(경산, 봉화, 청도) 대상, 과기정통부가 고시한 무선국(기간통신사업자가 개설한 무선국 제외)</t>
  </si>
  <si>
    <t xml:space="preserve">6개월('20.1.1~'20.6.30) </t>
  </si>
  <si>
    <t xml:space="preserve">코로나 19 관련, 특별재난지역으로 선포된 대구, 경북(경산, 봉화, 청도) 대상 무선국 전파사용료를 6개월('20.1.1~'20.6.30) 전액 감면 </t>
  </si>
  <si>
    <t xml:space="preserve">과학기술정보통신부 전파정책국 전파정책기획과 Tel 044-202-4924 
</t>
  </si>
  <si>
    <t>대한민국 동행세일</t>
  </si>
  <si>
    <t>코로나사태로 이동제한, 매출감소, 판로애로 등 피해의 직격탄을 맞은 대·중·소 유통업체, 중소기업·소상공인들</t>
  </si>
  <si>
    <t xml:space="preserve">6월 26일~7월 12일 </t>
  </si>
  <si>
    <t>상반기 대대적 특별할인행사: 서울 남대문을 중심으로 전국 지자체내 여러 지역에서 순차적으로 진행되며, 세일행사 기간 특별할인전, 온라인 할인, 할인쿠폰 제공, 지역사랑상품권 증정 등의 혜택 제공</t>
  </si>
  <si>
    <t>www.ksale.org</t>
  </si>
  <si>
    <t>042-481-3963</t>
  </si>
  <si>
    <t>온라인 한국문화 콘텐츠 공모</t>
  </si>
  <si>
    <t xml:space="preserve">예술인,예술단체,프리랜서,청년 </t>
  </si>
  <si>
    <t>- 공고기간: 6월 18일~
- 접수기간: 6월 29일~7월 10일</t>
  </si>
  <si>
    <t>유튜브 등 온라인에 소개되지 않은 우수한 한국문화예술을 발굴·지원하고 영상전문가와 협업을 통해 문화예술 영상콘텐츠로 제작하여 코로나19 여파로 사회적 변화가 가속화되고 있는 시점에 비대면 문화홍보 추진</t>
  </si>
  <si>
    <t>http://www.kocis.go.kr</t>
  </si>
  <si>
    <t>공모관련문의: 온라인 한국문화 콘텐츠 사업 운영팀 02-6954-2524, 2525 해외문화홍보원 해외문화홍보사업과 044-203-3330</t>
  </si>
  <si>
    <t>아동특별돌봄 지원</t>
  </si>
  <si>
    <t>어린이집과 학교의 지속된 휴원, 휴교로 불가피하게 돌봄부담 발생한 아동양육가구
밀접 돌봄이 필요한 미취학 아동(영유아) 및 초등학생을 대상(미취학아동 약 252만 명, 초등학생 280만명으로 총 532만명 추산)</t>
  </si>
  <si>
    <t>9월 28일~29일 지급</t>
  </si>
  <si>
    <t xml:space="preserve">집행 신속성, 아동 양육 가구의 사용 편의성 등을 고려해 아동 1인당 20만원 현금 지급(아동수당 수급계좌, 스쿨뱅킹 계좌 등) 
</t>
  </si>
  <si>
    <t>아동 1인당 20만 원 현금 지급</t>
  </si>
  <si>
    <t>보건복지부 국민건강보험공단</t>
  </si>
  <si>
    <t>사회보험료 부담 완화(고용보험 3개월 납부기한 연장)</t>
  </si>
  <si>
    <t>30인 미만 사업장</t>
  </si>
  <si>
    <t>5.11일까지 신청시 3월~5월 부과분
※ (4·5월분) 6.10일까지(5월분) 7.10일까지
※ 단, 기 납부한 금액은 환급불가</t>
  </si>
  <si>
    <t>고용보험 3개월 납부기한 연장</t>
  </si>
  <si>
    <t>https://www.nhis.or.kr/retrieveHomeMain.xx</t>
  </si>
  <si>
    <t>신청: 국민건강보험공단
- 방문·우편·팩스·인터넷 신청가능 
문의 국민건강보험공단 1577-1000 
※ 건설·벌목업 자진신고사업장의 경우 근로복지공단(1588-0075)</t>
  </si>
  <si>
    <t>사회보험료 부담 완화(산재보험 3개월 납부기한 연장)</t>
  </si>
  <si>
    <t>30인 미만 사업장
+1인 자영압자
+특고</t>
  </si>
  <si>
    <t>5.11일까지 신청시 3월~5월 부과분
※ 단, 기 납부한 금액은 환급불가</t>
  </si>
  <si>
    <t>산재보험 3개월 납부기한 연장</t>
  </si>
  <si>
    <t>보건복지부 국민연금공단</t>
  </si>
  <si>
    <t>사회보험료 부담 완화(국민연금 3개월 납부유예 확대)</t>
  </si>
  <si>
    <t>전체 가입자 중 희망자(소득감소 요건 충족 필요) 
- (사업장가입자) 현행 실직·휴직
- (소득상실) 사유 + ‘소득감소’도 사유로 인정
- (지역가입자) ‘소득감소’ 인정범위 확대(현행 사업중단, 3개월 적자 등)</t>
  </si>
  <si>
    <t>4.16일까지 신청시 3~5월 부과분
※ 3월 기납부금 5월 환급
5.15일까지 신청시 4~6월 부과분</t>
  </si>
  <si>
    <t>국민연금 3개월 납부유예 확대</t>
  </si>
  <si>
    <t>https://www.nps.or.kr/jsppage/main.j네</t>
  </si>
  <si>
    <t>신청: 국민연금공단
- 방문·우편·팩스·인터넷(사업장가입자) 신청가능
문의: 063-713-5608 · 5612
국민연금 콜센터 1355(유료)</t>
  </si>
  <si>
    <t>산업통상자원부 한국전력공사</t>
  </si>
  <si>
    <t>전기요금 부담완화(소상공인)</t>
  </si>
  <si>
    <t>소상공인</t>
  </si>
  <si>
    <t xml:space="preserve">신청기한 4.8~6.30
(4~6월 청구서에 적용)
</t>
  </si>
  <si>
    <t>전기요금 3개월(4~6월분) 납부기한 연장 프로그램</t>
  </si>
  <si>
    <t>http://home.kepco.co.kr/kepco/main.do</t>
  </si>
  <si>
    <t xml:space="preserve">(한전/구역전기사업자 요금청구서를 수령하는 경우) 한전고객 - 한전 사이버지점새창 또는 콜센터 Tel 123 
구역전기사업자 고객 - 지역별 사업자 이메일 또는 팩스
(전기요금이 관리비에 포함되어 겅구되는 경우) 관리사무소 접수→관리사무소에서 일괄신청
</t>
  </si>
  <si>
    <t>전기요금 부담완화(주택용정액복지 할인가구)</t>
  </si>
  <si>
    <t>주택용정액복지할인가구 (기초수급,차상위, 장애인, 상이·독립유공)</t>
  </si>
  <si>
    <t>한국공항공사</t>
  </si>
  <si>
    <t>코로나19에 따른 공항 상업시설 임대료 감면</t>
  </si>
  <si>
    <t xml:space="preserve">한국공항공사가 임차 중인 임대업체 대상 </t>
  </si>
  <si>
    <t>6개월간('20.3~8월분) 지원</t>
  </si>
  <si>
    <t xml:space="preserve">- 중소기업 및 소상공인 : 임대료 감면(50%), 6개월간('20.3~8월분) 
 ※ 단, 운항중단 공항의 중소기업 및 소상공인의 경우 전액 면제 
- 소상공인 및 중소기업 外(대기업, 중견기업 등) : 임대료 감면(20%), 6개월간('20.3~8월분) 
*신청방법: 각 공항별 담당자에게 임대료 감면신청서 및 중소기업벤처부 발급 중소기업 확인서 또는 소상공인 확인서 제출 </t>
  </si>
  <si>
    <t>- 중소기업 및 소상공인 : 임대료 감면(50%) 
- 소상공인 및 중소기업 外(대기업, 중견기업 등) : 임대료 감면(20%)</t>
  </si>
  <si>
    <t xml:space="preserve">한국공항공사 항공사업본부 항공영업실 상업시설부 / 연락처 02-2660-2613 </t>
  </si>
  <si>
    <t>동구 청년사업자 임대료 지원</t>
  </si>
  <si>
    <t>신청일 현재 동구내 사업자등록 및 주민등록된 청년사업자
※ 동구청년 만 19 ~ 39세(1981.1.1 ~ 2001.12.31)</t>
  </si>
  <si>
    <t>20.8.3 ~ 10.30</t>
  </si>
  <si>
    <t>1인당(1개월) 25만원(한)</t>
  </si>
  <si>
    <t>현금 25만원(한)</t>
  </si>
  <si>
    <t>http://www.bsdonggu.go.kr/skin/doc.html?fn=BBS_0000213_5017125_5018158&amp;rs=/upload_data/synap_data/202008</t>
  </si>
  <si>
    <t>동구청 일자리경제과 440~4512(4511~4514)</t>
  </si>
  <si>
    <t>20.11.11.</t>
  </si>
  <si>
    <t>인천시 7차 코로나19 위기 극복을 위한 특례보증</t>
  </si>
  <si>
    <t>인천 소재 코로나19 피해 소상공인</t>
  </si>
  <si>
    <t>최근 3개월 이내 재단 보증지원을 받은 기업</t>
  </si>
  <si>
    <t>1. 시행기간 : 20.10.26~ 한도 소진 시까지</t>
  </si>
  <si>
    <t>1. 업체당 최대 3천만원 이내(재단 심사에 따라 결정)
2. 보증기간 : 5년</t>
  </si>
  <si>
    <t>인천신용보증재단 각 지점(1577-3790)</t>
  </si>
  <si>
    <t>인천e음 캐시백</t>
  </si>
  <si>
    <t>1. 인천e음 캐시백 사용자
2. 인천e몰내 "인천굿즈"구매자</t>
  </si>
  <si>
    <t>1. 캐시백 10% 상향 : 10월말까지
2. 20.4월분부터 소급적용</t>
  </si>
  <si>
    <t>1. 인천e음 캐시백 10% 상향
- 월 50만원이하 결제시 캐시백 10%
- 월 50~100만원이하 캐시백 1%
2. 인천굿즈 캐시백 10%로 상향</t>
  </si>
  <si>
    <t>소상공인정책과 : 031-440-4212</t>
  </si>
  <si>
    <t>의정부 소상공인 새희망자금 지원</t>
  </si>
  <si>
    <t>2020년 5월 31일 이전 창업하여 신청일 기준 실제 영업중인 소상공인중
- 일반업종, 특별피해업종</t>
  </si>
  <si>
    <t>20.10.16~20.11.6</t>
  </si>
  <si>
    <t>1. 일반업종 : 코로나19확산에 따라 매출이 감소한 영세 소상공인
2. 특별피해업종 : 사회적 거리두기 강화로 경영상 어려움을 겪는 소상공인</t>
  </si>
  <si>
    <t>100~200만원(업종에 따라)</t>
  </si>
  <si>
    <t>https://www.ui4u.go.kr/health/bbs/view.do?mId=0506060800&amp;bIdx=219720&amp;ptIdx=1680</t>
  </si>
  <si>
    <t>새희망자금 콜센터 1899-1082
의정부시청 031-828-2020</t>
  </si>
  <si>
    <t>코로나19 극복 수원형 지역일자리사업</t>
  </si>
  <si>
    <t>수원시민 265명</t>
  </si>
  <si>
    <t xml:space="preserve">1. 실업급여 수급자
2. 중복참여자 </t>
  </si>
  <si>
    <t xml:space="preserve">1. 접수기간 : 20.10.26 ~ 20.10.30
2. 접수장소 : 주소지 동 행정복지센터(주민센터)
</t>
  </si>
  <si>
    <t>1. 근무기간 : 20.11.5 ~ 20.12.30
2. 근로조건
 - 주 5일(사업에 따라 주말근무도 있음 / 1일 7시간 또는 8시간 근무(사업별 근무시간 상이)</t>
  </si>
  <si>
    <t>시급 8,590원, 부대비5,000원/일, 주휴수당, 연차수당 지급 // 4대보험 공제</t>
  </si>
  <si>
    <t>https://www.suwon.go.kr/web/board/BD_board.view.do?seq=20201026202520923&amp;bbsCd=1042&amp;pageType=&amp;showSummaryYn=N&amp;delDesc=&amp;q_currPage=1&amp;q_sortName=&amp;q_sortOrder=&amp;q_rowPerPage=10&amp;q_searchKeyType=TITLE___1002&amp;q_searchKey=&amp;q_searchVal=%EC%BD%94%EB%A1%9C%EB%82%98</t>
  </si>
  <si>
    <t>중장년일자리팀
031-228-3226</t>
  </si>
  <si>
    <t>코로나19 극복을 위한 김포지역일자리사업 참여자 모집</t>
  </si>
  <si>
    <t>신청일 현재 김포시에 주민등록이 되어 있는 자
만 18세 이상 70세 이하 근로능력이 있는 사람</t>
  </si>
  <si>
    <t>◦ 중복참여자(1~2차 희망일자리사업 참여자, 타 재정일자리사업 참여자)
◦ 공무원(시립학교 교직원 포함) 가족 : 공무원의 배우자 및 자녀
    ※ 공무원의 부모는 신청가능, 자녀의 경우 세대분리 및 건강보험 분리된 경우 신청가능
◦ 아동‧청소년 관련 사업의 경우「아동‧청소년의 성보호에 관한 법률」에 따라 취업제한 중인 자
◦ 지병․건강쇠약, 중증장애인 등 근로가 불가하다고 판단되는 자
◦ 전 단계 공공일자리 불성실자는 사업 참여 배제
◦ 신청서, 정보제공동의서 등 신청 구비서류를 제출하지 않는 자
 ※「국민기초생활보장법」등 기타 복지급여 대상자, 실업급여 대상자는 소득발생으로 인한 소득인정액 증가로 수급금액 변동 및 수급 자격을 상실할 수 있음.</t>
  </si>
  <si>
    <t>접수기간 : 2020. 10. 23.(금) ~ 10. 27.(화)
합격자 발표 및 배치부서 안내
 ❍ (일    시) 2020. 11. 2.(월)
 ❍ (안내방법) 사업부서(근무지)에서 개별 통보
   ※사업 미 선발자에 대하여는 별도(선발여부 등) 연락하지 않음
 ❍ (사업기간) 2020. 11. 4.(수) ~ 12. 20.(일) (1.5개월)</t>
  </si>
  <si>
    <t xml:space="preserve">김포시에서는 행정안전부 ‘지역일자리 사업’과 연계하여 코로나19로 인한 경제위기로 어려움을 겪고 있는 취약계층 등에 단기 공공일자리 제공
❍ (근무시간) 1일 4시간, 주 5일 근무
   ※ 세부사업별 근무시간 상이하며, 일부 사업장의 특성상 주말․야간근무 등 가능
</t>
  </si>
  <si>
    <t xml:space="preserve"> ❍ (임금조건) 시급 8,590원(최저임금), 교통․간식비(5,000원/일) 별도
    ※ 주휴수당 및 월차수당 별도, 4대보험 가입</t>
  </si>
  <si>
    <t>https://www.gimpo.go.kr/portal/selectBbsNttView.do?key=999&amp;bbsNo=292&amp;nttNo=413348&amp;searchCtgry=&amp;searchCnd=all&amp;searchKrwd=&amp;pageIndex=1&amp;integrDeptCode=</t>
  </si>
  <si>
    <t xml:space="preserve">❍ (김포시 희망일자리 T/F팀)  ☎ 031-5186-4572
 ❍ (김포시 콜센터) ☎ 031-980-2114
</t>
  </si>
  <si>
    <t>결혼이민자 원주시 긴급재난지원금</t>
  </si>
  <si>
    <t xml:space="preserve">20.10.8 기준, 원주시에 외국인등록이 되어 있는 결혼이민자(F-6) 
※ F-6 이외(F-5, H-2 등)의 체류자도 국민의 배우자를 증명하는 서류 (혼인관계증명서 또는 가족관계증명서) 제출시 신청 가능 </t>
  </si>
  <si>
    <t xml:space="preserve">정부(보건복지부 및 고용노동부), 강원도, 타 지자체 에서 재난지원금을 받은 자 </t>
  </si>
  <si>
    <t>1.신청기간 : 20.10.19 ~ 20.11.6(3주) 평일 09:00부터 18:00까지 방문접수(체류지 읍면동 행정복지센터 또는 원주시건강가정·다문화가족지원센터)
2.지급기한 : 접수 후 신청자격 확인 후 현금 지급(20.11.13 본인 통장 계좌 입금 예정)</t>
  </si>
  <si>
    <t>1인당 80,000원 현금 지급</t>
  </si>
  <si>
    <t xml:space="preserve">1인당 80,000원 </t>
  </si>
  <si>
    <t>원주시청 자치행정과 ☎ 033-737-3892, 033-737-3896 원주시 건강가정·다문화가족지원센터 ☎ 033-765-8134∼5</t>
  </si>
  <si>
    <t>춘천시청</t>
  </si>
  <si>
    <t>소득·재산과 상관없이 모든 춘천시민
1.2020. 8. 13.(목) 00시 기준 신청일까지 계속해서 춘천시 주민등록표에 등재되어 있는 내·외국인
2.2020. 8. 13.(목) 00시 기준 신청일까지 계속해서 춘천시에 체류자 등록이 되어 있는 영주권자(F5) 및 결혼이민자(F6) 등
※외국인 지급대상자 여부 확인은 관할 읍면동 행정복지센터 또는 콜센터(☎ 033)245-5900)로 문의
※2020. 10. 30.(금)까지 태어난 신생아는 2020. 8. 13.(목) 00시 기준 부 또는 모가 춘천시민이고 신청마감일(10. 30.)까지 읍면동 행정복지센터에 출생증명서 제출 시 지급</t>
  </si>
  <si>
    <t xml:space="preserve">1.신청기간
①온라인 신청 : 20.9.7 ~ 20.10.16
②오프라인 신청 : 20.9.14 ~ 20.10.16(20.9.14 ~ 20.9.18 5부제 시행)
※대상자 조회 기간 20.8.31 ~ 20.10.30
※찾아가는 신청(해당 주소지 읍면동 행정복지센터 문의) : 20.9.14 ~ 20.10.30
2.사용기한 : 20.11.30 </t>
  </si>
  <si>
    <t>1인당 10만원(신용·체크카드/춘천사랑상품권/선불카드)</t>
  </si>
  <si>
    <t>춘천시 읍면동 행정복지센터 / 춘천시 긴급재난지원금 전용 콜센터☎ 033)245-5900</t>
  </si>
  <si>
    <t>철원군 2차재난기본소득</t>
  </si>
  <si>
    <t>20.9.15 기준 철원군 관내 주민등록이 되어있는자</t>
  </si>
  <si>
    <t>1.신청기간
- 20.9.22 ~ 20.9.25 : 각 리별 지정장소
- 20.9.28 ~ 20.10.30 : 주소지 읍면사무소</t>
  </si>
  <si>
    <t>1인당 철원사랑상품권 10만원 지급</t>
  </si>
  <si>
    <t>1인당 10만원(철원사랑상품권)</t>
  </si>
  <si>
    <t>철원군청 경제진흥과(033-450-5351)</t>
  </si>
  <si>
    <t>제천시 긴급재난지원금</t>
  </si>
  <si>
    <t>2020.9.1.(화) 00시 기준일 현재 제천시에 주민등록이 되어 있는 시민 또는 제천시에 체류지 또는 거소를 두고 있는 영주권자(F5)
또는 결혼이민자(F6)</t>
  </si>
  <si>
    <t>20. 9. 24.~ 10. 16. 09:00~18:00 (토·일 및 공휴일 제외)</t>
  </si>
  <si>
    <t>1인당 10만원(1회 지원) / 제천화폐</t>
  </si>
  <si>
    <t>http://www.jecheon.go.kr/www/contents.do?key=48720</t>
  </si>
  <si>
    <t>제천시 콜센터 운영(☎ 641-3860~3861)</t>
  </si>
  <si>
    <t>음성군청</t>
  </si>
  <si>
    <t>접수처:방문접수, 우편, 온라인(ami1244@korea.kr)
접수기간:매월10일까지/ 2020.5.1~8.10(예산 소진시 마감)</t>
  </si>
  <si>
    <t>https://www.eumseong.go.kr/www/selectEminwonView.do?pageUnit=10&amp;pageIndex=2&amp;searchCnd=all&amp;key=80&amp;ofr_pageSize=10&amp;not_ancmt_se_code=01,02,03,04,05&amp;not_ancmt_mgt_no=32780</t>
  </si>
  <si>
    <t xml:space="preserve">음성군 경제과 871-3636 </t>
  </si>
  <si>
    <t>청주시청</t>
  </si>
  <si>
    <t>관내 기준중위소득 200% 이하 가구의 만 18~39세 이하 미취업 청년</t>
  </si>
  <si>
    <t>접수처 : 읍면동 주민센터 방문접수
접수기간 : 20.10.5~20.10.19</t>
  </si>
  <si>
    <t>https://www.cheongju.go.kr/jiksok/selectBbsNttView.do?key=6046&amp;bbsNo=510&amp;nttNo=161452&amp;integrDeptCode=000100104</t>
  </si>
  <si>
    <t xml:space="preserve">청주시 일자리지원과 201-1373 </t>
  </si>
  <si>
    <t>충주시청</t>
  </si>
  <si>
    <t>접수처:이메일 또는 방문(hongsh4805@korea.kr)
접수기간 : 20.7.1~7.14.</t>
  </si>
  <si>
    <t>https://www.chungju.go.kr/www/selectBbsNttView.do?key=494&amp;bbsNo=6&amp;nttNo=240588</t>
  </si>
  <si>
    <t xml:space="preserve">충주시 기획예산과 043-850-5266~7 </t>
  </si>
  <si>
    <t>저소득층 한시 생활지원사업</t>
  </si>
  <si>
    <t>도내 기초생활수급자</t>
  </si>
  <si>
    <t>저소득층 생활 안정을 위한 가구원수별 상품권 지급(4개월/1인가구 생계,의료 130,000/월, 주거교육 100,000원/월)</t>
  </si>
  <si>
    <t>(4개월/1인가구 생계,의료 130,000/월, 주거교육 100,000원/월)</t>
  </si>
  <si>
    <t>보건복지부 기초생활보장과 044-202-3049
충북 복지정책과 043-220-3034</t>
  </si>
  <si>
    <t>음성군 내 현재 만 18세 이상인 근로능력자인 자</t>
  </si>
  <si>
    <t>직접일자리사업 참여자 (희망일자리사업 등)</t>
  </si>
  <si>
    <t>20.10.5~20.10.30</t>
  </si>
  <si>
    <t>시급 8,590원(최저임금), 간식비 1일 5,000원(출근시)</t>
  </si>
  <si>
    <t>https://www.eumseong.go.kr/www/selectEminwonView.do?pageUnit=10&amp;pageIndex=1&amp;searchCnd=all&amp;key=80&amp;ofr_pageSize=10&amp;not_ancmt_se_code=01,02,03,04,05&amp;not_ancmt_mgt_no=32790</t>
  </si>
  <si>
    <t>043-871-3634</t>
  </si>
  <si>
    <t>사업 개시일 현재 만 18세 이상인 자로 충주시에 주소를 둔 취업취약계층, 휴업자, 무급휴직자 등 경제위기로 생계지원이 필요한 주민</t>
  </si>
  <si>
    <t xml:space="preserve"> -1세대 2인 이상 참여자, 
 5인이상 세대(세대주 포함)의 경우 2인까지 사업참여 허용
- 사업개시일 현재 유사 정부지원 사업 참여자
- 공무원(사립학교 교원 포함) 가족 : 공무원의 배우자 및 자녀
- 아동청소년 관련사업의 경우, ‘아동 청소년의 성보호에 관한 법률’에 따라 취업제한 중인 자
- 신청서 및 정보제공동의서 등의 구비서류 미제출자
- 지병, 건강쇠약 등으로 근로가 불가하다고 판단되는 자
- 장애 정도가 심한 장애인(장애인복지법 시행규칙 별표1)
- 공공근로사업 및 지역공동체 일자리사업 등 타 재정지원일자리사업 참여시 상습 결근, 지각, 조퇴, 음주, 근무지 이탈, 안전조치 미준수자 또는 감독자의 정당한 지시 불응 등 근무태도가 불성실한 자
- 선발 후 건강검진 결과 근로능력 미약자로 판단된 자(미검진자 포함)
- 기타 시에서 근로가 불가하다고 판단되는 자 </t>
  </si>
  <si>
    <t>20.06.29. ~ 07.17.</t>
  </si>
  <si>
    <t>시급 8,590원, 교통비 5,000원(1일)</t>
  </si>
  <si>
    <t>https://corona.chungju.go.kr/Home/9</t>
  </si>
  <si>
    <t>043-850-6036~8, 6067~8</t>
  </si>
  <si>
    <t>코로나19 위기극복 영동군 소상공인 긴급 생활안정자금 지원</t>
  </si>
  <si>
    <t>1. 20.3.31.이전부터 신청일 현재까지 대표자의 주민등록 주소지가 영동군인 소상공인
2. 20.3.31.이전부터 신청일 현재까지 영동군에 사업자등록을 두고 사업을 운영하고 있는 자
 - 코로나19 피해로 2020년 2월 1일 이후 폐업자는 지원 가능 
3. 2019년도 연매출액 2억원 이하 소상공인</t>
  </si>
  <si>
    <t>1. 부가가치세법에 따른 사업자 등록을 하지 않은 자
2. 중소기업기본법 상의 소상공인이 아닌 자(비영리 목적 개인,단체 등)
3. 영동군 코로나19 피해 특별 지원을 받은 업종 (휴업지원금 등)
4. 유흥, 도박, 사치, 향락 등 중소벤처기업부 정책자금 지원 제외 업종</t>
  </si>
  <si>
    <t>20. 6. 22. ~ 20. 7. 31.</t>
  </si>
  <si>
    <t>50만원(1회, 계좌이체 지급)</t>
  </si>
  <si>
    <t>http://yd21.go.kr/corona/support1/sub01.html</t>
  </si>
  <si>
    <t>043-740-3712~6</t>
  </si>
  <si>
    <t>코로나19 긴급생활안정지원대책</t>
  </si>
  <si>
    <t>1.보건소의 격리통지 및 격리해제 통지를 받은자
2.감염병예방법에 따른 조치를 충실히 이행한자
3.유급휴가비용을 지원받지 않은자</t>
  </si>
  <si>
    <t>1.국가 등 공공기관 및 국가등으로부터 인건비 재정지원을 받고 있는 기관등의 근로자는 주거지원비 지원에서 제외
*외국인은 지원제외(생활비지원, 생필품지원 가능)</t>
  </si>
  <si>
    <t>20년 2월 28일부터</t>
  </si>
  <si>
    <t>1.생활비지원
2.생필품 패키지 지원
3.주거비지원</t>
  </si>
  <si>
    <t>*.생활비지원
1인:454900원
2인:774700원
3인:1002400원
4.1230000원
5.1457500원
*생필품패키지 지원
가구당10만원 내외의 생필품지원
*주거비지원
월임대료20%(가구당 한도액 10만원)</t>
  </si>
  <si>
    <t>주민등록주소지 관할 읍면동 신청</t>
  </si>
  <si>
    <t>위기가구 긴급 생계지원</t>
  </si>
  <si>
    <t>코로나19로 소득이 감소한 중위소득 75%이하 가구</t>
  </si>
  <si>
    <t xml:space="preserve">1. 기초(생계급여), 긴급(생계급여) 및 타사업 코로나19 긴급지원사업 대상자
2. 긴급고용안정지원금, 소상공인새희망자금, 폐업점포재도전장려금, 근로자고용유지지원금, 청년특별취업지원프로그램 참여자, 구직급여 등 
</t>
  </si>
  <si>
    <t>1. 추가신청 : 20.11.9~20.11.20(방문신청)</t>
  </si>
  <si>
    <t>1. 1인가구 : 40만원
2. 2인가구: 60만원
3. 3인가구 : 80만원
4. 4인 이상 가구 : 100만원</t>
  </si>
  <si>
    <t>복지정책과: 031-440-2913</t>
  </si>
  <si>
    <t>20.11.27.</t>
    <phoneticPr fontId="18" type="noConversion"/>
  </si>
  <si>
    <t>제2차 연천군 재난기본소득(기간연장)</t>
  </si>
  <si>
    <t>1. 2020. 9. 15(화) 18시 이전부터 신청일 현재까지 군내에 주민등록이 되어 있는 연천군민
 ※ 부모가 군민인 경우 2020. 09. 15. 이전에 태아였더라도 신청일까지 출생한 아동은 지급
 ※ 주민등록을 기준으로 지급 대상자가 결정되며, 외국인도 지급대상임</t>
  </si>
  <si>
    <t>1. 지급기간 : 20.9.23 ~ 20.10.30
2. 신청(지급)장소 : 주소지 관할 행정복지센터 접수창구</t>
  </si>
  <si>
    <t>1. 선불카드 1인 1회
2. 사용기간: 선불카드 수령일로부터 11월 30일한
3. 사용매장: 관내 신용카드 가맹점
  - 연 매출 10억원 초과 매장 사용가능
  - 제한: 온라인 결제, 유가증권, 유흥업소, 사행성 업종 등은 사용처에서 제외</t>
  </si>
  <si>
    <t>https://www.yeoncheon.go.kr/synapsoft/skin/doc.html?fn=160309362884152</t>
  </si>
  <si>
    <t>군청 행정담당관 행정지원팀 031)839-2111,2767, 읍면행정복지센터</t>
  </si>
  <si>
    <t>공고일 현재 만 18세 이상으로 근로능력이 있는 대전 시민 누구나
  - 취업취약계층, 코로나19로 실직·폐업 등을 경험한 자 등 지역경제 침체로 생계지원이 필요한 시민 우선 선발</t>
  </si>
  <si>
    <t>20. 10. 5.∼ 20. 10. 8.</t>
  </si>
  <si>
    <t>https://www.daejeon.go.kr/drh/board/boardNormalView.do?ntatcSeq=1351604932&amp;menuSeq=1631&amp;boardId=normal_0096</t>
  </si>
  <si>
    <t>042-270-2692</t>
  </si>
  <si>
    <t>신청마감</t>
  </si>
  <si>
    <t>20년 소상공인 역량강화 무료 컨설팅</t>
  </si>
  <si>
    <t>소상공인 및 예비창업자 10개 업체</t>
  </si>
  <si>
    <t xml:space="preserve">20.9.15~11.20
 신 청 : 소상공인마당(con.sbiz.or.kr) 접속 ⇒ 회원가입 후 로그인 ⇒ [소상공인 
 컨설팅] 클릭 후 [나의 컨설팅] ⇒ [신청하기] 클릭 후 신청서 작성 및 [확인] 클릭 ⇒ 신청완료 </t>
  </si>
  <si>
    <t>마케팅 및 영업홍보, 경영관리, 기술전수, 사업지원서비스 컨설팅</t>
  </si>
  <si>
    <t>업체당 1,200천원(자부담금 120천원+국비지원1,080천원) 무료</t>
  </si>
  <si>
    <t>https://www.dongnae.go.kr/board/view.dongnae?boardId=BBS_0000012&amp;menuCd=DOM_000000103001001000&amp;startPage=1&amp;dataSid=819706</t>
  </si>
  <si>
    <t>동래구 일자리경제과: 051-550-4912</t>
  </si>
  <si>
    <t>부산형 장기안심상가(착한상가형) 지원사업</t>
  </si>
  <si>
    <t>임차소상공인이 사업장 소재지로 등록한 부산 소재 상가건물 소유주로 임대료를 자율인하하는 착한 임대인 운동에 참여한 임대인</t>
  </si>
  <si>
    <t>20.1.1~12.31</t>
  </si>
  <si>
    <t>20년 재산세 50%와 임대료 인하금액 중 작은 항목지원(최대 200만원)</t>
  </si>
  <si>
    <t>http://busanhopecenter.or.kr/04_gentrify/?mcode=0404010200</t>
  </si>
  <si>
    <t>소상공인지원팀: 051-600-1781~2</t>
  </si>
  <si>
    <t>서울시 코로나19 피해 50인 미만 기업체 무급휴직 고용유지지원금 지원</t>
  </si>
  <si>
    <t>서울지역 50인 미만 기업체 근로자(고용보험 가입자) 중 7월 1일 이후 월 5일 이상 무급휴직 시행 근로자
* 지급일까지 고용보험 유지자에 한함</t>
  </si>
  <si>
    <t>1. 정부 4차 추경 &lt;새희망자금&gt; 지원 제외 업종(단, 집합 금지 및 제한 영업제한 업종 포함시 지원)
2. 신청 무급휴직기간 동안 공공기관으로부터 고용유지지원금 및 고용장려금 수령한 경우</t>
  </si>
  <si>
    <t>1. 접수기간: 20.10.12~20.11.13</t>
  </si>
  <si>
    <t>월 5일 이상 무급휴직 시 휴직 일수에 상관없이 월 50만원(2개월 간 100만원)
* 신청 지원금 예산 초과 시, 선정기준에 따라 지원자 선정</t>
  </si>
  <si>
    <t>1. 일자리정책과 : 02-2133-9343, 9344
2. 자치구 일자리 부서</t>
  </si>
  <si>
    <t>긴급복지지원사업</t>
  </si>
  <si>
    <t>코로나19, 실직·휴폐업·소득 감소 등으로 생계 유지가 곤란한 저소득 위기가구
- 소득 : 중위소득 75% 이하(1인 기준 1,317천원, 4인 기준 3,561천원 이하)
- 재산 : 11,800만원 이내(4,200만원 차감기준 신설), 금융재산 500만원 이내(주거지원 700만원 이내)</t>
  </si>
  <si>
    <t>상시신청(2020.3.23~2020.7.31)</t>
  </si>
  <si>
    <t>생계주거의료교육 등 9종의 긴급 지원</t>
  </si>
  <si>
    <t>위기상황주급여
-생계:1,230천원(4인기준/6회)
-의료:3,000천원이내(2회)
-주거:422.9천원(중소도시,4인기준/12회)
-복지시설이용:1,450.5천원이내(4인기준/6회)
부가급여
-교육:초221.6천원,중352.7천원,고432.2천원 및 수업료,입학금(4회)</t>
  </si>
  <si>
    <t>주소지 읍면동삼무소, 시 복지정책과, 보건복지콜센터(129)</t>
  </si>
  <si>
    <t>1,112건/660,857천원(7.9기준)</t>
  </si>
  <si>
    <t>사업공고일(‘20. 11. 11.) 현재 만18세 이상인 근로능력이 있는 세종특별자치 시민으로하되, 
  - (1순위) 기준중위소득 65%이하 재산액 2억원이하인 취업취약계층 및 코로나19로 실직과 폐업 등을 경험한 자
 - (2순위) 반복참여자 및 고소득‧고액자산가에 포함되는 취업취약계층
  - (3순위) 제한 대상에 해당되지 않는 기타 신청자</t>
  </si>
  <si>
    <t xml:space="preserve"> - 중복참여자
 - 공무원(사립학교 교직원 포함) 가족 : 공무원의 배우자 및 자녀
   단, 공무원의 자녀인 경우 공무원(신청인의 부모)과 주민등록과 건강보험 모두 별도로 구성되어 있는 등 피부양 관계가 아니라고(독립적인 생계유지) 판단된 자는 참여 가능</t>
  </si>
  <si>
    <t>20.11.11~11.16</t>
  </si>
  <si>
    <t>시급 8,590원(최저임금), 주․연차수당 별도 지급, 교통٠간식비 5,000원</t>
  </si>
  <si>
    <t>시급 8,590원(최저임금)</t>
  </si>
  <si>
    <t>https://www.sejong.go.kr/bbs/R0071/view.do?nttId=B000000031012Hz4zH2m&amp;mno=sub02_01&amp;cmsNoStr=&amp;kind=&amp;pageIndex=2</t>
  </si>
  <si>
    <t>세종시청 일자리정책과 일자리지원담당(☎044-300-4851~4)</t>
  </si>
  <si>
    <t>코로나19 취업장려 장학생</t>
  </si>
  <si>
    <t xml:space="preserve">  - 관내 대학교 2020년도 졸업생
  - 미취업자(건강보험 자격득실확인서 기준)
  - 부, 모 또는 본인 중 세종시에 주소를 두고 공고일 기준 1년 이상 계속 거주자 
  - 국민기초생활보장법상 기준중위소득 130% 이하인 자</t>
  </si>
  <si>
    <t>수료생 및 대학원 재학생</t>
  </si>
  <si>
    <t>20.10.5.~11.13.</t>
  </si>
  <si>
    <t>1,000,000원</t>
  </si>
  <si>
    <t>https://www.sejong.go.kr/bbs/R0071/view.do?nttId=B000000030803Wi8uS9d&amp;mno=sub02_01&amp;cmsNoStr=&amp;kind=&amp;pageIndex=3</t>
  </si>
  <si>
    <t>(재)세종특별자치시인재육성평생교육진흥원 ☎044-865-9685</t>
  </si>
  <si>
    <t xml:space="preserve"> - 신청일 기준 홍성군에 주소를 둔 만18세 이상인 근로능력이 있는 자로서 취업취약계층(코로나19로 실직‧폐업 등을 경험한 자 포함), 휴업자, 무급휴직자 등 지역경제 침체로 생계지원이 필요한 주민
     ※ 코로나19로 실직‧폐업 등을 경험한 자, 휴업자, 무급휴직자의 경우 신청대상 범위에 배우자 포함 4대사회보험 가입이 가능한 자로서 본인명의의 계좌로 임금을 지급받을 수 있는 자</t>
  </si>
  <si>
    <t xml:space="preserve"> - 중복참여자
 - 공무원(사립학교 교직원 포함) 가족 : 공무원의 배우자 및 자녀
 - 아동‧청소년 관련 사업의 경우「아동‧청소년의 성보호에 관한 법률」에 따라 취업제한 중인 자</t>
  </si>
  <si>
    <t>20. 11. 9. ~ 11. 20.</t>
  </si>
  <si>
    <t xml:space="preserve">시간당 8,590원 / 간식비 1일 5,000원 지급(근무일에 한함) </t>
  </si>
  <si>
    <t>시간당 8,590원</t>
  </si>
  <si>
    <t>http://www.hongseong.go.kr/cop/bbs/BBSMSTR_000000000094/selectBoardArticle.do?nttId=B00000212866ss6bY8oi8ei0&amp;kind=&amp;mno=sitemap_02&amp;pageIndex=2&amp;searchCnd=&amp;searchWrd=</t>
  </si>
  <si>
    <t>코로나 극복 희망일자리사업 4차 참여자</t>
  </si>
  <si>
    <t>모집공고일 현재 보령시에 주소를 둔 만 18세 이상 근로능력이 있는 보령시민으로서
  - 실업자 또는 정기소득이 없는 일용근로자로 구직등록을 한 자
  - 신청자 본인 및 배우자, 가족 합산 재산(주택, 토지, 건축물)이 2억원 이하인 자  
  - 코로나19로 인한 실직·폐업 자영업자, 특고, 프리랜서인 자</t>
  </si>
  <si>
    <t xml:space="preserve"> -중복참여자
 - 공무원(사립학교 교직원 포함) 가족 : 공무원의 배우자 및 자녀
 - 아동‧청소년 관련 사업의 경우「아동‧청소년의 성보호에 관한 법률」에 따라 취업제한 중인 자
 - 신청서, 개인정보 수집‧이용‧제공 동의서 등 신청 구비서류를 제출하지 않은 자
 - 지병․건강쇠약 등으로 근로가 불가하다고 판단하는 자
 - 생업에 종사하고 있는 자(건강보험 가입자 등)</t>
  </si>
  <si>
    <t>20. 9. 28. ~ 20.10.07.</t>
  </si>
  <si>
    <t>시급 8,590원, 부대비(1일/5,000원)</t>
  </si>
  <si>
    <t>1일/8시간/68,720원(시급 8,590원), 부대비(1일/5,000원)</t>
  </si>
  <si>
    <t>http://eminwon.brcn.go.kr/emwp/gov/mogaha/ntis/web/ofr/action/OfrAction.do?subCheck=Y&amp;jndinm=OfrNotAncmtEJB&amp;context=NTIS&amp;method=selectOfrNotAncmt&amp;methodnm=selectOfrNotAncmtRegst&amp;not_ancmt_se_code=01,02,04&amp;not_ancmt_mgt_no=33576</t>
  </si>
  <si>
    <t>세부 사업별 사업부서로 문의</t>
  </si>
  <si>
    <t>근로능력이 있고 심신이 건강한 만18세 이상∼65세 미만의 부여군민</t>
  </si>
  <si>
    <t>정부 및 지방자치단체로부터 지원을 받고 있는 자</t>
  </si>
  <si>
    <t>20. 10. 5 . ~ 20. 10. 8.</t>
  </si>
  <si>
    <t>http://www.buyeo.go.kr/_prog/_board/?mode=V&amp;no=5vKEE5EL1YSnqpk3sB424A&amp;code=news_02&amp;site_dvs_cd=kr&amp;menu_dvs_cd=0402&amp;skey=&amp;sval=&amp;site_dvs=&amp;GotoPage=</t>
  </si>
  <si>
    <t>일자리경제과 일자리경제팀 (☎041-830-2263)</t>
  </si>
  <si>
    <t>예산시청</t>
  </si>
  <si>
    <t>현재 만18세 이상인 근로능력이 있는 예산군민</t>
  </si>
  <si>
    <t>중복참여자(직접일자리사업에 하나라도 참여하고 있거나, 다른 사업과 참여일이 겹칠 경우 중복참여 불가능)</t>
  </si>
  <si>
    <t>20. 9. 29. ~ 20. 10. 8.</t>
  </si>
  <si>
    <t>http://www.yesan.go.kr/cop/bbs/BBSMSTR_000000000061/selectBoardArticle.do?nttId=161781&amp;kind=&amp;mno=sitemap_02&amp;pageIndex=1&amp;searchCnd=&amp;searchWrd=</t>
  </si>
  <si>
    <t>예산군청 경제과 일자리팀(☎ 339-7283)</t>
  </si>
  <si>
    <t xml:space="preserve"> - 고용유지지원금, 구직급여(실업급여), 유급휴가지원금, 기초생활수급자, 긴급복지지원 등 기타 생계비 지원 사업 대상자
 ※ 단, 보건복지부의 긴급복지지원 등을 받은 사람은 1회(월)에 한하여 지급제외 
 - 충청남도 사업(코로나19 실직자 등 긴급 생활안정자금, 소상공인 긴급 생활안정자금, 버스택시 생활안정자금)과 중복 불가 </t>
  </si>
  <si>
    <t xml:space="preserve">2020. 4월 ~ 9월
 - 4월(집중접수) : 2020. 4. 16. ~ 5.8. / 5월 이후 : 상시접수
 - 평일 근무시간, 09:00~18:00 </t>
  </si>
  <si>
    <t>5일이상 무급휴직 노무 미제공시 월 50만원</t>
  </si>
  <si>
    <t>1. 무급휴직 대상 근로자 : 월 50만원
2. 특수형태근로자·프리랜서 등 대상 : 월 50만원 지원</t>
  </si>
  <si>
    <t>https://www.gyeryong.go.kr/_prog/_board/?mode=V&amp;no=ssbZbbhsca4DE681PMg3rA&amp;code=m4_10_01&amp;site_dvs_cd=kr&amp;menu_dvs_cd=030101&amp;skey=&amp;sval=&amp;GotoPage=</t>
  </si>
  <si>
    <t xml:space="preserve">일자리경제과(840-2501~4) </t>
  </si>
  <si>
    <t>1. 신청기간:
20.7.2.~7.10.
20.8.3.~8.12.
20.9.2.~9.11.
2.사업기간:
20.4.~20.9.(예산소진 시 조기 종료)</t>
  </si>
  <si>
    <t>1. 무급휴직 대상 근로자 
 월 50만원
2. 특수형태근로자·프리랜서 등 대상 :, 월 50만원 지원
3. 직업훈련 과정에 참여한 훈련생
훈련생 1인당 월 12만원(실업자 훈련수당 준용)</t>
  </si>
  <si>
    <t>http://eminwon.brcn.go.kr/emwp/gov/mogaha/ntis/web/ofr/action/OfrAction.do?subCheck=Y&amp;jndinm=OfrNotAncmtEJB&amp;context=NTIS&amp;method=selectOfrNotAncmt&amp;methodnm=selectOfrNotAncmtRegst&amp;not_ancmt_se_code=01,02,04&amp;not_ancmt_mgt_no=32841</t>
  </si>
  <si>
    <t>보령시청 지역경제과 일자리정책팀 041-930-3727</t>
  </si>
  <si>
    <t>코로나19 대응 한시적 긴급복지지원 확대</t>
  </si>
  <si>
    <t>중위소득 75%이하/재산기준 160백만원이하/금융재산기준 500만원이하/갑작스런 위기사유 발생으로 생계유지 등이 곤란한 가구(위기상황 추가)
- 월 60시간 이상 근로한 주소득자가 1개월 이상 무급휴직 등으로 소득을 상실한 경우
- 자영업자인 주소득자 중 1년 이상의 영업을 지속하는 간이과세자로서 지원요청일 전월의 매출이 '20.1월에 비해 25% 감소한 경우
-특수형태근로종사자, 프리랜서인 주소득자의 소득이 지원요청일 전월의 매출이 '20.1월에 비해 25% 감소한 경우(지역고용대응 등 특별지원사업 우선 신청)</t>
  </si>
  <si>
    <t>신청문의 복지정책과 희망복지지원팀(850-5952)</t>
  </si>
  <si>
    <t>1인 454,900
2인 774,700
3인 1,002,400
4인 1,230,000
5인 1,457,500
6인 1,685,000</t>
  </si>
  <si>
    <t>http://corona.chungju.go.kr/Home/9</t>
  </si>
  <si>
    <t>복지정책과 희망복지지원팀(850-5952)</t>
  </si>
  <si>
    <t>2020년 청년 취업자 주거비 지원사업 (추가모집)</t>
  </si>
  <si>
    <t>주민등록주소지가 전라남도인 자
만18세이상-만39세 이하인자
공고상의 도 내 노동자 또는 사업자 중 하나에 해당하며 소득이 있는자
전세(대출금 5천만원이상)또는 월세(60만원이하)거주하는 무주택자
그외 상세조건은 공고문 참고</t>
  </si>
  <si>
    <t>공고문참고</t>
  </si>
  <si>
    <t>20.11.12-20.11.20(7일간)</t>
  </si>
  <si>
    <t>청년의 주거비 지원,현금지급</t>
  </si>
  <si>
    <t xml:space="preserve">월 10만원씩, 20.11-20.12 (2개월간)  </t>
  </si>
  <si>
    <t>https://www.jeonnam.go.kr/J0203/boardView.do?seq=17957&amp;infoReturn=&amp;menuId=jeonnam0203000000&amp;displayHeader=&amp;searchType=&amp;searchText=&amp;pageIndex=1&amp;boardId=J0203&amp;displayHeader=</t>
  </si>
  <si>
    <t>전라남도 인구청년정책관실 청년지원팀 (061-286-2831)</t>
  </si>
  <si>
    <t>청년특별구직지원금</t>
  </si>
  <si>
    <t>19~'20년 구직지원프로그램 참여 청년 중 코로나 등 경기침체로 인한 미취업 청년
새롭게 취업성공패키지를 참여할 미취업 청년</t>
  </si>
  <si>
    <t>구직급여 수급 중이거나, 직접 일자리 사업에 참여중인 자, 긴급고용안정지원금 수급자</t>
  </si>
  <si>
    <t>10.24. 2차 신청 완료
11월 말까지 지급</t>
  </si>
  <si>
    <t>1회 50만원 지급, 희망시 취업 상담/알선 등 취업지원서비스 제공 및 신기술 분야 교육과 연계</t>
  </si>
  <si>
    <t>http://www.youthcenter.go.kr</t>
  </si>
  <si>
    <t>온라인청년센터 홈페이지</t>
  </si>
  <si>
    <t>20.12.24.</t>
    <phoneticPr fontId="38" type="noConversion"/>
  </si>
  <si>
    <t>개인 지원 정책이 아니므로 삭제</t>
    <phoneticPr fontId="18" type="noConversion"/>
  </si>
  <si>
    <t>2020.3.17.~코로나19 위기경보 해제시까지</t>
    <phoneticPr fontId="18" type="noConversion"/>
  </si>
  <si>
    <t>소상공인 자영업자 금융지원</t>
    <phoneticPr fontId="18" type="noConversion"/>
  </si>
  <si>
    <t>훈련기관에 따라 다름</t>
    <phoneticPr fontId="18" type="noConversion"/>
  </si>
  <si>
    <t>개인 수혜성 사업이 아님</t>
    <phoneticPr fontId="18" type="noConversion"/>
  </si>
  <si>
    <t>-</t>
    <phoneticPr fontId="18" type="noConversion"/>
  </si>
  <si>
    <t>국토교통부</t>
  </si>
  <si>
    <t>주거급여 조기 지급</t>
  </si>
  <si>
    <t>정부가 코로나19 사태로 생계가 어려워져 월세 체납 등의 어려움을 겪는 주거위기가구</t>
  </si>
  <si>
    <t xml:space="preserve">코로나19로 인한 소득감소로 어려움을 겪는 가구가 적기에 주거급여를 받을 수 있도록 주거급여 제도 운영방식 개선
* 현재 지자체가 기준 중위소득 45% 이하 주거급여 수급자격 판단 시 원칙적으로 ‘전년도 평균소득’으로 산정하고 있으나 코로나19 위기에 따른 급격한 소득 변경을 감안, ‘최근 3개월 평균소득’ 기준(예외적 적용) 적극 활용
</t>
  </si>
  <si>
    <t>국토교통부 주거복지정책과/공공주택지원과 044-201-4532/4479</t>
  </si>
  <si>
    <t>신혼부부, 생애최초 특별공급 소득기준 완화</t>
  </si>
  <si>
    <t>부동산 분양/청약 일정에 따라 상이</t>
  </si>
  <si>
    <t>긴급 생계자금 지원</t>
  </si>
  <si>
    <t>실직, 휴폐업 등으로 소득이 감소한 생계곤란 55만 가구</t>
  </si>
  <si>
    <t>실직·휴폐업 등으로 소득이 감소한 생계곤란 55만 가구 대상 긴급 생계자금 지원(4차 추경) : 현행 긴급복지제도보다 지원요건을 대폭 완화
* 재산기준 : 대도시 3.5→6억원, 중소도시 2→3.5억원, 농어촌 1.7→3억원</t>
  </si>
  <si>
    <t>내일키움일자리</t>
  </si>
  <si>
    <t>코로나19 위기가구 긴급생계지원</t>
  </si>
  <si>
    <t>코로나19로 인한 실직, 휴폐업 등으로 소득이 감소해 생계가 곤란하지만 다른 지원프로그램으로 지원받지 못하는 위기 가구</t>
  </si>
  <si>
    <t>생계급여, 긴급복지 등 기존 생계비 지원 복지 사업 및 다른 코로나19 피해 지원 사업(새희망자금, 긴급고용안정지원금 등)과 중복 지원 불가</t>
  </si>
  <si>
    <t>신청 및 접수: 21년 1월 1일~3월 31일</t>
  </si>
  <si>
    <t xml:space="preserve">위기가구 신급 생계지원 적용 기준의 경우 기준 중위소득 75%(4인가구 기준 356만2000원) 이하, 재산은 대도시 6억원과 중소도시 3억5000만원, 농어촌 3억원 이하
코로나19 확산 이전 대비 소득이 25% 이상 감소해야 함. (증빙방식 등 구체적 기준은 추후 발표될 예정) </t>
  </si>
  <si>
    <t>가구원 수에 따라 130~480만원 지급</t>
  </si>
  <si>
    <t>https://online.bokjiro.go.kr/apl/adsn/aplAcdnSpmnIntro.do</t>
  </si>
  <si>
    <t>보건복지상담센터 129</t>
  </si>
  <si>
    <t>보건복지상담센터(국번없이 129) 또는 시군구청 긴급지원 담당 공무원</t>
  </si>
  <si>
    <t>기초생활 수급자 및 법정 차상위 계층* 약 169만 가구
* 차상위 본인부담 경감, 차상위 장애인연금, 차상위 장애(아동)수당, 차상위 자활, 차상위계층 확인 등 5개 사업</t>
  </si>
  <si>
    <t>4월~7월 말(4개월)</t>
  </si>
  <si>
    <t>급여자격별, 가구원수별 상품권 차등지급 
* 대상자가 주소지 읍면동 주민센터를 방문하여 별도 사전 신청 없이 수령 가능(수급자 본인 수령원칙이나 방문이 어려운 취약계층은 대리수령 가능하며, 지자체별 여건에 따라 찾아가는 복지서비스 등 다양한 방법을 활용하여 지급)</t>
  </si>
  <si>
    <t>4개월 지급 총액 기준
- 생계,의료: 140만(4인가구)
- 시설: 1인 52만
- 주거,교육,차상위: 108만(4인가구)
* 시군구별 여건에 따라 지역사랑상품권, 온누리상품권 등 지급</t>
  </si>
  <si>
    <t>주소지 관할 시군구청 또는 읍면동 주민센터</t>
  </si>
  <si>
    <t>감염병 방역체계 고도화, 의료기관 지원</t>
  </si>
  <si>
    <t>대국민 서비스</t>
  </si>
  <si>
    <t>감염병 방역체계 고도화·의료기관 지원 등에 3조6000억원 투입
- 감염병 전문병원, 음압병상·구급차 확충, 마스크 공급 확대</t>
  </si>
  <si>
    <t>보건복지부 재정운용담당관(044-202-2321)</t>
  </si>
  <si>
    <t>농림축산식품부</t>
  </si>
  <si>
    <t xml:space="preserve">시군구청 또는 읍면동 사무소 </t>
  </si>
  <si>
    <t>폐업(예정) 소상공인 점포철거비 및 원상복구비 지원</t>
  </si>
  <si>
    <t xml:space="preserve">최대 200만원 </t>
  </si>
  <si>
    <t xml:space="preserve">중소벤처기업부 통합콜센터 Tel. (국번없이) 1357 </t>
  </si>
  <si>
    <t>중소벤처기업부</t>
  </si>
  <si>
    <t>확진자 방문점포 및 휴업점포 소상공인</t>
  </si>
  <si>
    <t>확진자 방문 점포, 사업주 확진 점포 등 전국 19만곳 대상으로 재개장 지원
- 재개장에 필요한 재료비, 홍보마케팅비, 공과금 및 관리비 등 지원</t>
  </si>
  <si>
    <t>중소벤처기업부 소상공인경영지원과 042-481-4596</t>
  </si>
  <si>
    <t>확진 환자 접촉으로 보건소에 의해 격리 또는 입원치료한 사람에게 '감염병예방법'으로 인한 유급휴가를 제공한 사업주</t>
  </si>
  <si>
    <t>생활지원비와 중복 수혜 불가</t>
  </si>
  <si>
    <t>금융감독원</t>
  </si>
  <si>
    <t>중소기업 및 대국민</t>
  </si>
  <si>
    <t>금융감독원「중소기업 금융애로 상담센터」1332 → 6번 선택</t>
  </si>
  <si>
    <t>2020 미술품 대여·전시 지원 코로나19 특별공모</t>
  </si>
  <si>
    <t>의료진 및 대국민</t>
  </si>
  <si>
    <t>6.10~07.01: 미술 분야 민간단체 공모
08.01~12.20(5개월): 사업기간</t>
  </si>
  <si>
    <t>- 코로나19 극복을 위해 헌신하고 있는 의료인들의 지친 마음을 치유하고 그들에게 휴식을 제공하기 위해 의료 현장에 미술품 전시 지원
- 어려움을 겪고 있는 미술 전시기관과 화랑, 작가들에게도 새로운 홍보 기회 제공</t>
  </si>
  <si>
    <t>문화체육관광부 시각예술디자인과 Tel. 044-203-2748</t>
  </si>
  <si>
    <t>코로나19 피해상담 통합창구</t>
  </si>
  <si>
    <t>기업 애로사항 상담</t>
  </si>
  <si>
    <t>문체부의 지원 사업뿐만 아니라 긴급경영안정자금(중소벤처기업부), 특별 금융지원(시중은행 등), 고용유지지원 신청금(고용노동부), 국세 신고·납부기한 연장(국세청) 등 정부 부처의 각종 지원 사업 상담</t>
  </si>
  <si>
    <t xml:space="preserve">문화체육관광부 </t>
  </si>
  <si>
    <t>보건복지상담센터</t>
  </si>
  <si>
    <t>보건복지상담센터(129), 국민권익위 콜센터(110)</t>
  </si>
  <si>
    <t>확진자 및 가족, 격리자 및 일반인</t>
  </si>
  <si>
    <t>보건복지부 국가트라우마센터</t>
  </si>
  <si>
    <t>코로나19 심리상담</t>
  </si>
  <si>
    <t>확진자 및 가족</t>
  </si>
  <si>
    <t>전화상담
(02-2204-0001~2)</t>
  </si>
  <si>
    <t>보건복지부 영남권트라우마센터</t>
  </si>
  <si>
    <t>전화상담
(055-270-2777)</t>
  </si>
  <si>
    <t>정신건강복지센터</t>
  </si>
  <si>
    <t>전화상담(1577-0199)</t>
  </si>
  <si>
    <t>대표전화 연결 시 시, 군, 구 설치 정신건강복지센터 또는 보건소로 연결</t>
  </si>
  <si>
    <t>코로나19 관련 금융업권 지원센터</t>
  </si>
  <si>
    <t>- 정책금융기관: 산업은행(1588-1500), 기업은행(1588-2588), 신용보증기금(1588-6565), 기술보증기금(1544-1120), 수출입은행(02-3779-6114, 02-3779-6253), 중소벤처기업진흥공단(1357), 소상공인시장진흥공단(042-363-7130), 지역신용보증재단(1588-7365)
- 은행: 농협(1661-3000), 신한(1577-8000), 우리(1588-5000), 하나(1588-1111), 국민(1588-9999), 경남(1600-8585), 대구(1566-5050), 부산(1588-6200), 광주(1600-4000), 제주(1588-0079), 전북(1588-4477), 은행연합회(02-3705-5224)
- 신용카드사: 신한(1544-0887), 국민(1588-1688), 삼성(1588-8700), 현대(1577-6000), 비씨(1588-4000), 하나(1800-1111), 우리(1588-9955), 롯데(1588-8100)</t>
  </si>
  <si>
    <t>특허청</t>
  </si>
  <si>
    <t>지역지식재산센터 내 코로나19 피해상담센터 운영</t>
  </si>
  <si>
    <t>코로나19로 피해를 본 지역 소재 중소기업</t>
  </si>
  <si>
    <t>지식재산권 관련 상담 제공</t>
  </si>
  <si>
    <t>지역지식재산센터 Tel. 1661-1900</t>
  </si>
  <si>
    <t>한국문화정보원</t>
  </si>
  <si>
    <t>코로나19, 집콕 문화생활 이겨요!</t>
  </si>
  <si>
    <t>최근 지속된 사회적 거리두기로 지친 국민들을 위로하는 한편, 앞으로 온라인을 통한 문화 향유 기획 확대를 위한 온라인 공연 및 전시를 한눈에 볼 수 있는 통합 온라인 서비스 
- 문체부 누리집(www.mcst.go.kr)과 산하 문화예술기관 누리집, 문화포털(www.culture.go.kr/home)에 통합 안내 페이지를 개설하여 문화예술 온라인 공연과 전시 제공</t>
  </si>
  <si>
    <t>https://www.culture.go.kr/home/index.do</t>
  </si>
  <si>
    <t>한국소비자원</t>
  </si>
  <si>
    <t>코로나19 소비자상담맵</t>
  </si>
  <si>
    <t xml:space="preserve">코로나19로 인한 계약해지 및 위약금 관련 민원 다발품목의 소비자상담동향 정보 제공 
- (품목) 국외여행, 항공여객운송서비스, 외식, 예식서비스, 호텔 등 
* 기간별, 지역별 등으로 검색 가능 </t>
  </si>
  <si>
    <t xml:space="preserve">정보교육국 빅데이터분석팀 / 연락처 043-880-5783 </t>
  </si>
  <si>
    <t>환경부</t>
  </si>
  <si>
    <t>과학기술인으뜸적금</t>
  </si>
  <si>
    <t>중소·중견기업 과학기술인</t>
  </si>
  <si>
    <t>고용경영 안정 및 경쟁력 강화를 위한 항공산업 지원방안</t>
  </si>
  <si>
    <t>국제선 운항 중단 등 큰 피해를 보고 있는 항공산업</t>
  </si>
  <si>
    <t>공항시설 사용료, 상업시설 임대료 감면, 납부유예 조치 12월까지 연장
* 임대료는 여객 감소율만큼 감면</t>
  </si>
  <si>
    <t>국토교통부 항공정책과 044-201-4181</t>
  </si>
  <si>
    <t>금융위원회</t>
  </si>
  <si>
    <t>기간산업 안정기금</t>
  </si>
  <si>
    <t>항공업, 해운업, 여타 금융윙원회 지정 업종</t>
  </si>
  <si>
    <t>총차입금 5000억원, 근로자수 300인 이상인 항공·해운 업종 기업에 기간산업 안정기금 지원
- 다만 기금을 지원받는 기업은 고용안정조건, 도덕적 해이방지, 기업 정상화이익 공유 등의 전제조건</t>
  </si>
  <si>
    <t>총 40조원 규모로 도입</t>
  </si>
  <si>
    <t xml:space="preserve">산업은행 전국 영업점 및 고객센터 / 연락처 1588-1500 </t>
  </si>
  <si>
    <t xml:space="preserve">기간산업 협력업체 운영자금 지원 프로그램 </t>
  </si>
  <si>
    <t>기간산업 협력업체</t>
  </si>
  <si>
    <t>총 5조원 규모의 운영자금 대출 공급할 예정</t>
  </si>
  <si>
    <t xml:space="preserve">금융위 금융정책과, 기재부 자금시장과 </t>
  </si>
  <si>
    <t>소상공인 2차 금융지원 프로그램</t>
  </si>
  <si>
    <t>소상공인(개인 사업자)</t>
  </si>
  <si>
    <t>1차 소상공인 긴급대출을 받았거나 기존 채무 연체 및 국세·지방세 체납자 등</t>
  </si>
  <si>
    <t>6대(신한·국민·우리·하나·기업·농협) 시중은행</t>
  </si>
  <si>
    <t>소상공인 특례‧전액보증</t>
  </si>
  <si>
    <t xml:space="preserve">- 보증한도 : 업체당 최대 7천만원 이내(같은기업당 재단보증금액 2억원 이내)
- 보증비율 : 100% 전액보증 
- 보증기간 : 5년 (1년단위 일시상환 또는 1년 거치 4년 월단위 균등분할상환)
- 대상채무 : 운전자금
- 보증기관 : 전국 16개 지역신용보증재단
- 대출기관 : 시중은행(8개) 및 지방은행(6개)
ㆍ 농협은행, 신한은행, 우리은행, 하나은행, 기업은행, 국민은행, 수협은행, SC제일은행, 대구은행, 부산은행, 광주은행, 제주은행, 전북은행, 경남은행
</t>
  </si>
  <si>
    <t xml:space="preserve">각 지역신용보증재단 본ㆍ지점 </t>
  </si>
  <si>
    <t xml:space="preserve">- 한도 : 5,000만원 융자지원
- 우대사항 : 100% 보증비율 및 간이심사절차 적용 </t>
  </si>
  <si>
    <t xml:space="preserve">기술신용보증기금 Tel. 1544-1120 </t>
  </si>
  <si>
    <t>자동차 부품산업 취약기업 중점지원 대책</t>
  </si>
  <si>
    <t>중·저신용도의 취약 협력업체</t>
  </si>
  <si>
    <t>중·저신용도의 취약 협력업체 대상으로 보증‧대출‧만기연장을 통해 2조원+α 규모 금융 지원
- (보증) 국가‧지자체‧완성차 기업이 힘을 모아 2,700억원 규모의 특별보증 프로그램(신보) 신설, 미래차 등에 대해서도 300억원 ‘프로젝트 공동보증’ 제도 운영 예정
- (대출) 3,500억원 규모 동반성장펀드 프로그램(산은·기은), 해외 현지법인의 해외자산담보 대출(+α, 수은), 1차 협력업체에 대한완성차 업체 매출채권 담보부 대출 3,000억원(캠코), 산업은행의 ‘힘내라 대한민국’ 특별자금을 활용한 신용도 무관 1조원 지원(산은) 등 추진
- (정책금융기관과 5대 시중은행) 중견 협력업체까지도 기존 대출·보증의 만기 최대 1년 일괄 연장</t>
  </si>
  <si>
    <t>금융위 산업금융과, 기재부 산업경제과</t>
  </si>
  <si>
    <t>중소기업 경영정상화 프로그램</t>
  </si>
  <si>
    <t xml:space="preserve">코로나 19로 어려움을 겪는 중소기업 
- 소재·부품·장비 영위 기업, 유망서비스업 영위 기업, 중소벤처기업, 지방 중소기업, 혁신성장 영위 기업, 특례보증서 발급 기업 </t>
  </si>
  <si>
    <t>- 자금용도 : 운영자금 및 시설자금 
- 한도 : 기존 대출한도 外 일정 범위 내 특별한도 부여 
 * 해당 신용등급보다 상위 한도 부여 
- 우대조건 : 최대 0.5~1.0%p 금리 우대 (업종별로 상이)</t>
  </si>
  <si>
    <t xml:space="preserve">기업은행 콜센터 Tel. 1588-2566 </t>
  </si>
  <si>
    <t xml:space="preserve">중소기업 활력 보강 프로그램 </t>
  </si>
  <si>
    <t xml:space="preserve">지원대상 : 경기침체로 어려움을 겪는 수출 및 주력산업 중소기업 
- 수출기업 및 수출용 원자재 수입기업 
- 주력산업부문 영위 중소기업 
- 경영 애로 겪는 중소기업 </t>
  </si>
  <si>
    <t xml:space="preserve">- 우대조건 : 보증비율(90% 이상), 보증료율(0.2%p 차감), 대상기업 전액 만기연장 
수출기업 및 수출용 원자재 수입기업: 보증료율 0.2%p 차감, 보증비율 상향 적용, 2.5조원 규모 
- 주력산업부문 영위 중소기업: 보증료율 0.2%p 차감, 보증비율 상향 적용, 1조원 규모 
- 경영 애로 겪는 중소기업: 대상기업 전액 만기연장, 일정 요건 충족 시 보증료율 0.2%p 차감, 1.9조원 규모 
* 신용보증기금 전국 영업점을 방문하여 신청 가능 </t>
  </si>
  <si>
    <t xml:space="preserve">신용보증기금 Tel. 1588-65665 </t>
  </si>
  <si>
    <t>초저금리 대출</t>
  </si>
  <si>
    <t xml:space="preserve">소상공인‧자영업자(통상 ‘개인사업자’) </t>
  </si>
  <si>
    <t xml:space="preserve">금융지원패키지 내 프로그램(이차보전ㆍ초저금리ㆍ경영안정자금) 간에는 중복수급 불가 </t>
  </si>
  <si>
    <t xml:space="preserve">기업은행 콜센터 Tel. 1588-2588 </t>
  </si>
  <si>
    <t>코로나19 피해기업 긴급 금융지원</t>
  </si>
  <si>
    <t xml:space="preserve">코로나 19로 어려움을 겪는 중소·중견기업 (대기업 일부 포함) 
- 수출입·해외진출 기업 
- 수출입계약·실적 없거나 대출한도 소진기업 
- 코로나 19 피해기업 및 혁신성장·소부장 부문 
- 기존 미거래 외감기업 
- 수출입 또는 해외진출 기업 </t>
  </si>
  <si>
    <t xml:space="preserve">- 수출입·해외진출 기업[운영자금 지원] : 금리우대 (중소) 0.5%p, (중견) 0.3%p / 2.0조원 규모 
- 수출입계약·실적없거나 대출한도 소진기업[긴급 경영자금 지원]: 평년매출액 일정비율 한도, 금리우대 (중소) 0.5%p, (중견) 0.3%p / 2.0조원 규모 
- 코로나 19 피해기업 및 혁신성장·소부장 부문[수출실적 기반자금]: 기업별 과거 수출실적의 80% 지원 / 2.0조원 규모 
- 기존 미거래 외감기업[무등급 수출기업 지원]: 정성평가 생략, 금리우대 : 최대 0.9%p / 0.2조원 규모 
- 수출입 또는 해외진출 기업[수출입·해외진출 보증]: 보증료 우대 (중소) 0.25%p, (중견) 0.15%p / 2.5조원 규모 </t>
  </si>
  <si>
    <t xml:space="preserve">한국수출입은행 Tel. 3779-6114 </t>
  </si>
  <si>
    <t>소상공인 1차 금융지원 프로그램</t>
  </si>
  <si>
    <t xml:space="preserve">4월~ </t>
  </si>
  <si>
    <t>- 한도 : 1,000만원 (보증 필요없음) , 금리 : 1.5% (최대 5년)
- 신용등급 4등급 ~ 10등급(개인신용등급 기준)만 신청 가능 
- 출생연도 끝자리 별로 신청 가능 날짜 적용(4.1일부터) 
* 예. 출생연도 끝자리가 홀수(1,3,5,7,9)인 사람 → 홀수날짜에만 신청 가능 
- 신한·하나·우리·기업·국민·경남·대구은행 계좌(택1) 보유 필요</t>
  </si>
  <si>
    <t>소상공인진흥공단(저신용자), 기업은행(중신용자), 시중은행(고신용자)</t>
  </si>
  <si>
    <t>디지털서비스 전문계약제도 도입방안</t>
  </si>
  <si>
    <t>공공부문의 디지털서비스 이용자</t>
  </si>
  <si>
    <t>비대면 산업의 성장을 지원하고자 클라우드 서비스(스마트 오피스, 온라인 교육 등) 등 디지털 서비스에 특화된 혁신적인 정부 전문계약제도 별도 신설</t>
  </si>
  <si>
    <t>기재부 계약정책과</t>
  </si>
  <si>
    <t>(코로나19관련) 화훼농가 피해극복 지원(화훼유통개선-융자)</t>
  </si>
  <si>
    <t>공판장(화훼사업센터)에 등록된 출하농가 
* 화훼공판장에 전년도 출하 실적이 있는 출하농가 및 생산자단체</t>
  </si>
  <si>
    <t xml:space="preserve">연리 1% 이내, 1년 이내 상환(당초 1.5%에서 1%로 금리 인하) </t>
  </si>
  <si>
    <t xml:space="preserve">aT화훼공판장 Tel. 025701853 </t>
  </si>
  <si>
    <t>외식업체 육성자금(융자)</t>
  </si>
  <si>
    <t>한국농수사식품유통공사 tel. 061-931-1141</t>
  </si>
  <si>
    <t>공연업계 긴급 지원</t>
  </si>
  <si>
    <t>공연의 취소 연기로 인해 경제적 어려움을 겪는 예술인</t>
  </si>
  <si>
    <t>긴급생활자금 융자 및 소규모공연장 430곳 소독·방역용품 등 지원</t>
  </si>
  <si>
    <t>문화체육관광부 공연전통예술과 044-203-2742</t>
  </si>
  <si>
    <t>관광벤처사업공모전 실시</t>
  </si>
  <si>
    <t>코로나 19 확산으로 어려움을 겪고 있는 기업</t>
  </si>
  <si>
    <t>문화체육관광부 관광산업정책과 044-203-2867</t>
  </si>
  <si>
    <t>문화예술분야 일자리 창출 (창출일자리: 570명)</t>
  </si>
  <si>
    <t>문화예술분야 일자리 활성화를 통한 이용자 접근성 개선(도서배달‧드라이브스루) 도모</t>
  </si>
  <si>
    <t>문화체육관광부 기획조정실</t>
  </si>
  <si>
    <t>공공미술 프로젝트</t>
  </si>
  <si>
    <t>미술가 예술가 등이 참여, 대국민서비스 (창출일자리: 8,438명)</t>
  </si>
  <si>
    <t>미술가·예술가 8,436명이 전국 주민공동시설, 복지관, 광장에 벽화·조각 등 작품을 설치해, 지역주민들이 문화 향유 지원</t>
  </si>
  <si>
    <t>공연예술분야 인력지원</t>
  </si>
  <si>
    <t>공연예술 인력(연극, 뮤지컬, 음악, 국악, 무용 분야 보조인력) (창출일자리: 3000명)</t>
  </si>
  <si>
    <t>공연예술 인력 3,000명 채용해 문화예술단체에 파견(288억 원)하고, 연극·뮤지컬, 음악, 무용 등 공연업계 피해 회복과 인력부족 문제 해소 도모</t>
  </si>
  <si>
    <t>공연장 방역안전지킴이</t>
  </si>
  <si>
    <t>전국 537개 소규모 공연장 (창출일자리: 537명)</t>
  </si>
  <si>
    <t>500석 이하 규모의 전국 537개 소규모 공연장에 방역지킴이 배치</t>
  </si>
  <si>
    <t xml:space="preserve">관광업계 긴급 금융지원 </t>
  </si>
  <si>
    <t>관광업계 대상(관광진흥개발기금 융자)</t>
  </si>
  <si>
    <t>- 담보력이 취약한 관광업계를 대상으로 신용보증을 통해 최대 2억 원까지 지원하는 신용보증부 특별융자를 당초 500억 원 규모에서 1000억 원으로 확대
- 기존 관광진흥개발기금 융자의 1년간 상환 유예 규모도 1000억 원에서 2000억 원으로 늘려 총 3000억 원 규모의 금융 관광업계에 지원</t>
  </si>
  <si>
    <t>최대 2억 원</t>
  </si>
  <si>
    <t>문화체육관광부 관광정책과 044-203-2821</t>
  </si>
  <si>
    <t>관광지 방역수용태세 개선</t>
  </si>
  <si>
    <t>전국 주요 관광지 2,147개소 (창출일자리: 6,441명)</t>
  </si>
  <si>
    <t>방역지팀이 6,441명이 전국 주요 관광지 2,147개소 방역 작업 지원</t>
  </si>
  <si>
    <t>문화예술교육 지원조사</t>
  </si>
  <si>
    <t>문와예술 관련 교육인력 (창출일자리: 2,000명)</t>
  </si>
  <si>
    <t>문화예술교육사 활용, 교육지원(인력, 단체 등) 조사</t>
  </si>
  <si>
    <t>스포츠 기업 융자금 지원</t>
  </si>
  <si>
    <t>스포츠기업 100개 업체</t>
  </si>
  <si>
    <t>경영난에 빠진 스포츠기업 100개 업체에 2억 원씩 융자금 제공</t>
  </si>
  <si>
    <t>최대 2억 융자</t>
  </si>
  <si>
    <t>스포츠 원격 코칭 시장 육성</t>
  </si>
  <si>
    <t>헬스·요가 강사 등 민간 체육인력 600명</t>
  </si>
  <si>
    <t>기존 대면 수업에서 벗어나 비대면 스포츠시장 진출 지원</t>
  </si>
  <si>
    <t>애니메이션 디지털 아카이빙</t>
  </si>
  <si>
    <t>문화예술분야 일자리 창출 (창출일자리: 340명)</t>
  </si>
  <si>
    <t>애니메이션 데이터 수집‧기록‧보존 등 아카이빙 업무 수행</t>
  </si>
  <si>
    <t>예술자료 수집 및 디지털화</t>
  </si>
  <si>
    <t>문화예술분야 일자리 창출 (창출일자리: 310명)</t>
  </si>
  <si>
    <t>예술 관련 기록, 자료 디지털화를 위한 인력 채용</t>
  </si>
  <si>
    <t>온라인 불법복제물 모니터링</t>
  </si>
  <si>
    <t>문화예술분야 일자리 창출 (창출일자리: 200명)</t>
  </si>
  <si>
    <t>청년 대상 불법복제물 재택 모니터링 수행</t>
  </si>
  <si>
    <t>온라인미디어 예술활동 지원</t>
  </si>
  <si>
    <t xml:space="preserve">예술인 2,700여명 </t>
  </si>
  <si>
    <t>온라인에서 작품을 발표하고 소통할 수 있도록 1인당 제작비 평균 5백만원 지원</t>
  </si>
  <si>
    <t>1인당 제작비 평균 5백만원 지원</t>
  </si>
  <si>
    <t>전국 여행업체 실태 전수조사</t>
  </si>
  <si>
    <t>전국 여행업체 (창출일자리: 850명)</t>
  </si>
  <si>
    <t xml:space="preserve">여행업계 매출액, 고용현황 등 전국 여행업체 실태 전수조사 </t>
  </si>
  <si>
    <t>지역문학관 소장유물 체계화</t>
  </si>
  <si>
    <t>문화예술분야 일자리 창출 (창출일자리: 90명)</t>
  </si>
  <si>
    <t>지역문학관 소장유물 정비‧체계화를 위한 일자리 지원</t>
  </si>
  <si>
    <t>창작준비금 지원</t>
  </si>
  <si>
    <t>예술인 3,260명</t>
  </si>
  <si>
    <t xml:space="preserve">1인당 3백만원 </t>
  </si>
  <si>
    <t>코로나 일상 속 비대면 예술 지원 방안</t>
  </si>
  <si>
    <t>코로나19 장기화로 위기를 겪는 예술계</t>
  </si>
  <si>
    <t xml:space="preserve">- 비대면 환경에 적합한 ‘온라인·미디어 예술 활동 지원’ 사업: 올해 17개 광역문화재단과 협력해 전국 예술인 2700여 명의 온라인 신규관객 개발, 수익 창출 모델 발굴, 대면 예술활동의 온라인 연계 방안 모색 등을 지원(올해 추경 149억 원)
- 내년부터는 온라인 환경의 성공이 대면 예술 활동 성공으로 연결될 수 있도록 집중 지원(2021년안 49억 원) 예정
- 온라인 콘텐츠 감상 교육, 예술체험 꾸러미 활용 등 비대면 방식 교육 과정 개발 보급(2021년 40여 종) 예정 등
</t>
  </si>
  <si>
    <t>문화체육관광부 예술정책과 044-203-2712</t>
  </si>
  <si>
    <t>소상공인 새희망자금</t>
  </si>
  <si>
    <t xml:space="preserve">- (일반업종) 코로나 재확산 이후 매출이 감소한 연매출 4억원 이하 소상공인 243.4만명 대상 경영안정자금 100만원 지원(2.4조원)
- (집합금지업종) 영업중단으로 가장 큰 타격을 입은 집합금지업종 18.2만명에 대해 경영안정자금 +100만원 추가 지원(0.4조원)
* PC방, 격렬한 실내집단운동 등 고위험시설(전국) + 학원·독서실·실내체육시설 등(수도권)
- (집합제한업종) 수도권 음식점 커피전문점 등 영업시간 제한을 받는 32.3만명 대상 경영안정자금 +50만원 추가 지원(0.5조원)
* 집합금지·제한업종은 ①매출액(4억원 초과), ②매출감소 여부와 무관하게 지원
</t>
  </si>
  <si>
    <t>4차 추경사업 중 복지부의 긴급생계지원금, 고용부의 긴급고용안정지원금과 중복 불가</t>
  </si>
  <si>
    <t>9.25~ 순차지급 
소상공인에게 처음으로 지급하는 현금성 직접 지원으로, 증빙서류 제출 없이 온라인으로 신청</t>
  </si>
  <si>
    <t xml:space="preserve">사회적 거리두기로 피해가 큰 소상공인의 경영안정을 위해 소상공인 새희망자금 신설 (3.2조원, 241만명, 전체 소상공인의 86%)
- 코로나19 확산에 따라 매출이 감소한 연매출 4억원 이하 영세 소상공인과 사회적 거리두기 강화에 따른 집합금지•제한업종 소상공인에게 경영 안정자금 100만~200만원 지원
</t>
  </si>
  <si>
    <t xml:space="preserve">- (일반업종) 경영안정자금 100만원 지원(2.4조원)
- (집합금지업종) 경영안정자금 +100만원 추가 지원(0.4조원)
- (집합제한업종) 경영안정자금 +50만원 추가 지원(0.5조원)
총 100~200만원 3.3조원 294만명에게 지원
</t>
  </si>
  <si>
    <t>www.새희망자금.kr</t>
  </si>
  <si>
    <t>중소벤처기업부
콜센터 1899-1082</t>
  </si>
  <si>
    <t>창업벤처 대상 금융지원</t>
  </si>
  <si>
    <t>스타트업과 벤처기업(창업 후 7년 이내)</t>
  </si>
  <si>
    <t>스타트업의 자금난 완화를 위해 창업기업 전용자금 규모를 5,000억원 증액하고 기술보증기금 추가 공급 및 ‘창업·벤처기업 코로나 특례보증’ 신설. 특례보증은 4,000억원 규모</t>
  </si>
  <si>
    <t>중소벤처기업부 창업정책총괄과 042-481-1682</t>
  </si>
  <si>
    <t>소상공인 경영 혁신 지원</t>
  </si>
  <si>
    <t>한국농수산식품유통공사</t>
  </si>
  <si>
    <t>(코로나19 관련 추가지원) 농식품 수출물류비 지원</t>
  </si>
  <si>
    <t>http://atess.at.or.kr/</t>
  </si>
  <si>
    <t xml:space="preserve">한국농수산식품유통공사 Tel. 061-931-0823 </t>
  </si>
  <si>
    <t>행정안전부 지역일자리경제과(044-205-3908)</t>
  </si>
  <si>
    <t>코로나19 피해 중소기업 대상 특례보증 지원</t>
  </si>
  <si>
    <t>코로나 19 직·간접 피해 기업 
 - 중국 교역 중소기업 등 코로나 19 관련 직·간접 수출입 피해기업 
 - 여행·운송·숙박·공연·유통 등 피해가 우려되는 경기민감 업종 영위 기업 
 - 그 외 코로나 19로 인한 피해가 우려되어 지원 타당성이 인정되는 기업</t>
  </si>
  <si>
    <t>신용보증기금 전국 영업점을 방문하여 신청 가능 
- 온라인신청 불가능</t>
  </si>
  <si>
    <t xml:space="preserve">보증료율 차감, 보증비율 확대, 보증심사 완화 등 
- (보증료율) △0.3%p 차감 (최대 1%) 
- (보증한도) 같은 기업당 운전자금 3억 원 한도 
- (보증비율) 일반보증 85% → 특례보증 95% 
- 신속지원을 위해 심사절차, 전결권 완화 </t>
  </si>
  <si>
    <t>https://www.kodit.co.kr</t>
  </si>
  <si>
    <t>신용보증기금 Tel. 1588-6565</t>
  </si>
  <si>
    <t>힘내라 대한민국 특별운영자금(산업은행)</t>
  </si>
  <si>
    <t>코로나19 등 질병, 자연재해 등 국가 재난 발생으로 피해를 입은 중소ㆍ중견기업(의료법인 등 비영리법인도 포함)</t>
  </si>
  <si>
    <t xml:space="preserve">https://www.kdb.co.kr/index.jsp </t>
  </si>
  <si>
    <t>코로나19 대응 정보통신‧방송 연구개발 사업 참여 중소‧중견기업 R&amp;D 지원</t>
  </si>
  <si>
    <t xml:space="preserve">정보통신‧방송 연구개발(ICT R&amp;D) 사업(과제)를 수행하는 全중소‧중견기업(참여기업도 포함) </t>
  </si>
  <si>
    <t>신청방법 : 정보통신기획평가원(IITP) 사업담당자 문의, '20년 과제협약 시 반영
- 온라인신청 불가능</t>
  </si>
  <si>
    <t xml:space="preserve">ICT R&amp;D 과제에 참여하는 중소‧중견기업에 대해 ’20년 협약시 민간부담금 및 현금비중 완화 
 - 기업이 부담해야 하는 민간부담금 비율 축소  
    *(중소기업) 25% 이상 -&gt; 20% 이상, (중견기업) 40% 이상 -&gt; 35% 이상   
 - 민간부담금 중 현금비중 완화 
    *(중소기업) 20% 이상 -&gt; 10% 이상, (중견기업) 26% 이상 -&gt; 10% 이상   
ICT R&amp;D 정부납부기술료 감면 및 납부기한 연장 
 - 피해 중소‧중견기업에 대하여 해당기업의 신청에 따라 기술료 감면 및 기한 연장(최대2년) 
ICT R&amp;D 계속 고용인력에 대한 인건비 현금정산 허용 
 - '20년 연구비 정산 시 해당기업의 계속 고용인력에 대한 인건비도 현금으로 계상 허용 
안정적 연구환경 조성 및 기업편의 제공 
 - 각종 행사, 출장 등의 취소수수료(위약금), 감염병예방을 위한 부가경비(소독, 물품구입 등)의 연구비 지급 허용 
 - 연구비사용실적보고서 등 각종 서류제출과 과제연구기간 연장 등 기업 편의 제공 </t>
  </si>
  <si>
    <t xml:space="preserve">과학기술정보통신부 전략기획팀 Tel 042-612-8001 </t>
  </si>
  <si>
    <t>온라인 농특산물 판매전</t>
  </si>
  <si>
    <t>코로나19로 어려움을 겪고 있는 지역 농업가와 요식업계 소상공인</t>
  </si>
  <si>
    <t>포털사이트 네이버와 함께 지역별 인기 농특산물 등 454개 품목을 시중보다 할인된 가격으로 살 수 있는 ‘랜선 타고 팔도미식’ 기획전 개최</t>
  </si>
  <si>
    <t>다양한 지역 특산물들 10~30% 할인된 가격으로 구매 가능</t>
  </si>
  <si>
    <t>문화체육관광부 디지털소통기획과/행정안전부 지역경제일자리과 044-203-3067/205-3921</t>
  </si>
  <si>
    <t>이동통신요금 지원</t>
  </si>
  <si>
    <t xml:space="preserve">비대면활동 확대 뒷받침을 위해 만 16~34세, 만 65세 이상 2,039만명
</t>
  </si>
  <si>
    <t xml:space="preserve">9월 현재 보유 중인 이동통신 1인 1회선에 대해 2만원 지원
</t>
  </si>
  <si>
    <t>2만원(9월분 자동 감면)</t>
  </si>
  <si>
    <t xml:space="preserve">과기정통부 CS 센터(1335) 통신사 콜센터(114) 전용 콜센터(1344)
</t>
  </si>
  <si>
    <t>코로나19 관련 통신단말기 유통점 임대료·운영자금 지원</t>
  </si>
  <si>
    <t>코로나19 확진자 방문 등으로 경제적 피해가 집중된 영세 소상공인·자영업자
매출이 급감한 중소 유통점</t>
  </si>
  <si>
    <t>관계부처, 기관 및 지자체 등의 피해 규모ㆍ현황 파악과 지원책 마련 등이 구체화 되는 시점에 확정</t>
  </si>
  <si>
    <t>코로나19 확진자 방문 등으로 휴업 등 경제적 피해가 집중된 영세 소상공인ㆍ자영업자 
- 이동전화 및 초고속인터넷 통신요금 감면 
매출이 급감한 중소 유통점 
- 운영자금 지원, 단말기 외상구입에 대한 채권 연장(이자 유예), 판매 목표량 하향 조정 
- 방역 및 위생물품 지원</t>
  </si>
  <si>
    <t>과학기술정보통신부 통신정책기획과 Tel 044-202-6621</t>
  </si>
  <si>
    <t>코로나19 관련 통신방송분야 소상공인 긴급지원</t>
  </si>
  <si>
    <t>- 단말기 유통망 
- 코로나19 피해 소상공인ㆍ자영업자: 각 지자체와 협의하여 선정 
- 생계형 무선국(소형 선박 등)을 운영하는 영세 시설자와 심각한 경영 곤란을 겪고 있는 항공사</t>
  </si>
  <si>
    <t>- 단말기 유통망: 통신 3사와 협의를 통해 임대료ㆍ운영 자금 지원 확대 및 단말기 외상구입(채권)에 대한 이자상환 유예기간 연장
- 코로나19 피해 소상공인ㆍ자영업자: 통신요금 1개월 감면(이동통신, 초고속인터넷, 각 지자체와 협의하여 선정), 방송요금 1개월 감면(각 유료방송사가 자율적으로 1개월 이상) 
- 생계형 무선국(소형 선박 등)을 운영하는 영세 시설자와 심각한 경영 곤란을 겪고 있는 항공사: 무선국 검사수수료 감면</t>
  </si>
  <si>
    <t>국세청</t>
  </si>
  <si>
    <t>4월 부가가치세 예정고지 및 예정신고 대상 사업자 세정지원 실시</t>
  </si>
  <si>
    <t xml:space="preserve">- 4월 부가가치세 예정신고(납부) 기한 연장: 코로나19로 피해를 입은 법인 사업자 
- 4월 부가가치세 예정고지 징수유예: 코로나19로 피해를 입은 개인 사업자 </t>
  </si>
  <si>
    <t xml:space="preserve">- 4월 부가가치세 예정신고(납부) 기한 연장: 신고(납부)기한 종료일(4.27.)로부터 3개월 이내 범위 내에서 연장 
- 4월 부가가치세 예정고지 징수유예: 고지서 상 납부기한(4.27.)으로부터 3개월 이내 범위 내에서 연장
* 온라인 신청: 홈택스 로그인 &gt; 신청/제출 매뉴 클릭 &gt; 일반세무서류 신청 &gt; 민원명 "납부기한" 또는 "징수유예" 검색 &gt; "인터넷 신청"에서 신청 </t>
  </si>
  <si>
    <t>https://www.hometax.go.kr/websquare/websquare.html?w2xPath=/ui/pp/index.xml</t>
  </si>
  <si>
    <t xml:space="preserve">국세상담센터 Tel. 126 </t>
  </si>
  <si>
    <t xml:space="preserve">인별 체납액 5백만원 미만의 영세한 소액체납자 
* 고소득 전문직, 재산제세 관련 체납자 등은 제외 </t>
  </si>
  <si>
    <t>코로나19 관련 노선버스 고속도로 통행료 면제</t>
  </si>
  <si>
    <t xml:space="preserve">「여객자동차 운수사업법」 제3조제1항제1호에 따른 노선 여객자동차운송사업을 위한 차량. (단, 하이패스 이용차량에 한정) </t>
  </si>
  <si>
    <t xml:space="preserve">국토부 도로정책과 Tel. 044-201-3880 </t>
  </si>
  <si>
    <t>코로나19 특별재난지역 지적측량수수료 감면</t>
  </si>
  <si>
    <t xml:space="preserve">특별재난지역(대구시, 경북 경산, 청도, 봉화군) 토지에 대해 지적측량 의뢰 시 전 종목(분할, 경계복원 등) 지적측량수수료 30% 감면 </t>
  </si>
  <si>
    <t xml:space="preserve">한국국토정보공사 / 연락처 063-713-1000 </t>
  </si>
  <si>
    <t>기획재정부 국고국 국유재산정책과 044-215-5152</t>
  </si>
  <si>
    <t>8대 할인 쿠폰 지급</t>
  </si>
  <si>
    <t>농수산물, 관광, 숙박, 영화, 공연, 전시, 외식, 체육 등 분야 온·오프라인 상품·서비스 구매자</t>
  </si>
  <si>
    <t>기획재정부 거시정책과(044-215-2833), 경제분석과(044-215-2732), 서비스경제과(044-215-4613), 정책조정총괄과(044-215-4512)</t>
  </si>
  <si>
    <t>(코로나19 관련) 농기계 임대료 감면</t>
  </si>
  <si>
    <t xml:space="preserve">농업인 
- 관내 농업인뿐만 아니라 해당 시․군의 농경지를 타 지역에서 출입 경작하는 농업인, 인접시군 농업인 
- 여성 및 고령농업인, GAP 인증 농업인 및 농업경영체 등록 농업인 등 </t>
  </si>
  <si>
    <t xml:space="preserve">농업생정책정책관 농기자재정책팀 Tel. 044-201-1841 </t>
  </si>
  <si>
    <t xml:space="preserve">외식 쿠폰 사업 </t>
  </si>
  <si>
    <t>코로나19로 매출이 줄어든 자영업자 지원</t>
  </si>
  <si>
    <t>예산 소진 시까지 선착순으로 제공
사용 가능한 카드사 홈페이지를 통해 외식 쿠폰 지급 응모 후 2만원 이상 총 4회 사용 실적을 채우면 다음 달 카드사에서 1만원을 환급하거나 청구 할인 제공
* 다만 이번엔 배달 앱을 통해 결제한 것만 사용 실적으로 인정(11개 업체(배달특급·먹깨비·배달의민족·요기요·쿠팡이츠·위메프오·PAYCO·띵똥·배달의명수·부르심·부르심제로)</t>
  </si>
  <si>
    <t>1만원 환급 또는 청구할인</t>
  </si>
  <si>
    <t xml:space="preserve">대규모 농축산물 할인행사 </t>
  </si>
  <si>
    <t>1인당 1만원 한도로 제한</t>
  </si>
  <si>
    <t>문화예술 코로나19 지원 누리집(artnuri.or.kr 또는 아트누리.kr)</t>
  </si>
  <si>
    <t>문화예술인, 예술공간, 예술단체, 프리랜서, 청년 등</t>
  </si>
  <si>
    <t>예술인·예술단체·공연장 등 대상별로 지원하고 있는 제도뿐만 아니라 다른 정부 부처와 지자체가 실시하고 있는 문화예술계 지원 대책 목록을 정리해 제공</t>
  </si>
  <si>
    <t>https://covid19.artnuri.or.kr/</t>
  </si>
  <si>
    <t>문화체육관광부 예술정책과</t>
  </si>
  <si>
    <t>예술경영 컨설팅</t>
  </si>
  <si>
    <t xml:space="preserve">문화예술단체 및 기관 </t>
  </si>
  <si>
    <t>문화예술단체 및 기관 운영에 필요한 법률, 세무회계관리, 인사관리 및 프로그램 기획 제작 과정에서 발생하는 계약, 저작권, 국제교류 등의 컨설팅을 온/오프라인 형태로 제공</t>
  </si>
  <si>
    <t>제도 관련(02-708-2248), 온라인컨설팅 관련(02-708-2291/2240)</t>
  </si>
  <si>
    <t>소비쿠폰 발행</t>
  </si>
  <si>
    <t>저소득층 230만, 아동 263만, 노인일자리 54만명에 소비쿠폰 지급(공연, 전시, 영화, 숙박, 관광, 체육시설 등 6대 분야)</t>
  </si>
  <si>
    <t>공연(수혜인원 36만명, 공연1인당 8천원 할인쿠폰 제공), 미술관(수혜인원 160만명, 1인당 3천원 할인쿠폰 제공), 박물관(수혜인원 190만명, 1인당 2천원 할인쿠폰 제공), 영화(수혜인원 147만명, 1인당 6천원 할인쿠폰 제공), 숙박(수혜인원 100만명, 3~4만원 숙박할인쿠폰 제공), 관광(수혜인원 15만명, 공모 선정된 우수 국내관광상품 선 결제 시 30%할인), 체육(수혜인원 40만명, 실내체육시설 월 이용권 구매 시 3만원 환급)</t>
  </si>
  <si>
    <t>건강보험료 경감</t>
  </si>
  <si>
    <t>특별재난지역은 하위 50%, 그 외 전국 모든 지역은 하위 40% 가입자</t>
  </si>
  <si>
    <t xml:space="preserve">3월~5월 </t>
  </si>
  <si>
    <t>특별재난지역은 하위 50%, 그 외 전국 모든 지역은 하위 40%에 해당하는 가입자의 건강보험료 경감
*특별재난지역 71만명(직장 40만명, 지역 31만명), 그 외 지역 1089만명(직장 665만명, 지역 424만명) 등 총 1160만명의 건강보험료가 3개월 간 1인당 평균 9만 1559원 감소할 것으로 예상</t>
  </si>
  <si>
    <t xml:space="preserve">별도 신청 절차 없음 </t>
  </si>
  <si>
    <t>비대면 학습지원</t>
  </si>
  <si>
    <t xml:space="preserve">중학생 등 만 13~15세 138만명 </t>
  </si>
  <si>
    <t xml:space="preserve">10월 내 </t>
  </si>
  <si>
    <t xml:space="preserve">1인당 15만원 현금 지급(스쿨뱅킹 계좌 등) </t>
  </si>
  <si>
    <t xml:space="preserve">15만원 </t>
  </si>
  <si>
    <t>출생신고 이전 아동수당 등 지급</t>
  </si>
  <si>
    <t>자녀와의 유전자 검사 결과, 출생신고 위한 법원확인 절차 증명 서류를 읍면동 주민센터 신청</t>
  </si>
  <si>
    <t>20.10.15.부터 계속</t>
  </si>
  <si>
    <t>출생신고가 어려운 미혼부 자녀의 출생신고 전 아동수당, 보육료, 가정양육수당 지급 받도록 개선`</t>
  </si>
  <si>
    <t>수당에 따라 상이함</t>
  </si>
  <si>
    <t>읍면동 주민센터</t>
  </si>
  <si>
    <t>코로나19 특별재난지역 급여의 환수 연체금 징수예외</t>
  </si>
  <si>
    <t xml:space="preserve">재난선포지역 주민 </t>
  </si>
  <si>
    <t xml:space="preserve">코로나-19 관련 특별재난지역 선포에 따라, 급여의 환수금 연체금 징수예외 </t>
  </si>
  <si>
    <t xml:space="preserve">국민연금 콜센터 Tel 1355 </t>
  </si>
  <si>
    <t>산림청</t>
  </si>
  <si>
    <t>코로나19 극복을 위한 임업기계 지원</t>
  </si>
  <si>
    <t>임업기계장비 보급 및 운영지침 제10조제2호 및 제3호, 산림소유자 
- 산림사업을 수행하는 영림단, 산림사업법인, 원목생산업자, 「임업 및 산촌 진흥촉진에 관한 법률」 제2조제2호에 따른 임업인, 산림소유자</t>
  </si>
  <si>
    <t xml:space="preserve">4월(1개월), 1인 1주일에 한정 지원 </t>
  </si>
  <si>
    <t xml:space="preserve">대상장비 : 국유림관리소 및 임업기계 지원센터 보유 장비 
- 산림청 : 총 191점 무상 임대 가능(오퍼레이터 지원 없음) 
- 산림조합 : 임업기계 지원센터 보유장비 총 110점에 대한 무상 임대 및 감면 
ㆍ(무상) 소형 장비 등 기계만 단독으로 대여 가능한 장비 
ㆍ(임대료 감면) 오퍼레이터가 함께 지원되어야 하는 장비는 50% 감면 </t>
  </si>
  <si>
    <t xml:space="preserve">- 국유림: 북부지방산림청(강원 원주) 033-738-6282, 동부지방산림청(강원 강릉) 033-640-8621, 남부지방산림청(경북 안동) 054-850-7751, 중부지방산림청(충남 공주) 041-850-4053, 서부지방산림청(전북 남원) 063-620-4663 
- 산림조합 : 임업기술훈련원(경남 양산) 055–382-7247, 임업기계훈련원(강원 강릉) 033–662-5442, 임업기능인훈련원(전북 진안) 063–433-6885, 평창군산림조합(강원 평창) 033–333-4122, 청주산림조합(충북 청주) 043–297-4236, 산청군산림조합(경남 산청) 055–973-4400, 순천시산림조합(전남 순천) 061–725-3812 </t>
  </si>
  <si>
    <t>울산항만공사</t>
  </si>
  <si>
    <t>해양물류 청자켓(청년 자격증 Get) 사업</t>
  </si>
  <si>
    <t xml:space="preserve">다음 중 하나에 해당하는 청년에 한하여 지원 
(선택1) 2020년 국가장학금 I 유형 학자금 지원구간 7구간 이하이며, 울산 소재 대학교 3학년 이상 재학생 (2/3년제의 경우 2학년 이상) 
(선택2) 최근 3개월 평균 가계소득이 기준중위소득의 150% 이하이며, 울산 거주 중인 만 29세 미만 취업준비생 </t>
  </si>
  <si>
    <t xml:space="preserve">해양물류 관련 자격증 취득 준비에 필요한 비용 중, '시험응시료+온라인강의 수강비'의 일부를 자격증에 따라 정액 지원 
-물류관리사/원산지관리사 : 자격증별 지원금액 250,000원, 지원인원 총 20명 
-국제무역사 : 지원금액 120,000원, 지원인원 10명 
-무역영어 : 지원금액 100,000원, 지원인원 10명 </t>
  </si>
  <si>
    <t>-물류관리사/원산지관리사 : 자격증별 지원금액 250,000원
-국제무역사 : 지원금액 120,000원
-무역영어 : 지원금액 100,000원</t>
  </si>
  <si>
    <t xml:space="preserve">
 울산항만공사 / 연락처 052-228-5332 </t>
  </si>
  <si>
    <t>2020년 세법개정안</t>
  </si>
  <si>
    <t>8월 25일~</t>
  </si>
  <si>
    <t>특별세액감면 적용 기한 2022년 말까지 2년 연장
기업 투자 활성화 위해 통합투자세액공제 신설
간이과세 적용기준 연 매출액 8000만원으로 상향</t>
  </si>
  <si>
    <t>중소벤처기업부 정책총괄과 042-481-4504</t>
  </si>
  <si>
    <t>경유차 환경개선부담금 납부 예정자</t>
  </si>
  <si>
    <t>코로나19로 인한 국민부담 완화를 위한 경유차 환경개선부담금 납부 기한 연장
- 3월 31일-&gt;(3개월연장)-&gt;6월 30일</t>
  </si>
  <si>
    <t>산업계 규제완화 선제적용</t>
  </si>
  <si>
    <t>화학물질관리법 적용 시</t>
  </si>
  <si>
    <t>- 유해화학물질 상하차 시 관리자 대신 안전교육 이수자 입회 가능(화학물질관리법 개정 시행일 앞당김('21.4월-&gt;'20.5월)
- 소독제 사용 원료 제조 수입 전 사전 신고 완화 및 조기 적용(화학물질관리법 개정 시행일 앞당김('20.3.24-&gt;'20.3.9)</t>
  </si>
  <si>
    <t>전국 댐용수·광역상수도 요금 감면</t>
  </si>
  <si>
    <t>코로나19 특별재난지역과 경제적 어려움에 처한 소상공인·중소기업</t>
  </si>
  <si>
    <t>- 코로나19 특별재난지역 중 한국수자원공사로부터 댐용수, 광역상수도 공급받는 대구경북 지역(3월분)
- 고창군 등 전국 128개 지자체 요금 감면(1개월분)
- 댐용수 또는 광역상수도를 직접 공급하는 소상공인, 중소기업 약 1000곳 요금 감면(4월 사용량이 500세제곱미터 미만인 곳)</t>
  </si>
  <si>
    <t xml:space="preserve">한국수자원공사 </t>
  </si>
  <si>
    <t>화학물질 인허가 신속처리제(패스트트랙)</t>
  </si>
  <si>
    <t>일본 수출규제와 코로나19 장기화로 원자재 수급 등의 어려움을 겪는 사업장</t>
  </si>
  <si>
    <t>- 유해화학물질 취급시설 인허가 심사기간 단축(최대 75일-&gt;30일)
- 화학물질 등록 처리기간 단축(30일-&gt;조속 처리)
- 연구개발 등록면제확인 처리기간 단축(14일-&gt;익일)</t>
  </si>
  <si>
    <t xml:space="preserve">산업통상자원부 </t>
  </si>
  <si>
    <t>코로나19 양구군 긴급 지역경제활성화자금</t>
  </si>
  <si>
    <t>20.11.10 24시 이전부터 신청일 현재까지 양구군에 주민등록 되어 있는 거주자(재외국민 포함), 결혼이민자, 영주권자</t>
  </si>
  <si>
    <t>타 지자체에서 지원받은 경우 지원 불가</t>
  </si>
  <si>
    <t>1.신청기간: 20.11.16~12.31
2.신청장소: 관할 읍,면사무소</t>
  </si>
  <si>
    <t>1인당 20만원 지급(양구사랑상품권)</t>
  </si>
  <si>
    <t>관할 읍,면사무소</t>
  </si>
  <si>
    <t>2차 재난기본소득</t>
  </si>
  <si>
    <t xml:space="preserve">20.10.20 이전부터 신청일 현재까지 홍천군에 주민등록이 되어 있는 군민 
※ 신청일에 부 또는 모가 홍천군민이고, 신청기간 내 출생·입양 되었다면 관련자료 제출 시 지급가능 
※ 20.10.20 이전부터 신청일 현재까지 홍천군에 등록한 외국인 중 영주권자 및 결혼이민자(관련 자료 제출)
※ 지급제외 : 거주불명자 </t>
  </si>
  <si>
    <t xml:space="preserve">1.신청기간 : 20.11.16 ~ 20.11.30
2.신청장소: 주민등록 주소지 읍면사무소 지정접수처
※ 마을별 신청일자에 지정접수처로 방문하여 주시기 바랍니다. 
※ 홍천읍지역주민은 신청일자에 해당하는 마을과 지정장소에서만 신청가능하오니 신청 전 반드시 확인하여 주시기 바랍니다. </t>
  </si>
  <si>
    <t xml:space="preserve">1인당 10만원 홍천사랑상품권 </t>
  </si>
  <si>
    <t>홍천군 건설방재과 033-430-2962, 033-430-2900~2903, 주민등록 주소지 읍면사무소 지정접수처</t>
  </si>
  <si>
    <t>코로나19로 인한 위기가구 긴급복지 지원사업</t>
  </si>
  <si>
    <t xml:space="preserve">1) 소득 : 기준 중위소득 75% 이하 (1인 1,317,896원, 4인 3,561,881원) 
2) 재산 : 136백만원 이하 (농어촌 기준) / 금융재산 500만원 이하 </t>
  </si>
  <si>
    <t xml:space="preserve">1.생계지원 : 식료품비, 의복비 등 1개월 생계유지비 454,900원 (1인기준) 
2.의료지원 : 각종 검사, 치료 등 의료서비스 지원 300만원 이내(본인부담금 및 비급여 항목)
3.주거지원 : 국가-지자체 소유 임시거소 제공 또는 타인 소유의 임시거소 제공
 ※ 거소 제공자에게 거소사용 비용 지원 183,400원 이내 (1~2인 농어촌 기준) </t>
  </si>
  <si>
    <t>화천군 주민복지과 희망복지부서 (033-440-2385)</t>
  </si>
  <si>
    <t>변동사항 없음</t>
  </si>
  <si>
    <t>긴급복지 지원</t>
  </si>
  <si>
    <t>위기상황에 처한 중위소득 75% 이하 가구
(재산기준 11,800만원, 금융기준 500만원 이하)</t>
  </si>
  <si>
    <t>연중수시</t>
  </si>
  <si>
    <t>1. 생계비
 -1인가구 : 454,900원
 -2인가구 : 774,700원
 -3인가구 : 1,002,400원
 -4인가구 : 1,230,000원
 -5인가구 : 1,457,500원
 -6인가구: 1,685,000원
2. 주거비
 -1~2인가구: 290,300원
 -3~4인가구: 422.900원
 -5~6인가구: 557,400원
3. 의료비
 -300만원 이내(1회)</t>
  </si>
  <si>
    <t>https://www.ansan.go.kr/www/selectBbsNttView.do?key=260&amp;bbsNo=340&amp;nttNo=1521500&amp;searchCtgry=&amp;searchCnd=all&amp;searchKrwd=&amp;pageIndex=1&amp;integrDeptCode=</t>
  </si>
  <si>
    <t>관할 동 행정복지센터</t>
  </si>
  <si>
    <t>경기도 극저신용대출</t>
  </si>
  <si>
    <t>신용등급 7등급 이하 경기도민(만 19세이상)</t>
  </si>
  <si>
    <t>1. 1차 : 20.4.10~20.4.17
2. 2차 : 20.7.15~자금소진시
3. 3차 : 20.10.15~자금소진시
신청방법 : 31개 시군별 현장접수</t>
  </si>
  <si>
    <t>긴급 생계자금 소액대출(1인 1회)
- 이자율 : 연 1%, 
- 대출기간 : 5년만기 / 일시상환</t>
  </si>
  <si>
    <t>1. 고금리 이용대출(300만원)
2. 2030청년대출(300만원)
3. 심사대출(300만원한도)</t>
  </si>
  <si>
    <t>https://www.gg.go.kr/bbs/boardView.do?bIdx=12352449&amp;bsIdx=464&amp;bcIdx=521&amp;menuId=1534&amp;isManager=true&amp;isCharge=true&amp;page=1</t>
  </si>
  <si>
    <t>콜센터 1800-9198</t>
  </si>
  <si>
    <t>코로나19 피해 취약노동자 병가 소득손실보상금 지원</t>
  </si>
  <si>
    <t>20.6.4.부터 신청일까지 고양시에 주민등록을 둔 내국인 및 영주권자, 결혼이민자로 다음 3가지 조건을 모두 충족하는 자
1) 6.4.이후 코로나19 진단검사
2) 검사결과 통보 전 자가격리 이행
3) 주40시가 미만 단시간, 일용직, 특수형태노동종사자, 요양보호사</t>
  </si>
  <si>
    <t>20.6.15 ~ 20.12.11(예산소진시 조기종료)</t>
  </si>
  <si>
    <t>1인 23만원(고양화폐)</t>
  </si>
  <si>
    <t>http://www.goyang.go.kr/www/user/bbs/BD_selectBbs.do?q_bbsCode=1131&amp;q_bbscttSn=20200618152721971&amp;q_currPage=1&amp;q_pClCode=</t>
  </si>
  <si>
    <t>취약노동자 「병가 소득손실보상금」지원사업</t>
  </si>
  <si>
    <t xml:space="preserve">1.취약노동자 및 행정명령대상 영세사업자 지원 계획’ 발표일인 20. 6. 4부터 지급신청일 까지 여주시에 계속하여 주민등록이 되어 있는 자 
-여주시에 주소 또는 거소를 둔 외국인(영주권자, 결혼이민자) 포함
2.주40시간 미만 단시간노동자, 일용직노동자, 특수형태노동종사자
3.20. 6. 4일 이후 코로나19 의심증상으로 의료진의 소견에 따라 진단검사를 받고 검사일부터 통보일까지 자가격리를 이행한 자
 </t>
  </si>
  <si>
    <t>20. 6. 15 ~ 12. 11</t>
  </si>
  <si>
    <t xml:space="preserve">코로나19 증상으로 진단검사를 받고 검사결과 통보시까지휴식을 필요로 하는 취약계층 노동자
의 병가 소득손실 보상금 지원
</t>
  </si>
  <si>
    <t>1인당 1회 23만원 (지역화폐로 지급)</t>
  </si>
  <si>
    <t>http://www.yeoju.go.kr/brd/board/277/L/menu/599?brdType=R&amp;bbIdx=167737</t>
  </si>
  <si>
    <t>여주시 일자리경제과 일자리지원팀 (031-887-2022)</t>
  </si>
  <si>
    <t>마감</t>
  </si>
  <si>
    <t>https://safe.paju.go.kr/safe/safe_02/safe_02_10.jsp?#corona_c_02</t>
  </si>
  <si>
    <t>취약노동자 병가 소득손실 보상금</t>
  </si>
  <si>
    <t>취약노동자(단기간, 일용직, 특수형태종사자등)</t>
  </si>
  <si>
    <t>20.6.5 ~ 20.12.11</t>
  </si>
  <si>
    <t>1인당 1회 23만원(지역화폐)</t>
  </si>
  <si>
    <t>기업지원과 노사협력팀 031-940-5261</t>
  </si>
  <si>
    <t>취약노동자 &lt;병가 소득손실보상금&gt;</t>
  </si>
  <si>
    <t>1. 성남시민(6.4 부터 신청일까지 성남시에 주민등록을 두고 있는자, 영주권자/결혼이민자의 경우 성남시에 거소신고가 되어 있는 자)
2. 취약노동자(주 40시간 미만 단시간 노동자, 일용직 노동자, 특수형태 노동종사자, 요양보호사)
3. 6.4 이후 코로나19 의삼증상으로 의료진의 소견에 따라 진단검사를 받고
4. 검사결과 통보일까지 자가격리를 한 경우</t>
  </si>
  <si>
    <t>코로나19 생활지원금과 중복지원 불가</t>
  </si>
  <si>
    <t>1. 신청기간 : 20.6.15 ~ 20.12.24
(예산 소진 시 조기종료)
2. 신청방법 : 이메일  또는 방문, 우편</t>
  </si>
  <si>
    <t>선불카드 1인 1회
(수령일로부터 3개월 사용가능, 12.31 일괄 사용마감)</t>
  </si>
  <si>
    <t>https://www.seongnam.go.kr/city/1000052/30001/bbsView.do?currentPage=1&amp;searchSelect=title&amp;searchWord=%EC%BD%94%EB%A1%9C%EB%82%98&amp;searchOrganDeptCd=&amp;searchCategory=&amp;subTabIdx=&amp;idx=198463</t>
  </si>
  <si>
    <t>성남시콜센터(1577-3100)
성남시 고용노동과 노동정책팀(031-729-8541~5)</t>
  </si>
  <si>
    <t>1. 2020년 6월 4일(목) 24시 이전부터 신청일까지 연천군에 주소지를 둔 내국인 및 영주권자, 결혼이민자
2. 6월4일(목) 이후 코로나 19 진단검사
3. 검사결과 통보전 자가격리 이행자
4. 주40시간 미만 단시간노동자, 일용직노동자, 특수형태노동종사자</t>
  </si>
  <si>
    <t>1. 신청기간 : 20.6.15 ~ 예산 소진 시 조기종료
 ※ 방문접수는 20.6.18 부터 연천군청 별관 2층 지역경제과
2. 신청방법 : 이메일  또는 방문, 우편</t>
  </si>
  <si>
    <t>지역화폐 1인 1회
(수령일로부터 3개월 사용가능, 12.31 일괄 사용마감)</t>
  </si>
  <si>
    <t>https://www.yeoncheon.go.kr/board/view.yeoncheon?boardId=BBS_0000008&amp;menuCd=DOM_000000103001001000&amp;startPage=1&amp;searchType=DATA_TITLE&amp;keyword=%EB%B3%91%EA%B0%80&amp;dataSid=53437</t>
  </si>
  <si>
    <t>경기도콜센터(031-120)
연천군청 지역경제과(031-839-2283)</t>
  </si>
  <si>
    <t>코로나19 검사받은 취약노동자 병가 소득손실보상금 지원</t>
  </si>
  <si>
    <t>코로나19진단검사로 일을 하지 못한 취약노동자에게 총 23만원의 '병가 소득손실보상금' 지급(주 40시간 미만 단시간노동자, 일용직노동자, 특수형태노동종사자)</t>
  </si>
  <si>
    <t>20.6.15 ~ 12.11(예산 소진 수 조기종료)
방문접수:2020.6.18~</t>
  </si>
  <si>
    <t>지역화폐로 지급</t>
  </si>
  <si>
    <t>http://www.gm.go.kr/pt/user/nftcBbs/BD_selectNftcBbsDetail.do?q_nftcBbsCode=1001&amp;q_nftcBbsMgtno=40083&amp;q_currPage=2#0</t>
  </si>
  <si>
    <t>일자리창출과 일자리정책팀(02-2680-2283)</t>
  </si>
  <si>
    <t>코로나19 대응 취약노동자 병가 소득손실보상금 지원</t>
  </si>
  <si>
    <t>광주시민이고 취약노동자로 6월 4일 이후 코로나19 의심증상으로 의료진의 소견에 따라 진단검사를 받고, 검사결과(음성) 통보일까지 자가격리를 한 경우, 광주시에 주민등록을 두고 있는 자</t>
  </si>
  <si>
    <t>20.6.15 ~ 12.11</t>
  </si>
  <si>
    <t>지역화폐 23만원 지급</t>
  </si>
  <si>
    <t>https://www.gjcity.go.kr/portal/bbs/view.do?bIdx=289957&amp;ptIdx=1&amp;mId=0201010000</t>
  </si>
  <si>
    <t>광주시 일자리경제과(031-760-2183)</t>
  </si>
  <si>
    <t>코로나19진단검사로 일을 하지 못한 취약노동자로, 6.4.24시 이전부터 경기도민인 자로서 신청일 현재 구리시민인 취약노동자</t>
  </si>
  <si>
    <t>http://www.guri.go.kr/brd/board/1026/L/CATEGORY/2525/menu/1669?brdType=R&amp;thisPage=1&amp;bbIdx=MjA1MDMyMw==&amp;searchField=&amp;searchText=</t>
  </si>
  <si>
    <t>군포시민이고, 취약노동자로, 6월 4일 이후, 코로나19 의심증상으로 의료진의 소견에 따라, 진단검사를 받고, 검사결과 통보일까지 자가격리를 한 경우.
6.4(목)부터 신청일 현재까지 경기도에 주민등록을 두고 있는 자
-영주권자, 결혼이민자의 경우 군포시에 거소신고가 되어 있는 자</t>
  </si>
  <si>
    <t>20.6.15 ~ 20.12.11</t>
  </si>
  <si>
    <t>1인 1회 23만원(지역화폐)</t>
  </si>
  <si>
    <t>1인 23만원</t>
  </si>
  <si>
    <t>http://www.gunpo.go.kr/www/selectBbsNttView.do?key=3890&amp;bbsNo=675&amp;nttNo=233426&amp;searchCtgry=&amp;searchCnd=all&amp;searchKrwd=&amp;pageIndex=1&amp;integrDeptCode=</t>
  </si>
  <si>
    <t>군포시 지역경제과
(031-390-0281,0286)</t>
  </si>
  <si>
    <t>코로나19 피해 취약노동자와 영세사업자 지원</t>
  </si>
  <si>
    <t>1. 경기도민
2. 취약노동자(주 40시간 미만 단시간 노동자, 일용직 노동자, 특수형태 노동 종사자, 요양보호사)
3. 6.4 이후 코로나19 의심증상으로 의료진 소견에 따라 진단검사를 받고
4. 검사결과 통보일까지 자가격리를 한 경우</t>
  </si>
  <si>
    <t>신청기간: 20.6.15 ~12.11(예산 소진 시 조기종료)</t>
  </si>
  <si>
    <t>1인당 1회 23만원(사용승인문자 수신일로부터 3개월(단, 12월 31일 일괄사용마감)</t>
  </si>
  <si>
    <t>1인당 1회 23만원 (시/군 지역화폐로 지급)</t>
  </si>
  <si>
    <t>https://www.gg.go.kr/bbs/boardView.do?bsIdx=570&amp;bIdx=8228221&amp;menuId=1590&amp;bcIdx=531</t>
  </si>
  <si>
    <t>경기도콜센터 (031-120)</t>
  </si>
  <si>
    <t>경기도 취약노동자 병가 소득손실보상금</t>
  </si>
  <si>
    <t>코로나19 증상*으로 지원계획 발표일인 6.4일 이후부터 진단검사를
받고 검사결과 통보시까지 휴식을 필요로 하는 취약계층 노동자**
☞ 코로나19 증상으로 6.4.부터 진단검사를 받고 자가격리
(=음성결과가 나오기까지)를 이행한 취약계층노동자
- (추가) 중앙방역대책본부에서 통보한 ‘확진자 방문 다중 이용시설’을 방문 또는 이용한 자에 한해 무증상자도 지원대상에 포함
(질병보건통합관리시스템 상 조사대상 유증상자로 신고된 자)
• 적용시기 : 당초 접수일부터 소급 적용 
* 발열(37.5̊℃이상) 또는 호흡기 증상(기침, 인후통)
**① 단시간노동자(주40시간미만) ② 일용직노동자 ③ 특수형태노동종사자</t>
  </si>
  <si>
    <t xml:space="preserve"> 코로나19 생활지원금과 중복수령 불가</t>
  </si>
  <si>
    <t xml:space="preserve"> 접수 : ‘20. 6. 15.(월) ~ 12. 11.(금) </t>
  </si>
  <si>
    <t xml:space="preserve"> 선불카드 
 카드 제작 시기 고려 7월 이후 서류심사 후 순차적 지급 </t>
  </si>
  <si>
    <t xml:space="preserve"> 1인당 23만원(1회 지급) (의료기관 검사비 3만원+보상비20만원*) *보상비 : 68천원(최저임금1일/8시간) × 3일(검사일1일+검진결과통보2일) </t>
  </si>
  <si>
    <t>https://www.gimpo.go.kr/portal/selectBbsNttView.do?key=999&amp;bbsNo=292&amp;nttNo=275927</t>
  </si>
  <si>
    <t xml:space="preserve"> 김포시 콜센터 ☎ 031-980-2114</t>
  </si>
  <si>
    <t>취약노동자 병가소득손실 보상금 지원</t>
  </si>
  <si>
    <t>다음의 요건(①~④)을 모두 충족하는 근로자
① 신청일 현재 부천시민이고 2020년 6월 4일부터 신청일 현재까지 경기도(부천시)에 주민등록을 두고 있는
② 주40시간 미만 단시간 노동자, 일용직 노동자, 특수형태 노동종사자, 요양보호사 등 취약노동자로
③ 2020년 6월 4일 이후 코로나19 의심증상으로 의료진의 소견에 따라 진단검사를 받고
④ 검사결과 통보일까지 자가격리를 한 경우</t>
  </si>
  <si>
    <t>지원금액 : 1인당 1회 23만원
지급형식 : 경기지역화폐 (부천페이)</t>
  </si>
  <si>
    <t>https://bucheon.go.kr/site/program/board/basicboard/view?menuid=148004011001&amp;pagesize=10&amp;boardtypeid=27440&amp;encid=cPhUN/A6bNqfCjBRcGv9WA==</t>
  </si>
  <si>
    <t>경기도 유튜브 특집-코로나19 우울증 극복 캠페인 프로그램</t>
  </si>
  <si>
    <t>경기도민</t>
  </si>
  <si>
    <t>경기도는 코로나19 우울증을 겪고 있는 도민들의 심리적 안정과 기분 전환을 돕고자 집에서도 즐길 수 있는 다양한 문화·예술·취미 영상 콘텐츠 제작</t>
  </si>
  <si>
    <t>https://www.youtube.com/user/ggholics/search?query=%EC%BD%94%EB%A1%9C%EB%82%98%2019%20%EC%9A%B0%EC%9A%B8%EC%A6%9D</t>
  </si>
  <si>
    <t>중소기업 경영안정 지원</t>
  </si>
  <si>
    <t>관내 공장등록 된 제조업체(제조 전업률 30%이상)</t>
  </si>
  <si>
    <t>수시</t>
  </si>
  <si>
    <t>1. 중소기업 운전자금
- 지원내용 : 운전자금 이자중 2% 보전
- 상환조건 : 2년 일시상환/3년(1년거치2년균등상환)
- 신청처 : 파주시청 기업지원과
2. 중소기업 특례보증
- 지원내용 : 담보력이 부족하여 융자가 어려운 기업체에 특례보증서 발급
- 신용등급 : CCC등급이상
- 보증기관 : 경기신용보증재단</t>
  </si>
  <si>
    <t>1. 중소기업 운전자금 
- 융자한도 : 업체당 3억원 이내
2. 중소기업 특례보증
- 업체당 3억원 이내</t>
  </si>
  <si>
    <t>기업지원과 기업 SOS팀 031-940-4531
경기신용보증재단 통합콜센터 1577-5900
경기신용보증재단 파주지점 031-942-7521</t>
  </si>
  <si>
    <t>동두천시</t>
  </si>
  <si>
    <t>동두천사랑카드 인센티브 특별할인기간 연장</t>
  </si>
  <si>
    <t>동두천시 지역화폐 사용 시민</t>
  </si>
  <si>
    <t>특별인센티브 지급기간(충전액의 10% 지급) 조정
▶ 당초 : 2020. 1. 1. ∼ 8. 31.
▶ 변경 : 2020. 1. 1. ∼ 12.31.</t>
  </si>
  <si>
    <t>※ 특별인센티브 : 카드 충전시 상시 6% 인센티브 지급 → 10% 상향 인센티브 지급</t>
  </si>
  <si>
    <t>https://www.ddc.go.kr/ddc/contents.do?key=1821</t>
  </si>
  <si>
    <t>동두천시 제2차 재난기본소득</t>
  </si>
  <si>
    <t>10월  30일 이전부터 신청일 현재까지 동두천시 주민등록이 되어 있는 자
외국인등록이 되어 있는 결혼이민자 및 영주권자</t>
  </si>
  <si>
    <t xml:space="preserve">신청기간 : 20.11.09(월)~12.24(목)
주소지 행정복지센터 방문 신청
주소지 행정복지센터 방문 신청
신분증 지참(필수), 지역화폐(동두천사랑카드) 지참(소지자에 한함), 신청서(개인정보제공동의 및 위임 확인) 작성
 위임은 사전에 구두로 받고 신청서 위임란에 확인(위임 받지 않고 신청서를 허위신청시 형사 처벌 될 수 있음)
지역화폐(동두천사랑카드)를 소지자는 반드시 지참(미발급자 현장 발급)
</t>
  </si>
  <si>
    <t>동두천시민 1인당 10만원
지역화폐(동두천사랑카드) 충전</t>
  </si>
  <si>
    <t>동두천시민 1인당 10만원</t>
  </si>
  <si>
    <t>https://www.ddc.go.kr/ddc/selectBbsNttList.do?bbsNo=160&amp;key=1860</t>
  </si>
  <si>
    <t>동두천시 안전총괄과(031-860-2330,2163,2167)</t>
  </si>
  <si>
    <t>취약노동자 병가 소득손실보상 지원사업</t>
  </si>
  <si>
    <t>20.6.4 이후 코로나 19 증상으로 진단검사를 받고 검사결과 통보시까지 휴식을 필요로 하는 취약노동자
*취약노동자 : ① 주 40시간 미만 단시간 노동자 ② 일용직 노동자 ③ 특수형태노동종사자</t>
  </si>
  <si>
    <t xml:space="preserve"> - 접수기간 : 20.6.16. ~ 20.12.24. 
*예산 소진시 조기 종료</t>
  </si>
  <si>
    <t>1인당 23만원(경기행복화성지역화폐) 지급</t>
  </si>
  <si>
    <t>1인당 23만원</t>
  </si>
  <si>
    <t>https://www.hscity.go.kr/www/user/bbs/BD_selectBbsList.do?q_bbsCode=1101#</t>
  </si>
  <si>
    <t>화성시청(1577-4200)</t>
  </si>
  <si>
    <t>파주형 긴급 소상공인 지원금</t>
  </si>
  <si>
    <t>파주시 관내 소상공인</t>
  </si>
  <si>
    <t>20.4.8 ~ 20.12.15</t>
  </si>
  <si>
    <t xml:space="preserve">1. 신청절차 : 관할 읍면동 행정복지센터 방문 또는 온라인
2. 지원대상 : 관련사이트참조
</t>
  </si>
  <si>
    <t>업체당 1백만원(1회 정책 현금지원)</t>
  </si>
  <si>
    <t>파주시 일자리지원과 031-940-4537
사업장 소재지 읍면동 행정복지센터 전화문의</t>
  </si>
  <si>
    <t>코로나19 관련 생활지원비 지원</t>
  </si>
  <si>
    <t>코로나바이러스감염증-19 확진 환자와 환자의 접촉 등으로 보건소의 격리·입원치료 통지와 격리해제 통지를 받은 사람 중 감염병예방법에 의한 유급휴가비용을 지원받지 않은 사람
※ URL클릭 &gt; 생활·복지·안전 분야 &gt; 코로나19 관련 생활지원비 지원 &gt; 내용보기를 통해 세부사항 확인</t>
  </si>
  <si>
    <t>공시된 구체적 기한 없음
※ 구체적인 안내는 경상남도 복지정책과로 문의
055-211-4817</t>
  </si>
  <si>
    <t>주민등록표상 가구원수를 기준으로 생활지원비 지급</t>
  </si>
  <si>
    <t>1. 가구원수별 차등지원
 - (1인가구) 월 454천원
 - (2인가구) 월 774천원
 - (3인가구) 월 1,002천원
 - (4인가구) 월 1,230천원
 - (5인이상) 월 1,457천원</t>
  </si>
  <si>
    <t>1. 경상남도 복지정책과 055-211-4817
2. 관할 읍·면·동 주민센터로 신청</t>
  </si>
  <si>
    <t>폐업점포 재도전 장려금 지원</t>
  </si>
  <si>
    <t>사회적 거리두기 강화 조치가 시행된 20.8.16 이후 폐업한 소상공인
※ URL클릭 &gt; 소상공인 &gt; 주요사업 &gt; '폐업점포 재도전 장려금 지원' 카드뉴스 보기를 통해 세부사항 확인이 가능</t>
  </si>
  <si>
    <t>소상공인 정책자금 지원제외 업종(유흥·도박, 보험업, 성인용게임장, 부동산임대업 등)</t>
  </si>
  <si>
    <t>20.9.24 ~ 예산 소진시 까지</t>
  </si>
  <si>
    <t>취업·재창업 장려금 50만원</t>
  </si>
  <si>
    <t>1. 콜센터
 - 1899-1082
2. 중소벤처기업부 소상공인 경영지원과
 - 042-481-4566</t>
  </si>
  <si>
    <t>2020년도 경상남도 소상공인 정책자금 지원계획</t>
  </si>
  <si>
    <t>사업별로 상이함
※ URL클릭 &gt; 일반도민 &gt; 소상공인 분야 &gt; '2020년도 경상남도 소상공인 정책자금 지원계획' 내용보기를 통해 세부사항 확인이 가능</t>
  </si>
  <si>
    <t>20.9.1 ~ 자금 소진 시 까지(선착순 마감)</t>
  </si>
  <si>
    <t>경상남도 소상공인정책과 055-211-3433</t>
  </si>
  <si>
    <t>무급휴직 신속지원프로그램</t>
  </si>
  <si>
    <t>1. 피보험자격 취득 시기가 20.3.1 이전인 노동자
2. 고용조정이 불가피하여 노사합의(개별 근로자 동의 포함)로 유급휴업 1개월 실시 후 30일 이상 무급휴직
※ URL클릭 &gt; 일반도민 &gt; 산업일자리 분야 &gt; 무급휴직 신속지원프로그램 확대 시행 &gt; 내용보기를 통해 세부사항 확인</t>
  </si>
  <si>
    <t>1. 신청기간
 - 20.6.15부터 계획서 제출
2. 지원기간
 - 20.7.1 ~ 20.12.31(한시시행)
URL을 통해 해당사업을 찾은 후 '내용보기'를 통해 세부정보 확인가능</t>
  </si>
  <si>
    <t>최대 90일(3개월), 최대 150만원(월 50만원) 한도</t>
  </si>
  <si>
    <t>월 50만원 최대 150만원</t>
  </si>
  <si>
    <t>1. 사업장 소재지 관할 고용복지+센터 기업지원과(팀)
2. (국번없이)1350
3. 고용노동부 고용장려금TF
 - 044-202-7223</t>
  </si>
  <si>
    <t>제3차 창원형 재난지원금 지원사업</t>
  </si>
  <si>
    <t>창원시 주소를 둔 만 19세~34세 실직 청년</t>
  </si>
  <si>
    <t>1. 생계급여 수급자
2. 실업급여 수급자 또는 수급대상자
3. 정부, 타 지자체 유사사업(청년수당 등)을 동일 기간 내에 중복해서 참여 중인 자
4. 고용보험 취득중인 자</t>
  </si>
  <si>
    <t>055-225-7220, 055-225-7235~7236</t>
  </si>
  <si>
    <t>긴급유동성 지원 특례보증 지원대상 확대(식당, 카페 등)</t>
  </si>
  <si>
    <t>보증신청 접수일 현재 사업자등록 후 가동(영업)중으로, 코로나19 재확산에 따른 피해업종을 영위하는 소상공인
※ URL클릭 &gt; 소상공인 &gt; 주요사업 &gt; '긴급유동성 지원 특례보증 지원대상 확대(식당, 카페 등)' 카드뉴스 보기를 통해 세부사항 확인이 가능</t>
  </si>
  <si>
    <t>20.12.11 ~ 한도소진시 까지</t>
  </si>
  <si>
    <t>보증한도 1,000만원 대출</t>
  </si>
  <si>
    <t>※ URL클릭 &gt; 소상공인 &gt; 주요사업 &gt; '긴급유동성 지원 특례보증 지원대상 확대(식당, 카페 등)' 카드뉴스 보기를 통해 경남신용보증재단 지점 연락처 확인가능</t>
  </si>
  <si>
    <t>긴급한 위기사유가 발생한 가구</t>
  </si>
  <si>
    <t>재난 긴급생활비 지원, 저소득층 한시생활지원</t>
  </si>
  <si>
    <t>20.3.23 ~ 20.12.31(예산 소진시)</t>
  </si>
  <si>
    <t>1인가구455천원 4인가구기준 1,230천원</t>
  </si>
  <si>
    <t>http://gbgs.go.kr/design/health/COVID19/COVID19_10.html</t>
  </si>
  <si>
    <t>담당자: 053-810-5376,9</t>
  </si>
  <si>
    <t>코로나19 대응 한시적 긴급복지지원제도</t>
  </si>
  <si>
    <t xml:space="preserve">중위소득 75%이하 </t>
  </si>
  <si>
    <t>재난 긴급생활비 지원사업</t>
  </si>
  <si>
    <t>관할 읍면사무소 방문신청</t>
  </si>
  <si>
    <t xml:space="preserve"> 생계비 : 1인 454,900원, 2인 774,700원, 3인 1,002,400원, 4인 1,230,000원 
 의료비 : 300만원 이내 </t>
  </si>
  <si>
    <t xml:space="preserve">
45~123만
</t>
  </si>
  <si>
    <t>https://www.goryeong.go.kr/kor/boardView.do?IDX=152&amp;BRD_ID=1019&amp;BOARD_IDX=26010</t>
  </si>
  <si>
    <t>담당자: 054-954-2201</t>
  </si>
  <si>
    <t>코로나19 극복 고령군 일자리사업</t>
  </si>
  <si>
    <t>신청일 현재 고령군에 주소를 둔자로서 
실직자, 취업취약계층, 휴폐업자, 정기소득이 없는 자
가구소득이 기준중위소득 65%, 재산기준 3억 이하 이하인 자
청년(18～34세) : 사업개시일 기준 만 18세～34세의 근로능력이 있는 청년구직자는 선발기준 점수표 적용 제외, 우선 선발</t>
  </si>
  <si>
    <t xml:space="preserve"> - 실업급여 수급권자
 - 1세대 2인 이상 참여자
 - 공무원 가족(사립학교 교직원 포함): 공무원의 배우자, 자녀
 - 공적연금 수령자 : 공무원 연금, 군인연금, 사학연금 수령자
 - 공공근로(지자체), 지역공동체일자리(행자부), 공공숲가꾸기(산림청) 자치단체 또는 고용센터에서 운영하는 일자리사업 참여자
 - 신청서, 금융거래 정보제공 동의서 등 신청 구비서류를 제출하지 않은 자
 - 사업참여자 결정 후 건강검진 결과 근로능력 미약자로 판단되는 자
 - 기타 자치단체의 장이 지병․건강쇠약 등으로 근로가 불가하다고 판단되는 자</t>
  </si>
  <si>
    <t>모집기간 : 2021. 1. 4 ∼ 1. 8</t>
  </si>
  <si>
    <t xml:space="preserve"> - 근무시간 : 주 20시간(1일 4시간, 주 5일근무)</t>
  </si>
  <si>
    <t xml:space="preserve"> - 시급 : 8,720원(별도 : 주휴 휴일 연휴 수당)</t>
  </si>
  <si>
    <t>http://www.goryeong.go.kr/kor/boardView.do?BRD_ID=1023&amp;BOARD_IDX=34533&amp;IDX=154</t>
  </si>
  <si>
    <t>고령군청 기업경제과(054-950-6583)</t>
  </si>
  <si>
    <t>기초생활수급자 및 차상위계층</t>
  </si>
  <si>
    <t>급여자격별, 가구원수별 상품권 차등지급</t>
  </si>
  <si>
    <t>1. 생계의료 : 1인 52만원, 2인 88만원, 3인 114만원 4인 140만원
2. 시설 : 1인 52만원
3. 주거교육차상위 : 1인 40만원, 2인 68만원, 3인 88만원, 4인 108만원
* 4개월 지급 총액기준</t>
  </si>
  <si>
    <t>http://www.gumi.go.kr/portal/bbs/view.do?mId=0610110200&amp;bIdx=739764&amp;ptIdx=917</t>
  </si>
  <si>
    <t>구미시 생활안정과 054-480-2752</t>
  </si>
  <si>
    <t>한시 생활지원</t>
  </si>
  <si>
    <t>기초생활 수급자 및 차상위 계층</t>
  </si>
  <si>
    <t>자격별 가구원수별 카드, 상품권 지급(경북사랑카드, 온누리상품권(국비100%))</t>
  </si>
  <si>
    <t>https://www.sangju.go.kr/tabBoard/detail.tc?mn=4242&amp;viewType=sub&amp;mngNo=852&amp;pageIndex=1&amp;boardName=SKJLSJKDASDF&amp;boardNo=2000002633&amp;pageSeq=3015&amp;preview=&amp;previewTempl=&amp;previewTempl=&amp;tabBoardSeq=87&amp;type=&amp;tabOrder=&amp;searchCondition=0&amp;searchKeyword=</t>
  </si>
  <si>
    <t xml:space="preserve"> 사회복지과</t>
  </si>
  <si>
    <t>코로나19 생활비 지원</t>
  </si>
  <si>
    <t>코로나19로 인한 입원. 격리자</t>
  </si>
  <si>
    <t>1인 454000~5인이상1457.000원(14일이하 일할계산)</t>
  </si>
  <si>
    <t>http://www.bonghwa.go.kr/open.content/ko/news/news/board/?i=37924</t>
  </si>
  <si>
    <t>주민복지실
(679-6091)
*추후 세부내용 변동될수 있음. 
자세한 사항은 담당부서로 문의</t>
  </si>
  <si>
    <t>코로나바이러스감염증19사망자 장례비용 지원</t>
  </si>
  <si>
    <t xml:space="preserve">코로나바이러스감염증19로 사망한자의 유족이 감염벼예방법,장례관리지침등에 따라 화장했을 경우 </t>
  </si>
  <si>
    <t>추진일정: 20년 3월 16일~20년 회기년도 내</t>
  </si>
  <si>
    <t>- 코로나바이러스감염증-19 전파 방지 및 예방 등의 조치에 지급된 실제 비용(인건비, 시설 이용비, 물품비 등)
- 유족 장레비용(정액) : 화장 등 감염방지 조치에 따라준 유족에 대하여 장례식장 대여료, 봉안당 안치 등을 감안한 장례비 정액 지급</t>
  </si>
  <si>
    <t>-전파방지 조치비용 한도: 사망자 1명당 3백만원 이내
-유족장례비용(정액) 한도: 1인당10백만원</t>
  </si>
  <si>
    <t>https://www.usc.go.kr/tabBoard/view.tc?mn=2510&amp;tabBoardSeq=51&amp;pageSeq=1700&amp;type=B&amp;tabOrder=5</t>
  </si>
  <si>
    <t>사망자 주소지를 관할하는 해당 읍.면사무소</t>
  </si>
  <si>
    <t>주소득자의 소득상실, 중한 질병 또는 부상을 당한 경우, 화재 등으로 생계 및 생활이 곤란한 자 등</t>
  </si>
  <si>
    <t>2020.7.31~12.31</t>
  </si>
  <si>
    <t>생계, 의료, 교육, 주거, 복지시걸 애용, 전기요금 등</t>
  </si>
  <si>
    <t>*생계배 지원: 1인 454,900원 2인 774,700원 3인 1002,400원 4인 1,230,000원 5인 1,457,500원 6인 1,865,000원*가구원성원이 7인 이상인 경우, 1인증가시마다 227,500원씩 추가 지급 * 의료비 지원: 300만원 이하</t>
  </si>
  <si>
    <t>http://www.yeongju.go.kr/open_content/main/page.do?pageNo=1&amp;pagePrvNxt=1&amp;pageRef=0&amp;pageOrder=0&amp;step=258&amp;parm_bod_uid=1073616&amp;srchEnable=-1&amp;srchSDate=1990-01-01&amp;srchKeyword=&amp;srchBgpUid=-1&amp;mnu_uid=1521&amp;srchEDate=2100-01-01&amp;srchVoteType=-1&amp;srchColumn=&amp;</t>
  </si>
  <si>
    <t>거주지 읍면동행정복지센터</t>
  </si>
  <si>
    <t>실직, 휴 폐업으로 생계가어려운 가구에 신속하게 생계비 등을 지원하는 긴급복지 지원제도는 특히 코로나19로 인해 생활이 어려워진 가구를 한시적으로 산정기준을 완하하여 지원</t>
  </si>
  <si>
    <t>기초생활보장법, 의료급여법 등에 의한 동일지원을 받은경우. 실업급여수당, 지역고용대응특별지원 사업과 중복지원 불가. (다만, 지원종료 후에도 위기사유가 있을시 긴급복지지원 신청 가능</t>
  </si>
  <si>
    <t>2020.12.31까지</t>
  </si>
  <si>
    <t>생계지원 3회지원 : 1인 454900. 2인774700. 3인 1002400. 5인 1457500</t>
  </si>
  <si>
    <t>https://www.yc.go.kr/health/bbs/view.do?bIdx=361645&amp;ptIdx=658&amp;mId=0903000000</t>
  </si>
  <si>
    <t>읍면동행정복지센터, 시청복지정책과</t>
  </si>
  <si>
    <t>영양군 재난기본소득지원금</t>
  </si>
  <si>
    <t>지급기준일(지원기준일 20.11.13일)영양군에 주민등록이 되어 있는 군민</t>
  </si>
  <si>
    <t>신청기간: 11.18~12.18 평일 09시~18시
찾아가는 신청: 12.7~12.11.거동불편 단독가구 출장접수</t>
  </si>
  <si>
    <t>1인당 10만원.1회 영양상품권</t>
  </si>
  <si>
    <t>https://www.yyg.go.kr/www/organization/yyg_news/notice?idx=122280&amp;mode=view</t>
  </si>
  <si>
    <t>총무과: 680-6911 총괄지원반
영양읍:680-5411
입암면:680-5511
청기면:680-5615
일월면:680-5713
수비면:680-5811
석보면:680-5911</t>
  </si>
  <si>
    <t>긴급복지특별지원 사업</t>
  </si>
  <si>
    <t xml:space="preserve">중위소득 75%이하 일부 
※ 실직, 휴폐업, 코로나19로 인해 생계가 곤란한 가구 포함
*코로나19에 따른 곤란을 위기 사유로 확대 인정
*위기상황으로 인정하는 사유 추가
-무급휴직 등으로 소득을 상실한 경우
-자영업자.특수형태근로종사자 또는 프리랜서 소득이 급격히 감소한 경우
</t>
  </si>
  <si>
    <t>1. 기초생활 수급자
2. 긴급복지지원 수급자
3. 차상위 수급자
4. 기준중위소득 100% 초과 건강보험납부자
5. 실업급여수급자
6. 공무원,교직원,공공기관임직원
7. 감염병예방법에 따라 코로나20로 입원 또는 격리된 자</t>
  </si>
  <si>
    <t>신청기간:20.12.31(예산 범위 내 지원가능)
※ 심사결과에 따라 최소 1개월~최대 6개월까지 지원가능</t>
  </si>
  <si>
    <t xml:space="preserve">지급방식 : 계좌로 현금 입금
</t>
  </si>
  <si>
    <t xml:space="preserve">1인 : 454,900원 / 2인 : 774,700원 / 3인 : 1,002,400원 / 4인 : 1,230,000원 / 5인 : 1,457,500원 / 6인 : 1,685,000원 </t>
  </si>
  <si>
    <t>http://www.daegu.go.kr/dgcontent/index.do?menu_link=/icms/bbs/selectBoardArticle.do&amp;menu_id=00936640&amp;bbsId=BBS_02104&amp;nttId=450192</t>
  </si>
  <si>
    <t>129/거주지 행정복지센터</t>
  </si>
  <si>
    <t>1. 기초생활 수급자
2. 긴급복지지원 수급자
3. 차상위 수급자
4. 기준중위소득 100% 초과 건강보험납부자
5. 실업급여수급자
6. 공무원,교직원,공공기관임직원
7. 감염병예방법에 따라 코로나19로 입원 또는 격리된 자</t>
  </si>
  <si>
    <t>신청기간:별도신청없음
지급시기:4.20~</t>
  </si>
  <si>
    <t>기존 복지혜택에 더하여 한시적으로 상품권 추가 지급
지급방식 : 지역사랑상품권(선불카드) 및 온누리상품권
수령방법 : 읍,면,동 행정복지센터 방문(4월 중순)</t>
  </si>
  <si>
    <t>1인가구 : 520,000원 / 2인가구 : 880,000원 / 3인가구 : 1,140,000원 / 4인가구 : 1,400,000원 / 5인가구 : 1,660,000원 / 6인가구 : 1,920,000원
* 4개월분, 보장가구원수 기준</t>
  </si>
  <si>
    <t>http://www.daegu.go.kr/dgcontent/index.do?menu_id=00936641</t>
  </si>
  <si>
    <t>부산광역시 소상공인 희망센터</t>
  </si>
  <si>
    <t>코로나19 확진자 방문점포 재개장 지원사업</t>
  </si>
  <si>
    <t>지원대상 : 코로나19 확진자가 실제로 방문하고 시,구·군 확진자 방문 공식동선에 공개된 부산시 소재 점포(확진자 운영 점포 포함)로서 ｢소상공인 보호 및 지원에 관한 법률｣ 제2조에 따른 소상공인 사업자
아래의 매출액 및 상시근로자수 기준에 둘 다 해당 될 것 (매출액 기준) 주된 업종별 평균매출액등이 [붙임1]기준에 해당 될 것
(상시근로자수 기준) 
1. 도소매업, 음식점업, 숙박업, 서비스업 등 : 상시근로자 5인 미만 업체 
2. 광업, 제조업, 건설업 및 운수업 : 상시근로자 10인 미만 업체</t>
  </si>
  <si>
    <t>20.6.16 ~ 12.24(예산 소진시까지)</t>
  </si>
  <si>
    <t xml:space="preserve">1. (재료비) 재개장에 필요한 식품 및 비품·소모품, 사은품 등 
＊ 육류, 어패류, 농산물, 사무용 집기·비품, 생산원료, 공구류, 인테리어비용, 수선용 재료 등 
2. (홍보·마케팅) 리플렛 제작, 재개장행사 및 SNS 마케팅 등 
＊ 신문광고, 옥외광고, 홈페이지, 블로그, SNS, 포스터, 브로슈어, 전단지 제작 등  
3. (용역 인건비) 청소용역, 전단지 홍보, 행사보조인력 인건비 등
4. (공과금·관리비) 가스, 전기, 수도 등 공과금 납부 비용
</t>
  </si>
  <si>
    <t>최대 300만원</t>
  </si>
  <si>
    <t>https://www.busanhopecenter.or.kr/05_commerce/?mcode=0405140000</t>
  </si>
  <si>
    <t>소상공인 희망센터: 051-860-6745</t>
  </si>
  <si>
    <t>1인 소상공인 고용 및 산재보험료 지원</t>
  </si>
  <si>
    <t xml:space="preserve">부산광역시 내 사업자 등록된 소상공인 중
1. 고용보험: 자영업자 고용보험에 강비한 1인 소상공인
2. 산재보험: 중소기업 사업주 산재보험에 가입한 1인 소상공인
</t>
  </si>
  <si>
    <t>20.6.15 ~ 12.31(예산 소진시까지)</t>
  </si>
  <si>
    <t>1인 소상공인 고용보험료, 산재보험료 지원</t>
  </si>
  <si>
    <t>보험료의 30%</t>
  </si>
  <si>
    <t>https://busanhopecenter.or.kr/05_commerce/?mcode=0405130000</t>
  </si>
  <si>
    <t>소상공인 희망센터: 051-600-1777</t>
  </si>
  <si>
    <t>소상공인 건강검진 사업</t>
  </si>
  <si>
    <t>부산시에 사업장을 둔 소상공인
※ 자격요건 및 제외업종은 20년 부산시 소상공인지원사업 지원대상 기본요건을 따름</t>
  </si>
  <si>
    <t>20.10.21 ~ 예산소진 시까지</t>
  </si>
  <si>
    <t>종합건강검진 비용 지원</t>
  </si>
  <si>
    <t>최대 25만원</t>
  </si>
  <si>
    <t>http://www.busanhopecenter.or.kr/03_comeBack/?mcode=0403020100</t>
  </si>
  <si>
    <t>소상공인지원팀: 051-600-1773</t>
  </si>
  <si>
    <t xml:space="preserve">제2차 기장형 재난기본소득 </t>
  </si>
  <si>
    <t>지급 기준일(20.11.16) 기장군에 거주하는 군민</t>
  </si>
  <si>
    <t>20.12.01 ~ 21.1.29</t>
  </si>
  <si>
    <t>1인 100,000원 현금지급(계좌이체)</t>
  </si>
  <si>
    <t>http://ohhappy.gijang.go.kr/contents/01/_01.j네</t>
  </si>
  <si>
    <t>051-709-8621 ~ 2</t>
  </si>
  <si>
    <t>정기토익(스피킹)시험 응시료 지원</t>
  </si>
  <si>
    <t xml:space="preserve">지원대상 : 사하구 거주 만 19~34세 청년 중 아래 요건 모두 충족하는 자
1. 주 소 : 주민등록 기준 사하구에 거주 중인 자
2. 연 령 : 1986년 1월 1일부터 2001년 12월 31일까지 출생자
3. 소 득 : 기준중위소득 120% 이하
4. 기 타 : 2020년 실시된 정기토익 및 토익스피킹 시험 응시자
</t>
  </si>
  <si>
    <t>2020. 5 ~ 12월 (기간 중 매월 1~5일 접수하며, 사하구 홈페이지 온라인 신청 및 제출서류 업로드)
※ 단, 예산 소진시, 사업 조기 종료</t>
  </si>
  <si>
    <t>1인당 연 1회 토익시험 응시료 지원
(구분별 중복지원 불가)</t>
  </si>
  <si>
    <t>1. 정기토익 44,500원
2. 토익스피킹 77,000원</t>
  </si>
  <si>
    <t>https://www.saha.go.kr/portal/contents.do?mId=0402060000</t>
  </si>
  <si>
    <t>사하구청 일자리복지과: 051-220-5952</t>
  </si>
  <si>
    <t>1. 신청대상 : 사업개시일 현재 만18세 이상인 근로능력이 있는 자로서 취업취약계층, 코로나19로 실직 및 폐업 등을 경험한 자 등
2. 선발순서
- 1순위) 취업취약계층 및 코로나19로 실직 및 폐업 등을 경험한 자 
- 2순위) 반복참여자 및 고소득 및 고액자산가에 포함되는 취업취약계층
- 3순위) 제한 대상에 해당되지 않는 기타 신청자</t>
  </si>
  <si>
    <t>1. 근로기간 : 20.7월~20.12월(주 15~30시간), 4개월 이내</t>
  </si>
  <si>
    <t>최저임금 적용(8,590원), 4대보험 별도</t>
  </si>
  <si>
    <t>1. 종로구(복지경제국 일자리경제과) : 02-2148-2255
2. 중구(경제친화국 도심산업과) : 02-3396-5684
3. 성동구(기획재정국 일자리정책과) : 02-2286-6389
4. 용산구(재정경제국 일자리경제과) : 02-2199-6794
5. 광진구(기획경제국 일자리정책과) : 02-450-7056
6. 동대문구(기획재정국 일자리정책과) : 02-2127-4973
7. 중랑구(기획재정국 일자리창출과) : 02-2094-2243
8. 성북구(안전생활국 알자리경제과) : 02-2241-3945
9. 강북구(기획재정국 일자리경제과) : 02-901-7233
10. 도봉구(기획재정국 일자리경제과) : 02-2091-2865
11. 노원구(기획재정국 일자리경제과) : 02-2116-3497
12. 은평구(재정경제국 일자리경제과) : 02-351-6828
13. 서대문구(기획재정국 일자리경제과) : 02-330-1696
14. 마포구(관광일자리국 일자리지원과) : 02-3153-8692
15. 양천구(기획재정국 일자리경제과) : 02-2620-4818
16. 강서구(미래경제국 일자리정책과) : 02-2600-6397
17. 구로구(기획경제국 일자리지원과) : 02-860-2052
18. 금천구(경제환경국 일자리창출과) : 02-2627-2012
19. 영등포구(기획재정국 일자리경제과) : 02-2670-4158
20. 동작구(일자리경제국 일자리정책과) : 02-820-9238
21. 관악구(기획경제국 일자리벤처과): 02-879-6676
22. 서초구(밝은미래국 일자리과) : 02-2155-8743
23. 강남구(뉴디자인국 일자리정책과) : 02-3423-5562
24. 송파구(일자리정책담당관) : 02-2147-4914
25. 강동구(기획경제국 일자리창출과) : 02-3425-5813</t>
  </si>
  <si>
    <t>서울시자살예방센터</t>
  </si>
  <si>
    <t>서울시 COVID19 심리지원단</t>
  </si>
  <si>
    <t>감염환자, 자가격리자, 의료진 등</t>
  </si>
  <si>
    <t>1. 심리안정 콘텐츠 제공(마음처방전)
2. 가짜뉴스 판별
3. 맞춤형 콘텐츠 제공</t>
  </si>
  <si>
    <t>서울시 자살예방센터(02-3458-1002)</t>
  </si>
  <si>
    <t>울산 소상공인 행복드림센터</t>
  </si>
  <si>
    <t>코로나19 확진자 방문점포 재개장</t>
  </si>
  <si>
    <t>매출액 및 종사자 수 기준에 해당 될 것
1. 매출액 기준: 주된 업종별 평균매출액 등이 기준에 해당 될 것[URL 별표2 참고]
2. 종사자 수 기준
＊도소매업, 음식점업, 숙박업, 서비스업: 상시종업원 5인 미만 업체
＊광업, 제조업, 건설업 및 운수업: 상시종업원 10인 미만 업체</t>
  </si>
  <si>
    <t>1. 사치향락 업종을 영위하는 업체(골프장, 유흥주점 등) 또는 지원제외업종에 해당하는 사업자[URL 별표1 참고]
2. 허위 또는 부정한 방법으로 신청한 사업자
3. 사업장 폐업 및 폐업 예정인 사업자
4. 신청일 현재, 무점포 및 무등록 사업자
5. 울산시 코로나19 피해 휴점점포 소상공인 지원사업 중복지원 불가</t>
  </si>
  <si>
    <t>20.4.27 ~ 예산 소진 시 까지</t>
  </si>
  <si>
    <t>1. 확진자 방문점포 재개장 비용 지급
(지원 항목별 한도액 이내로 지원하며 총 한도액(300만원) 범위 내에서 항목별 중복신청 가능)
2. "확진자 방문점포 긴급 조증" 지원
3. 위기 극복 컨설팅</t>
  </si>
  <si>
    <t>1. 확진자 방문점포 재개장 비용
* 재료비, 공과금 및 관리비: 최대 300만원 이내
* 홍모 및 마케팅: 최대 150만원 이내
* 용역인건비: 최대 100만원</t>
  </si>
  <si>
    <t>http://www.ulsan.go.kr/health/notice/33</t>
  </si>
  <si>
    <t>울산 소상공인 행복드림센터052-283-8390</t>
  </si>
  <si>
    <t>울산 일자리재단</t>
  </si>
  <si>
    <t xml:space="preserve">울산청년 버팀목 프로젝트 </t>
  </si>
  <si>
    <t>시간제, 단기, 일용근로, 아르바이트 등에서 해고된 기준중위소득 150%이하 실직 청년</t>
  </si>
  <si>
    <t>1. 생계급여 수급자, 차상위계층
2. 실업급여를 받고 있거나 받을 수 있는 자격이 있는사람
3. 고등학교, 대학교, 대학원 재학 및 휴학 중인 사람
4. 사업주(사업주 배우자 포함)와 4촌 이내의 혈족 및 인척 관계에 있는자
5. 공고일 기준 고용부 구직활동지원금, 취업성공패키지, 내일배움카드, 직업훈련에 참여 중인 자
6. 20년 울산청년 구직활동지원금 선정자
7. 그 외 긴급지원 대상이 아닌 사람(근무연기, 휴직 중인 자 포함)
8. 지원불가업종(단란주점, 유흥주점, 노래연습장업, 비디오물감상실업, 모두장업, 복권발행업, 도박 및 사행성 업종 등) 종사자
9. 울산시 고용대응특별사업(특고 및 프리랜서 사각지대 지원, 저소득 무급휴직 근로자 지원사업, 실직자 단기일자리 제공사업) 및 울산청년 "잡(Job)잇기" 공공일자리 프로젝트</t>
  </si>
  <si>
    <t>20.4월 ~ 12월(예산소진시까지)
(신청기간: 매월 1일~10일까지)</t>
  </si>
  <si>
    <t>울산페이로 지급(1회)</t>
  </si>
  <si>
    <t>50만원 지원</t>
  </si>
  <si>
    <t>http://www.ulsan.go.kr/health/notice/28</t>
  </si>
  <si>
    <t>1. 일자리노동과 청년일자리팀(052-229-3641)
2. 울산 일자리재단 고용유지개선팀(052-283-1868)</t>
  </si>
  <si>
    <t>인천시정</t>
  </si>
  <si>
    <t>택시 호출 콜비 지원금 확대</t>
  </si>
  <si>
    <t>인천콜(1577-5588), 럭키세븐콜(1644-3377) 가맹택시</t>
  </si>
  <si>
    <t>1. 지원기간 : 20.7월 ~ 올해 말(한시적 확대 지원)</t>
  </si>
  <si>
    <t>콜 수신 건수에 따라 23,400원~47,600원(기존 지원금의 130%~170%증가)</t>
  </si>
  <si>
    <t>인천광역시 택시화물과 택시관리 담당 : 440-3821</t>
  </si>
  <si>
    <t>인천시 청년 스타트업(창업)지원 특례보증</t>
  </si>
  <si>
    <t>인천소재 소기업 및 소상공인 중 대표자가 만 39세 이하인 기업</t>
  </si>
  <si>
    <t>무안군청</t>
  </si>
  <si>
    <t xml:space="preserve">무안형 재난지원금 </t>
  </si>
  <si>
    <t>2020.09.21부터 신청일현재까지 계속하여 무안군에 주소를 둔 군민
재한외국인 처우 기본법  제2조 제 3호에 따른 결혼이민자
출입국관리법 제 10조에 따른 영주의 체류자격을 취득한자</t>
  </si>
  <si>
    <t>20.09.22-11.30 (신청기간 연장/평일9시-18시)
방문신청: 주소지 읍면사무소, 남악주민은 신도시사업소
세대주 신청</t>
  </si>
  <si>
    <t>무안사랑상품권 (1만원 지류)로 지급
*지역경제 활성화를 위해 가급적 추석전까지 사용할 것을 권장</t>
  </si>
  <si>
    <t>http://www.muan.go.kr/www2/openmuan/new/notice?idx=603126&amp;mode=view</t>
  </si>
  <si>
    <t>무안군 읍면사무소 총무팀</t>
  </si>
  <si>
    <t>기초생활수급자(생계,의료,주거, 교육급여) 및 차상위계층</t>
  </si>
  <si>
    <t>20.4.9일부터</t>
  </si>
  <si>
    <t>광양사랑상품권과 온누리상품으로 지급
대상자는 읍면동 배부일정 확인 후 신분증 지참하여 행정복지센터 방문 후 신청</t>
  </si>
  <si>
    <t xml:space="preserve">* 기초생활수급(생계,의료): 1인 52만원, 2인 88만원, 3인 1백14만원, 4인 1백40만원, 가구원 1인 증가시 26만원씩 증가
* 주거.교육급여수급자 및 차상위계층: 1인 40만원, 2인 68만원, 3인 88만원, 4인 108만원, 가구원 1인증가 시, 20만원씩 증가 </t>
  </si>
  <si>
    <t>광양시 주민생활지원과 (061-797-2772)</t>
  </si>
  <si>
    <t>기초생활수급자(생계,의료,주거, 교육급여) 및 차상위계층(10,991세대)
20년 3월중 기초생활 수급자 및 차상위계층 중 하나 이상의 수급자격을 보유한 자/예외적으로 2월 탈락자 포함</t>
  </si>
  <si>
    <t>별도 신청 없음
지급: 4월 중 (4개월분 일괄지급)</t>
  </si>
  <si>
    <t>지역(여수)사랑카드(40만원권, 10만원권), 온누리 상품권(1만원권)</t>
  </si>
  <si>
    <t xml:space="preserve">가구원수별 400~1,920천원 차등 </t>
  </si>
  <si>
    <t>사회복지과 (☎ 659-3681~3684)</t>
  </si>
  <si>
    <t>저소득층 1,988가구(수급자 1,408가구, 차상위 580가구)</t>
  </si>
  <si>
    <t>20년4월-20년7월(4개월)</t>
  </si>
  <si>
    <t>자격구분별, 가구원수별 지원기준액(4개월분)전액</t>
  </si>
  <si>
    <t>* 기초생활수급(생계,의료,시설): 1인 52만원, 2인 88만원, 3인 1백14만원, 4인 1백40만원, 가구원 1인 증가시 26만원씩 증가
* 차상위계층: 1인 40만원, 2인 68만원, 3인 88만원, 4인 108만원, 가구원 1인증가 시, 20만원씩 증가 
*4월 기간내 함평사랑상품권으로 지급</t>
  </si>
  <si>
    <t>주민복지실(061-320-1481)</t>
  </si>
  <si>
    <t>코로나19 위기극복을 위한 전라남도 예술인 긴급복지지원</t>
  </si>
  <si>
    <t>도내 주소지를 두고 예술 활동 증명을 완료한 예술인
주소요건)20.06.30 현재 도내 주소지를 두고 건강보험 지역가입자인 예술인
자격요건)공고 만료일(11.27)까지 예술활동증명이 완료되어 유효기간내에 있는 예술인</t>
  </si>
  <si>
    <t>지원제외)공고만료일(11.27)까지 예술활동증명이 미등록 또는 유효기간 만료된 예술인</t>
  </si>
  <si>
    <t>1차) 20.08.06(목)-8.18(화) 9시-18시
2차) 20.11.16(월)-11.27(목) 9시-18시
신청서 제출: 주민등록상 해당 시.군 문화예쑬 부서 방문 및 우편신청 *우편 신청 시 도착분에 한하여 신청 가능</t>
  </si>
  <si>
    <t>창작활동 기반 및 생활 안정자금 지원</t>
  </si>
  <si>
    <t>1인당 50만원 현금지급</t>
  </si>
  <si>
    <t>https://www.jeonnam.go.kr/M7116/boardView.do?seq=1945684&amp;menuId=jeonnam0202000000&amp;boardId=M7116</t>
  </si>
  <si>
    <t>-예술인 긴급복지지원관련: 전라남도 및 시군 담당자
'-예술인 활동증명 신청관련: 전남문화재단 문화사업팀(61-280-5826,58277,5823)</t>
  </si>
  <si>
    <t>김제시청</t>
  </si>
  <si>
    <t>김제시 소상공인 공공요금 지원사업</t>
  </si>
  <si>
    <t>전년도 매출액 200백만원 이하 사업자 
- '20년 창업 사업자의 경우 소상공인 상시근로자수 충족 사업자
- 지원 신청일 현재 도내에서 사업 영위하고 있는 사업자</t>
  </si>
  <si>
    <t>유흥·단란 등 향락업종, 도박 및 성인용품 판매점 등, 방문판매업·전자상거래업 등 사업장을 영위하지 않는 업종</t>
  </si>
  <si>
    <t>20.4.6. ~12.31.</t>
  </si>
  <si>
    <t>월 20만원, 3개월(20.1월~3월) 총 60만원
- 사업자 기준 1회 지원(다수 사업장 소유시 1개 사업장만 지원)</t>
  </si>
  <si>
    <t>월 20만원, 3개월(20.1월~3월) 총 60만원</t>
  </si>
  <si>
    <t>http://www.gimje.go.kr</t>
  </si>
  <si>
    <t>김체시청 경제진흥과(063-540-3978)</t>
  </si>
  <si>
    <t>김제시 소상공인 긴급 경영자금 지원사업</t>
  </si>
  <si>
    <t>전년도 동기간 대비 매출액이 감소된 소상공인('19.1~3월 대비 '20.1~3월 매출액)
김제시에 주소를 두고 사업을 영위하고 있는 소상공인</t>
  </si>
  <si>
    <t>1. 행정명령 대상시설 긴급지원금을 지원받은 소상공인
2. 폐업, 타 시 이전 등으로 요건을 만족하지 못하는 소상공인
3. 지역신용보증재단법의 보증(재보증) 제한업종, 방문판매업·전자산거래업 등 사업장을 영위하지 않는 업종</t>
  </si>
  <si>
    <t>20.4.6. ~ 12.31.</t>
  </si>
  <si>
    <t>매출 손식액 보전 지원(업체당 50만원 지원)
- 사업자 기준 1회 지원(다수 사업장 소유시 1개 사업장만 지원)</t>
  </si>
  <si>
    <t>업체당 50만원</t>
  </si>
  <si>
    <t>김제시 소상공인 사회보험료 지원사업</t>
  </si>
  <si>
    <t>도내 10인 미만 소상공인 사업장(사업주)</t>
  </si>
  <si>
    <t>1. 정부 및 지자체, 공공기관과 그 소속기관
2. 임금체불 명단 공개 중인 사업주
3. 국가등으로부터 다른 사회보험료 지원을 받고 있는 사업장(사회적기업, 국공립어린이집등)
4. 한국표준산업분류 상 협회 및 단체(분류코드94)
5. 주거용부동산관리업으로 등록된 입주자대표회의 관리사무소(분류코드 68211)</t>
  </si>
  <si>
    <t>20.4.6 ~ 12.31.</t>
  </si>
  <si>
    <t>4대보험 사업자부담금 전액(정부지원금 제외)
- 월 급여 2백만원 근로자 기준 : 월평균 68~156천원</t>
  </si>
  <si>
    <t>4대보험 사업자부담금 전액</t>
  </si>
  <si>
    <t>김제시 소상공인 임대료 지원사업</t>
  </si>
  <si>
    <t>전년도 매출액 3억원 이하
- '20년 창업 사업자의 경우 소상공인 상시근로자수 충족 사업자
- 김제시에 주소를 두고 사업을 영위하고 있는 소상공인
- 월 임대료 10만원 이상 사업자</t>
  </si>
  <si>
    <t>1. 폐업, 타 시 이전 등으로 요건을 만족하지 못하는 소상공인
2. 지역신용보증재단법의 보증(재보증) 제한업종, 방문판매업·전자상거래업 등 사업장을 영위하지 않는 업종
3. 유흥·단란 등 향락업종, 도박 및 성인용품 판매점 등</t>
  </si>
  <si>
    <t>20.1~3월 임대료의 50% 지원(최대 월 20만원(총60만원)
- 사업자 기준 1회 지원(다수 사업장 소유시 1개 사업장만 지원)</t>
  </si>
  <si>
    <t>최대 월 20만원(총 60만원)</t>
  </si>
  <si>
    <t>김제시 소상공인 카드수수료 지원사업</t>
  </si>
  <si>
    <t>2019년 연매출액 300백만원 이하 사업자
- 전년도 및 당해 연도 도내에서 사업 영위하는 소상공인</t>
  </si>
  <si>
    <t>1. 폐업 또는 타 보증(재보증) 제한업종
2. 유흥·단란 등 향락업종, 도박 및 성인용품 판매점 등</t>
  </si>
  <si>
    <t>20.6.1 ~ 21.5.30.</t>
  </si>
  <si>
    <t>전년도 카드 매출액의 0.8%, 최대 50만원
- 1인이 2~3개 사업체를 가진 경우 사업장 별로 신청 가능</t>
  </si>
  <si>
    <t>소상공인 무급휴직자 생계비 지원 신청</t>
  </si>
  <si>
    <t>(사업장 요건)
코로나19 위기경보 "심각" 단계('20.2.23) 이후 영업일 5일 이상 무급휴직을 실시하고 지원금 신청기간 동안 전주시 소재의 50인 미만 사업장
(근로자 요건)
무급휴직 실시 사업장에 코로나19 위기경보 수준 "심각" 단계('20,2,23)이전 고용보험이 가입된 근로자 중 무급휴직 대상자
- 근로자 소득요건 기준중위소득 150% 이하(본인소득 확인) : 월 2,636,000원 이하
*지원금 신청 해당월 전 3개월 월급 평균으로 확인
- 다만, 고용보험 미가입자 중 해당 사업장에서 무급휴직 대상자임이 객관적으로 확인된 경우 지원 가능(재직증명서 및 월급내역서 제출)
- 코로나19로 인해 발생한 무급휴직임을 신청 사업장에서 입증, 다만 사업주에 의한 신청이 어려운 경우 근로자 개별 신청도 가능(사업주확인필)</t>
  </si>
  <si>
    <t>(제외업종)
단란주점업, 유흥주점업 등 청소년 유해업소
(제외대상자)
1. 사업주의 배우자 및 4촌 이내 친족
2. 1인 사업장
3. 고용노동부, 보건복지부 추진 생계비 지원사업 수혜자</t>
  </si>
  <si>
    <t>20.5.5 ~ 국가 감염병 위기 해제 시(예산 소진 시 마감)</t>
  </si>
  <si>
    <t>1. 5일 이상 무급휴직을 실시하는 근로자에게 월 50만원 정액 지원
2. 신청금액이 잔여예산 초과 시 해당월 신청자에 한해 균등 비율 지급(당초 지원금보다 적을 수 있음)</t>
  </si>
  <si>
    <t>월 50만원, 최대 100만원(2개월)</t>
  </si>
  <si>
    <t>https://together.jeonju.go.kr/form2/type3/info_delay.jsp</t>
  </si>
  <si>
    <t>무급휴직근로자 생계비 지원 상황실(063-281-6790~6799)</t>
  </si>
  <si>
    <t>제주 청년 희망드림 재난지원금</t>
  </si>
  <si>
    <t>① 제주특별자치도 거주 ② 가구소득이 기준중위소득 120%이하 ③ 만19~34세 ④ 최종학교 졸업(중퇴)자 ⑤ 구직중인 미취업 청년</t>
  </si>
  <si>
    <t>제외대상 – 공고일 기준 ①,②,③,④ 중 하나에 해당되는 자
① 취업 또는 창업 중인 경우
② 최종 입학한 학교 재학(휴학)생, 졸업예정자 
③ 다음의 재난지원금을 1회 이상 수급한 경우
    - 지역 고용대응 특별지원사업(1차 : 4.9 ~ 4.22, 2차 : 5.7~5.20)
    - 긴급고용안정지원금(1차 : 6.1~7.20, 2차 : 10.12~10.23)
     * 1,2차 중 1회 이상 지원금을 받은 경우
    - 청년특별구직지원금(1차 : 9.25, 2차 : 10.12~10.24)
     * 1,2차 중 1회 이상 지원금을 받은 경우
    - 소상공인 새희망자금(10.26~11.6)
    - 위기가구 긴급생계비(연중 신청)
④ 타사업 수급 또는 참여자 
   ㅇ 실업급여 신청자
   ㅇ 실업급여 수급자
   ㅇ 취업성공패키지 참여자
   ㅇ 청년구직활동지원금 참여자</t>
  </si>
  <si>
    <t>1.신청기간 : 20.11.24 ~20.12.7 18:00까지
2.지급기한 : 20.12.28일한</t>
  </si>
  <si>
    <t>50만원 일시 지급</t>
  </si>
  <si>
    <t>제주특별자치도 일자리과(064-710-4463, 4606, 4608)</t>
  </si>
  <si>
    <t>제주예술인 긴급생계지원</t>
  </si>
  <si>
    <t>ㅇ (유형 1) 제주특별자치도에 주소를 두고 있고 공고일 기준 예술활동증명이 발급된 예술인
   ※ 예술활동 증명 신청 중으로 심사완료일(20.12.18)까지 예술활동증명 제출이가능한 경우 인정
ㅇ (유형 2) 제주특별자치도에 주소를 두고 있고 문화예술활동 실적 1건 이상인 장애예술인</t>
  </si>
  <si>
    <t>ㅇ 공고일 기준 현재 제주특별자치도민이 아닌 경우
ㅇ 2차 정부 긴급고용안정지원금(프리랜서)을 수령한 경우
ㅇ 국·공립 문화예술기관에 재직 중인 예술인의 경우
ㅇ 활동분야가 예술장르가 아닌 경우
  ※ 예술 장르 기준은 「문화예술진흥법」제2조(정의)에 의거하여 문학, 미술 (응용미술을 포함 한다), 음악, 무용, 연극, 영화, 연예(演藝), 국악, 사진, 건축, 어문(語文), 출판 및 만화
ㅇ 문화예술과 관계없는 일반 사업체의 직장보험 가입자(본인)인 경우</t>
  </si>
  <si>
    <t>1.신청기간 : 20.11.20(금) 14:00 ~ 20.12.4(금) 24:00
2.지급시기 : 20.12월 말</t>
  </si>
  <si>
    <t xml:space="preserve">50만원 지급 </t>
  </si>
  <si>
    <t>제주도 문화정책과 (064-710-3325~3326)</t>
  </si>
  <si>
    <t>진천군청</t>
  </si>
  <si>
    <t>접수처:방문
접수기간: 매월 10일 이내(예산소진시까지)</t>
  </si>
  <si>
    <t>https://www.jincheon.go.kr/home/sub.do?menukey=2908&amp;mode=view&amp;no=563211849</t>
  </si>
  <si>
    <t xml:space="preserve"> 
진천군 일자리경제과 539-3484</t>
  </si>
  <si>
    <t>기초생활보장제도 생계급여 수급자, 고용노동부 실업급여 구직활동지원금 구직촉직수당 취업성공패키지 참여자, (중앙/지자체)직접일자리사업(주20시간 초과 근로의 경우) 참여자, 고교 대학(원)생(휴학생 포함), 기타 정부/도/시군 구직활동지원 관련 유사 사업 참여자 등</t>
  </si>
  <si>
    <t>1. 지원기간 : 20.5 ~ 예산 소진시까지
2. 접수처 : 시군별 지정접수처(우편,이메일,방문 등)
3. 접수기간 : 시군별 상이</t>
  </si>
  <si>
    <t>30만원</t>
  </si>
  <si>
    <t xml:space="preserve">충청북도 청년정책담당관 (☎043-220-2862~5)
청주시 일자리지원과 201-1373 
충주시 기획예산과 850-5266 
제천시 기획예산과 641-5056
보은군 기획감사실 540-3017 
옥천군 기획감사실 730-3783 
영동군 경제과 740-3732 
증평군 기획감사관 835-3153
진천군 일자리경제과 539-3484
괴산군 기획홍보담당관 830-3029
음성군 경제과 871-3636 
단양군 지역경제과 420-2435 </t>
  </si>
  <si>
    <t>2021.1.8.</t>
    <phoneticPr fontId="38" type="noConversion"/>
  </si>
  <si>
    <t>2021 미시행</t>
    <phoneticPr fontId="38" type="noConversion"/>
  </si>
  <si>
    <t>신규정책</t>
    <phoneticPr fontId="18" type="noConversion"/>
  </si>
  <si>
    <t>업데이트 정책</t>
    <phoneticPr fontId="18" type="noConversion"/>
  </si>
  <si>
    <t>前조사 대비 변동사항</t>
    <phoneticPr fontId="18" type="noConversion"/>
  </si>
  <si>
    <t>공공도서관 비대면 서비스</t>
    <phoneticPr fontId="18" type="noConversion"/>
  </si>
  <si>
    <t>-</t>
    <phoneticPr fontId="18" type="noConversion"/>
  </si>
  <si>
    <t>2021년 미시행</t>
    <phoneticPr fontId="18" type="noConversion"/>
  </si>
  <si>
    <t>https://www.gokams.or.kr:442/artsdb/main/main.asp</t>
    <phoneticPr fontId="18" type="noConversion"/>
  </si>
  <si>
    <t>2021년 미시행</t>
    <phoneticPr fontId="18" type="noConversion"/>
  </si>
  <si>
    <t>사업기간: 2020.08,~2021.01.(6개월)</t>
    <phoneticPr fontId="18" type="noConversion"/>
  </si>
  <si>
    <t>코로나19 직격탄을 맞은 문화예술 생태계 정상화를 위해 예산 1,569억원 투입</t>
    <phoneticPr fontId="18" type="noConversion"/>
  </si>
  <si>
    <t>2020.5.15.~</t>
    <phoneticPr fontId="18" type="noConversion"/>
  </si>
  <si>
    <t>2020.9월분 자동 감면</t>
    <phoneticPr fontId="18" type="noConversion"/>
  </si>
  <si>
    <t>고시일('20.3.19)로부터 위기경보 단계전환 시까지(심각→경계) 노선버스의 고속도로 통행료 면제</t>
    <phoneticPr fontId="18" type="noConversion"/>
  </si>
  <si>
    <t>2021년 미시행</t>
    <phoneticPr fontId="18" type="noConversion"/>
  </si>
  <si>
    <t>2020.3.15.~12.31</t>
    <phoneticPr fontId="18" type="noConversion"/>
  </si>
  <si>
    <t>~2020.12.</t>
    <phoneticPr fontId="18" type="noConversion"/>
  </si>
  <si>
    <t>2021년 미시행</t>
    <phoneticPr fontId="18" type="noConversion"/>
  </si>
  <si>
    <t xml:space="preserve">~2020.9.30.(한도 소진 시 조기종료) 
* 해당 기관에서의 기존 보증이용액과 상관없이 별도 이용 가능 </t>
    <phoneticPr fontId="18" type="noConversion"/>
  </si>
  <si>
    <t>신기술사업자인 연매출 1억원 이하 중소기업 및 소상공인</t>
    <phoneticPr fontId="18" type="noConversion"/>
  </si>
  <si>
    <t xml:space="preserve">영세 중소기업, 소상공인 신속·전액보증 프로그램 </t>
    <phoneticPr fontId="18" type="noConversion"/>
  </si>
  <si>
    <t>신청마감 정책</t>
    <phoneticPr fontId="18" type="noConversion"/>
  </si>
  <si>
    <t>코로나19 심리상담(코로나19 통합심리지원단)</t>
  </si>
  <si>
    <t>상반기 경유차 환경개선부담금 납부 기한 연장</t>
  </si>
  <si>
    <t>생계급여, 실업급여, 긴급고용안정지원금 등 다른 법률에 의해 현재 지원을 받고 있는 경우</t>
  </si>
  <si>
    <t>[4인기준/월] 생계(126.7만 원), 의료(1회 30만 원 이내)
* 기타 급여로 주거, 복지시설이용, 교육비, 연료비(10월～3월), 해산비, 장제비, 전기요금 등 지원</t>
  </si>
  <si>
    <t>생계 - 126만(4인기준)
의료 - 300만 이내
주거 - 64만 이내(4인기준)
복지시설이용 - 145만 이내(4인기준)
교육비 - 초 22.16만, 중 35.27만, 고 43.22만
기타 - 연료비 9.8만, 해산비 70만, 장제비 80만, 전기요금 50만 이내</t>
  </si>
  <si>
    <t>만 65세 미만, 기준 중위소득 75% 이하인 저소득층</t>
  </si>
  <si>
    <t>자활근로 및 정부 재정지원일자리*(코로나19극복 희망일자리 사업 포함)에 참여하고 있는 자</t>
  </si>
  <si>
    <t>지역 내 사회적경제 기업 및 사회복지시설 중심으로 한시적 일자리 지원
*예산상황에 따라 변동될 수 있음</t>
  </si>
  <si>
    <t>급여: 1인당 월1,822,480원(주40시간 전일제 근무,주휴 포함)
** 사회보험료 본인부담금, 근로소득원천세 등 각종 공제금 포함</t>
  </si>
  <si>
    <t>각 광역자활센터</t>
  </si>
  <si>
    <t>입원치료·격리자 유급휴가비용 지원</t>
  </si>
  <si>
    <t>입원 또는 격리된 근로자에게 유급휴가를 제공한 사업주에 대해 지급하며, 개인별 임금 일급 기준으로 지급하되, 1일 상한액(13만원) 적용
유급휴가를 제공한 사업주가 국민연금공단 신청․접수(수시) → 심사 후 지급</t>
  </si>
  <si>
    <t xml:space="preserve">개인별 임금 일급 기준으로 지급하되, 1일 상한액(13만원) 적용
</t>
  </si>
  <si>
    <t>국민연금공단 각 지사, 1339(질병관리청콜센터)</t>
  </si>
  <si>
    <t xml:space="preserve">코로나19로 인해 감염병의 예방 및 관리에 관한 법률에 따라 정부나 지방자치단체의 폐쇄·업무정지·소독 조치를 이행한 요양기관(의료기관, 약국), 일반 영업장 </t>
  </si>
  <si>
    <t>긴급생계지원, 내일키움일자리, 아동특별돌봄지원 안내를 원하는 국민</t>
  </si>
  <si>
    <t>긴급생계지원, 내일키움일자리, 아동특별돌봄지원 안내</t>
  </si>
  <si>
    <t>코로나19 심리상담(통합심리지원단)</t>
  </si>
  <si>
    <t>감염병에 대한 국민의 과도한 불안과 스트레스를 예방하기 위한 심리지원과 관련 정보 제공 
*통합심리지원단- 국가트라우마센터, 국립정신병원(4개), 광역 및 기초정신건강복지센터(260개소) 참여</t>
  </si>
  <si>
    <t xml:space="preserve">중소·중견기업, 소상공인, 자영업자, 전통시장상인 </t>
  </si>
  <si>
    <t>코로나바이러스감염증-19 피해 금융분야 지원·상담</t>
  </si>
  <si>
    <t>코로나19 피해 소상공인 점포 재개장 지원사업</t>
  </si>
  <si>
    <t>소상공인 1,2단계 금융지원 신속집행</t>
  </si>
  <si>
    <t>피해업종 등 소상공인</t>
  </si>
  <si>
    <t>(1단계-피해업종) 소상공인 9만명/ 금융지원 대출 1천만원
(2단계-전체) 소상공인 50만명 / 금융지원 대출 2천만원</t>
  </si>
  <si>
    <t>소상공인 폐업점포 재도전 장려금</t>
  </si>
  <si>
    <t>20.8.16 이후 폐업 소상공인 등</t>
  </si>
  <si>
    <t>8.16일 이후 폐업 신고 소상공인 50만원 지원</t>
  </si>
  <si>
    <t>www.재도전장려금.kr, 폐업재도전장려금.kr</t>
  </si>
  <si>
    <t>* 보증료율 차감, 보증비율 확대, 보증심사 완화 등
* 보증비율 95%, 고정보증료율 1.0% 등 우대조치</t>
  </si>
  <si>
    <t>http://www.sbiz.or.kr/nhrp/main.do</t>
  </si>
  <si>
    <t>사업운영기간이 60일 이상인 폐업 예정 또는 기폐업 소상공인</t>
  </si>
  <si>
    <t>점포철거 지원에 관한 유사 정부 및 지자체사업 수혜를 받은 경우</t>
  </si>
  <si>
    <t>폐업점포 철거비 및 원상복구비용 
- 최대 200만원 한도 지원 
- 단, 특별재난지역은 전용면적(m2)당 한도 적용을 제외하여 최대 2백만원 한도 지원(부가세 지원제외)
  ※ 특별재난지역: 대구광역시, 경북 경산시, 경북 청도군, 경북 봉화군</t>
  </si>
  <si>
    <t>코로나19 재확산으로 위기에 봉착한 생산농가와 수출업체</t>
  </si>
  <si>
    <t>2020.9~12. 선적분까지 수출물류비 추가지원 확대 운영</t>
  </si>
  <si>
    <t>(항공운임) 코로나19 재확산 등으로 지속상승 중인 점을 감안하여 표준물류비의 7% 추가지원
(선박운임) kg당 9원의 수출물류비를 추가지원</t>
  </si>
  <si>
    <t>대표전화 1688-2220</t>
  </si>
  <si>
    <t>취약계층 등 지역경제 침체로 생계지원이 필요한 주민</t>
  </si>
  <si>
    <t>2020.7.~ (5개월 이내)</t>
  </si>
  <si>
    <t>지역경제 회복지원을 위한 공공일자리 제공과 희망일자리사업 참여 근로자 인건비, 4대보험, 재료비 등 지원</t>
  </si>
  <si>
    <t>초등학교 자녀를 둔 학부모</t>
  </si>
  <si>
    <t>정부24에서 제공하고 있는 온종일돌봄 원스톱서비스를 초등돌봄교실 서비스까지 확대하여 제공
※ (초등돌봄교실) 학교 내 돌봄, (다함께돌봄) 지역주민 중심 돌봄, (지역아동센터) 지역사회 복지연계 돌봄, (청소년방과후아카데미) 청소년 방과 후 활동 중심</t>
  </si>
  <si>
    <t>행정안전부 정부24정책팀(044-205-6447)</t>
  </si>
  <si>
    <t>환경 관련 부담금 징수 유예 및 분할납부</t>
  </si>
  <si>
    <t>부담금 별로 최소 3개월에서 최대 3년까지 징수기한 연장</t>
  </si>
  <si>
    <t>(특별재난지역) 별도 증빙자료 제출 없이 징수유예, 분할납부 적용
(그 외 지역) 코로나19 확산에 따른 피해업체의 경우 징수유예, 분할납부 적용</t>
  </si>
  <si>
    <t>1. 시행기간 : 한도소진에 따른 종료</t>
  </si>
  <si>
    <t>2021년 미시행</t>
  </si>
  <si>
    <t>https://www.busan.go.kr/covid19/Policy05.do</t>
  </si>
  <si>
    <t>1. 구군 홈페이지 참고
2. 부산시 콜센터: 120</t>
  </si>
  <si>
    <t>운수업계 피해 사각지대 지원</t>
  </si>
  <si>
    <t>부산시 소재 전세버스 기사, 마을버스 업체, 법인택시 기사</t>
  </si>
  <si>
    <t>1. 신청 및 접수: 21.01.15 ~ 01.22
2. 지급: 21.01.29 ~ 02. 10</t>
  </si>
  <si>
    <t>1. 전세버스 기사: 100만원
2. 마을버스 및 법인택시: 50만원</t>
  </si>
  <si>
    <t>부산 예술인 긴급지원</t>
  </si>
  <si>
    <t>1. 지원대상
- 주민등록상 부산광역시 거주자(20.12.31. 기준)
- 한국예술인 복지재단의 예술활동증명이 유효한 자(20.12.31. 기준)
2. 지원제외 대상
- 건강보험료 직장 가입자(단, 전문예술단체 소속 직장 가입자, 피부양자는 가능)
- 국공립 문화예술기관(시립예술단 포함) 소속 예술인</t>
  </si>
  <si>
    <t>21.01.15 ~ 01.22</t>
  </si>
  <si>
    <t>부산 예술인들의 지속적인 창작활동을 위한 최소한의 생계비 지원</t>
  </si>
  <si>
    <t>1인당 50만원 지급</t>
  </si>
  <si>
    <t>http://bscf.or.kr/support/01.php</t>
  </si>
  <si>
    <t xml:space="preserve">1. 긴급생계지원금: 051 - 745 - 7256, 7258, 7259, 7260
2. 예숭인 활동증명: 한국예술인 복지재단: 02 - 3668 - 0200
</t>
  </si>
  <si>
    <t>관광사업체 재난지원금 지급</t>
  </si>
  <si>
    <t>부산시 소재 관광사업체
1. 국내외 여행업 겸업의 경우 중복지급 불가(1회만 지급)
2. 동일한 사무실에 여행업과 국제회의 기업이 중복등록된 경우는 중복지급 불가(1회만 지급)</t>
  </si>
  <si>
    <t>관광사업체당 50만원 일시지급</t>
  </si>
  <si>
    <t>업체당 50만원 지급</t>
  </si>
  <si>
    <t>http://www.haeundae.go.kr/board/view.do?boardId=BBS_0000038&amp;menuCd=DOM_000000104001001000&amp;startPage=1&amp;dataSid=3068377</t>
  </si>
  <si>
    <t>인천소재 코로나19 피해 소상공인</t>
  </si>
  <si>
    <t>1. 시행기간 : 20.10.26 ~ 한도소진 시까지</t>
  </si>
  <si>
    <t>1. 보증한도 : 업체당 최대 3천만원 이내
2. 보증기간 : 5년
3. 이차보전 : 인천시 연 1.5% 지원(5년간)</t>
  </si>
  <si>
    <t>1. 모집기간 : 21.01.18 ~ 21.01.29
2. 지원금 지급일 : 21.02.10</t>
  </si>
  <si>
    <t>1. 관련 사이트https://www.changwon.go.kr/portal/bbs/view.do?bIdx=664408&amp;ptIdx=750&amp;mId=0803010000
2. 온라인 접수 : www.cw2021hsf.kr</t>
  </si>
  <si>
    <t>김해형 청년희망지원금 지원사업</t>
  </si>
  <si>
    <t>고용보험 미가입으로 실업급여를 받지 못하는 실직청년, 약 250명</t>
  </si>
  <si>
    <t>21.01.20 ~ 21.02.02</t>
  </si>
  <si>
    <t>50만원 현금 지급(개인별 계좌 지급)</t>
  </si>
  <si>
    <t>https://smartopen.gimhae.go.kr/SmartOpen/View.do?code=f3252302cd7ab2224b60c3bf625a5275</t>
  </si>
  <si>
    <t>신청마감 정책</t>
    <phoneticPr fontId="18" type="noConversion"/>
  </si>
  <si>
    <t>2021.1.21.</t>
    <phoneticPr fontId="18" type="noConversion"/>
  </si>
  <si>
    <t>.</t>
    <phoneticPr fontId="18" type="noConversion"/>
  </si>
  <si>
    <t>특별고용지원업종 무급휴직 신속지원 프로그램</t>
  </si>
  <si>
    <t>고용안정협약지원금(노사합의 고용유지지원금)</t>
  </si>
  <si>
    <t>고용유지비용 대부</t>
  </si>
  <si>
    <t>청년 디지털 일자리</t>
  </si>
  <si>
    <t>2021년 고용유지지원금</t>
  </si>
  <si>
    <t>일시적 경영난으로 고용조정이 불가피하게 된 사업주*가 휴업·휴직 등 고용유지조치를 하는 경우 인건비 일부 지원
 * 재고량 50% 증가, 생산량·매출액 15% 이상 감소 등
 * 코로나19로 인한 집합제한 금지 사업장은 고용조정이 불가피한 사업주로 인정(~‘21.3.31)</t>
  </si>
  <si>
    <t>업종 및 유/무급 상황에 따라 상이</t>
  </si>
  <si>
    <t>지원내용 설명 참조</t>
  </si>
  <si>
    <t>관할 고용센터, 고용노동부 고객상담센터(국번없이 1350)
고용보험(www.ei.go.kr) - 공지사항 - '2021년 고용유지지원금' 게시글 참조</t>
  </si>
  <si>
    <t>국민취업지원제도</t>
  </si>
  <si>
    <t>국민내일배움카드(코로나 대응 특별훈련수당)</t>
  </si>
  <si>
    <t>워라벨일자리 장려금(사업장 지원)</t>
  </si>
  <si>
    <t>체당금 조력 지원</t>
  </si>
  <si>
    <t>필수노동자 건강검진 지원</t>
  </si>
  <si>
    <t>월세 체납·위기 가구에 임시거처 등 공공임대주택 7천호 제공
-  LH가 지자체에 공공임대주택 공가를 무상으로 제공하고, 지자체는 퇴거위기 가구에 공공임대주택을 최대 6개월까지 거주할 수 있도록 지원</t>
  </si>
  <si>
    <t>코로나19 금융지원 특별상담센터</t>
  </si>
  <si>
    <t xml:space="preserve">코로나19 금융지원 관련 특별상담 진행
- 정책금융, 금융권지원제도 </t>
  </si>
  <si>
    <t>2020.2.13.~</t>
  </si>
  <si>
    <t>초저금리 대출을 최초로 신청하는 소상공인‧자영업자 
- 2020.4.1일부터 음식‧숙박 등 가계형 소상공인은 지역신보 방문없이 바로 기업은행에 초저금리 대출을 신청하면 3~5일내에 최대 3천만원까지 자금을 수령 가능(4월 하순까지는 2~3주 소요) 
- 도매‧제조 등 기업형 소상공인은 최대 1억원까지 초저금리 대출을 받을 수 있으나 신‧기보 지점을 방문하여 보증서를 발급받아야 하므로 자금 수령시 까지 2~4주가 소요 
소상공인시장진흥공단 자금을 이미 신청한 소상공인‧자영업자 
- 소상공인시장진흥공단에 자금을 신청하였지만 아직 받지 못하신 분들 중에서 ❶신용이 1등급에서 3등급 사이이고 ❷대출신청금액이 3천만원 이하인 경우, 
- 2020.4.6일부터 안내문자* 등에 따라 필요서류를 구비하여 기업은행 지점을 방문하면 초저금리 대출로 전환이 가능 
* 소진공 자금의 신청순서 등에 따라 순차적으로 안내문자가 발송될 예정</t>
  </si>
  <si>
    <t xml:space="preserve">- 한도 : 음식, 숙박업 등 가계형 소상공인 3천만원 / 도매, 제조 등 기업형 소상공인 1억원- 금리 : 1.5% (초저금리 적용기간 : 최대 3년간) </t>
  </si>
  <si>
    <t>https://www.koreaexim.go.kr</t>
  </si>
  <si>
    <t>20.3.26일부터 기업의 신청접수 지원 중 
- 온라인 신청 가능</t>
  </si>
  <si>
    <t>자금용도 : 운영자금 
한도 : 기업체당 지원한도 중소기업(250억원-&gt;500억원), 중견기업(500억원-&gt;1000억원) 증액
우대조건 : 최대 0.90%p 금리 우대, 심사절차 간소화, 지원기간 3년 이내로 장기화 등 
*산업은행 전국 영업점을 방문하여 신청 가능(홈페이지(www.kdb.co.kr) 또는 고객센터 등 유선상담 가능)</t>
  </si>
  <si>
    <t>생애최초로 주택을 구입하는 신혼부부 및 국민</t>
  </si>
  <si>
    <t>소득기준 20~30%p 완화
- 신혼부부 특별공급
공공주택 소득기준완화: 월평균소득의 100%(맞벌이 120%)-&gt;130%까지(맞벌이 140%)
민영주택 소득기준완화: 월평균소득의 120%(맞벌이 130%)-&gt;140%까지(맞벌이 160%)
- 생애최초 특별공급
공공분양 생애최초 특별공급 소득기준완화: 월평균소득의 100%-&gt;130%까지
민영분양 생애최초 특별공급 소득기준완화: 월평균소득의 130%-&gt;160%까지</t>
  </si>
  <si>
    <t>* 코로나로 잠정 중단</t>
  </si>
  <si>
    <t>2020.5.29.(협약체결)~</t>
  </si>
  <si>
    <t>관광벤처 육성, 코로나19로 시기 앞당기고 지원금도 증액
- 2020년 기준 문체부-관광공사 제11회 관광벤처사업 공모전 개최하여 119개 기업 선발</t>
  </si>
  <si>
    <t>2020.2. 중순~</t>
  </si>
  <si>
    <t>공공도서관 비대면 도서대출서비스 지원 확대</t>
  </si>
  <si>
    <t>스마트 도서관(자동화기기에 도서 비치하여 이용자가 직접 대출 및 반납) 조성 지원 예산 확대해 32개 시군구에서 지능형(스마트) 도서관 운영 지원</t>
  </si>
  <si>
    <t>20년(10억원)-&gt;21년(20억원)</t>
  </si>
  <si>
    <t>문화체육관광부 문화예술정책실 044-203-2628</t>
  </si>
  <si>
    <t xml:space="preserve">2020.2.27.~ </t>
  </si>
  <si>
    <t>1566-4573 
sisc@kspo.or.kr</t>
  </si>
  <si>
    <t>2021.1.1. ~ 2021.2.28.(2개월)</t>
  </si>
  <si>
    <t>코로나19 손실보상금 지급</t>
  </si>
  <si>
    <t>확진자 방문 등으로 사업장이 폐쇄·업무정지 또는 소독 명령을 받고 이를 성실히 이행한 경우, 이로 인한 영업손실을 보상
※ (보상항목) 1)소독비용, 2)폐쇄·업무정지·소독 명령 이행기간 동안 진료(영업)를 하지 못한 손실, 3)(의료기관, 약국의 경우) 회복기간(3∼7일), 정보공개기간(7일), 의사·약사의 격리로 인한 휴업기간 동안 진료(영업) 손실
- 대상자는 손실보상 신청자가 손실보상청구서와 손실을 증명하는 서류를 구비해 시군구에 제출</t>
  </si>
  <si>
    <t>- 코로나19 환자 치료의료기관: 건강보험심사평가원 손실보상지원단(033-739-1791~5)
- 폐쇄/업무정지/소독 명령을 이행한 기관: 소재지 관할 시군구청 또는 보건소</t>
  </si>
  <si>
    <t>관할 도시가스사 콜센터 및 홈페이지</t>
  </si>
  <si>
    <t>신용회복위원회</t>
  </si>
  <si>
    <t>분할상환 전 상환유예</t>
  </si>
  <si>
    <t>코로나19 피해 및 실직, 폐업 등으로 상환능력이 일시적으로 감소한 일반 채무자</t>
  </si>
  <si>
    <t>www.ccrs.or.kr</t>
  </si>
  <si>
    <t>신용회복위원회 온라인 및 전국 50개 서민금융통합지원센터 신청
☎ 1600-5500</t>
  </si>
  <si>
    <t xml:space="preserve">코로나19 맞춤형 특례보증 </t>
  </si>
  <si>
    <t>기술보증기금 1544-1120</t>
  </si>
  <si>
    <t>(예비)소상공인</t>
  </si>
  <si>
    <t xml:space="preserve">①오랜 경험과 노하우를 가진 우수 소상공인으로서 ‘백년가게’, ‘백년소공인’을 본격적으로 육성하고 성공모델을 확산하기 위한 사업장 시설개선과 판로제공 등을 신규로 지원(‘21, 58.5억원)
②친환경 제조환경을 조성하기 위해 소공인 작업장 내 공정을 분석해 에너지 효율화오염물질 저감 등 작업장 환경개선을 위한 신규 사업(’21, 67.2억원) 추진
③신사업창업사관학교 3개소를 신설해 500명 내외의 예비 소상공인 창업자에게 온·오프라인 창업교육 및 점포경영체험을 지원하고 우수 교육생에게는 사업화 자금 등을 연계 지원(‘21, 189.5억원)
④약 21,000명의 소상공인예비창업자에게 전문기술 습득, 경영개선 등을 위한 오프라인 현장 교육을 실시하고 소상공인 온라인 교육 플랫폼을 활용해 매주 정기적으로 업종별·대상별·수준별 온라인 교육을 지원(‘21, 108.6억원)
</t>
  </si>
  <si>
    <t>온종일 돌봄 원스톱 서비스</t>
  </si>
  <si>
    <t>https://www.gov.kr/portal/onestopSvc</t>
  </si>
  <si>
    <t>재활용시장 코로나 대응 콜센터</t>
  </si>
  <si>
    <t>재활용 관련 업계</t>
  </si>
  <si>
    <t>환경부 044-201-7390</t>
  </si>
  <si>
    <t>2021.2.5.</t>
    <phoneticPr fontId="38" type="noConversion"/>
  </si>
  <si>
    <r>
      <t>1. 유급휴업</t>
    </r>
    <r>
      <rPr>
        <sz val="11"/>
        <rFont val="돋움"/>
        <family val="3"/>
        <charset val="129"/>
      </rPr>
      <t xml:space="preserve">∙휴직
</t>
    </r>
    <r>
      <rPr>
        <sz val="11"/>
        <rFont val="맑은 고딕"/>
        <family val="3"/>
        <charset val="129"/>
      </rPr>
      <t>1-1. 일반업종(지원금 상한액 1일 6.6만원, 지원기간 매년 180일)
1-2. 특별업종, 고용위기지역(우선지원 1일 7만원, 대규모 1일 6.6만원, 60일 연장)
2. 무급휴업∙휴직
2-1. 일반업종(1일 6.6만원, 최대 180일(근로자별))
2-2. 특별업종, 고용위기지역(일반업종과 동일, '21년에 한해 90일 연장 - 연장기간 50만원 정액 지원)</t>
    </r>
    <phoneticPr fontId="18" type="noConversion"/>
  </si>
  <si>
    <t>심리상담 핫라인 1577-0199
*국가트라우마센터 (02-2204-0001~2), 영남권 트라우마센터(055-270-2777), *정신건강복지센터(1577-0199)
*대표전화 연결 시 시, 군, 구 설치 정신건강복지센터 또는 보건소로 연결</t>
  </si>
  <si>
    <t>20.12.1.~상시제도화(분할상환 전 상환유예 최대1년 신청 가능)</t>
  </si>
  <si>
    <t>2021.2.10.~ 예산소진시까지</t>
  </si>
  <si>
    <t>https://public.tableau.com/profile/kcabig#!/vizhome/19_15826193726210/19</t>
  </si>
  <si>
    <t>서울 관광업 긴급 생존자금 지원</t>
  </si>
  <si>
    <t xml:space="preserve">관광진흥법에 따라 여행업, 호텔업, 국제회의업으로 등록된 서울 소재 소기업 1,500개사
- 여행업: 상시근로자 수 5인 인상, 연매출 30억원 이하
- 국제회의업: 연매출 30억원 이하
- 호텔업: 연매출 10억원 이하
* 공고일 기준 현재 운영중인 업체(휴폐업 업체 제외)
</t>
  </si>
  <si>
    <t>2021년 정부 3차 재난지원금(소상공인 버팀목자금)과 중복 불가</t>
  </si>
  <si>
    <t>접수기간: 21.2.22~2.26 18시</t>
  </si>
  <si>
    <t>업체당 100만원</t>
  </si>
  <si>
    <t>긴급지원 운영 콜센터: 02-6953-7452~6</t>
  </si>
  <si>
    <t>2021년 서울시 소상공인 및 소기업 무급휴직 근로자 고용유지지원금</t>
  </si>
  <si>
    <t>서울지역 50인 미만 기업체 근로자(고용보험 가입자)로서 20.11.14~21.3.31 기간 중 무급휴직한 근로자</t>
  </si>
  <si>
    <t>접수기간: 21.3.1~3.31</t>
  </si>
  <si>
    <t>월 5일이상 무급휴직 시 휴직 일수에 상관없이 월 50만원 정액, 최대 150만원(3개월 무급휴직 시)
* 신청지원금 예산 초과시, 선정기준에 따라 지원자 선정(1순위: 집합금지 업종, 2순위: 영업제한 업종, 3순위: 그 외 업종/순위별 고용보험 장기 가입순)</t>
  </si>
  <si>
    <t>서울시청 일자리정책과: 02-2133-9343, 9344</t>
  </si>
  <si>
    <t>1. 부산신용보증재단: 051-860-6600
2. 부산시 콜센터: 120</t>
  </si>
  <si>
    <t>정부 소상공인 임차료 특별융자금 대출이자 지원</t>
  </si>
  <si>
    <t>정부 소상공인 임차료 특별융자 승인자(집합금지 및 제한업종)</t>
  </si>
  <si>
    <t>1. 제한업종 정부융자 신청: 21.01.18 ~ (시중은행을 통해 신청)
2. 금지업종 정부융자 신청: 21.01.25 ~ (개인) 신한은행 모바일 앱, (법인) 소징공 홈페이지 통해 신청</t>
  </si>
  <si>
    <t>대출이자 지원
1. 금지업종: 0%
2. 제한업종: 0.1~2.1%</t>
  </si>
  <si>
    <t>부산형 집합금지[제한]업종 플러스지원금</t>
  </si>
  <si>
    <t>20.12.01 이후 시역 내 집합금지(제한) 사업장, 정부지원에 더해 지원</t>
  </si>
  <si>
    <t>1. 신청 및 접수: 21.01.27 ~ 02. 26
2. 지급: 21.01.29 ~ 03. 05</t>
  </si>
  <si>
    <t>1. 집합금지시설: 100만원
2. 집합제한시설: 50만원
※ 정부지원금과 동시 지원 가능</t>
  </si>
  <si>
    <t>코로나 19 바이러스 관련 지방세 지원</t>
  </si>
  <si>
    <t>1. 기한연장: 6개월(최대 1년) 범위내 신고 및 납부 등 기한연장
※ 취득세(수시), 개인지방소득세(양도분 등), 주민세 종업원분
2. 징수유예 등: 6개월(최대 1년) 범위내 고지유예, 분할고지, 징수유예, 체납액에 대한 징수유예 및 압류 및 매각 등 체납처분 유예
3. 세무조사 유예: 자치단체 장이 결정하는 기간까지 세무조사 시기 연기</t>
  </si>
  <si>
    <t>코로나19 바이러스 확진자 및 격리자, 확진자 방문에 따른 휴업 등으로 어려움을 겪는 업체 등* 직접 및 간접 피해시민 및 업체
* 예: 의료, 여행, 공연, 유통, 숙박, 음석업 등(사치성 유흥업소 제외)</t>
  </si>
  <si>
    <t>1. 세무조사 051-749-4184
2. 재산세: 051-749-4192
3. 취득세: 051-749-4296
4. 주민세(재산분, 종업원분): 051-749-6112
5. 주민세(균등분): 051-749-6114
6. 등록면허세(면허분): 051-749-6111
7. 체납처분 관련: 051-749-4242
8. 지방소득세: 051-749-4202
9. 자동차세: 051-749-4212</t>
  </si>
  <si>
    <t>http://www.haeundae.go.kr/board/view.do?boardId=BBS_0000038&amp;menuCd=DOM_000000101005007002&amp;paging=ok&amp;startPage=1&amp;dataSid=3060025</t>
  </si>
  <si>
    <t>코로나 19 심리지원 서비스</t>
  </si>
  <si>
    <t>정신건강 상담이 필요한 사하구민</t>
  </si>
  <si>
    <t>~상황 종료 시까지</t>
  </si>
  <si>
    <t>1. 확진자, 자가격리자 등에게 심리지원 안내
2. 문자 발송 및 심리상담 제공
3. 찾아가는 심리지원 서비스(현장 상담센터 운영)
4. 동네의원-정신건강복지센터 연계 구축</t>
  </si>
  <si>
    <t>건강증진과(정신건강계: 220-0073,0071)</t>
  </si>
  <si>
    <t>대구광역정신건강복지센터</t>
  </si>
  <si>
    <t>https://www.dgmhc.or.kr/new/04_health/selftest_mind.php</t>
  </si>
  <si>
    <t>인천광역자활센터</t>
  </si>
  <si>
    <t>2021년 내일키움일자리사업</t>
  </si>
  <si>
    <t>코로나19 등으로 경제적 어려움을 겪고 있는 만 65세 미만, 기준 중위소득 75% 이하 저소득층</t>
  </si>
  <si>
    <t>자활근로 및 정부 재정지원일자리(코로나19극복 희망일자리 사업 포함)에 참여하고 있는 자(동일 기간 내 중복참여 불가)</t>
  </si>
  <si>
    <t>1. 접수기간 : ~21.2.10
2. 참여기간 : 21.1.1~21.2.28</t>
  </si>
  <si>
    <t>1. 근무시간 : 주5일, 1일 8시간
2. 급여 : 1인당 월 1,822,480원
3. 근무처 : 지역 내 사회적경제 기업 및 사회복지시설</t>
  </si>
  <si>
    <t>032-437-4051</t>
  </si>
  <si>
    <t>2020년 초등돌봄교실 과일간식 지원사업</t>
  </si>
  <si>
    <t>인천시 초등학교 235곳(관내 돌봄교실, 방과후 연계형 돌봄교실)</t>
  </si>
  <si>
    <t>20.6.17~20.12</t>
  </si>
  <si>
    <t>학생 대상으로 컵 과일 형태의 간식 주 1~3회 연간 30회 무상 제공</t>
  </si>
  <si>
    <t>인천광역시 친환경식툼팀 : 031-440-4374</t>
  </si>
  <si>
    <t>코로나19 보육재난지원금 지급</t>
  </si>
  <si>
    <t>21.2.1 현재 울산광역시에 주소를 둔 자 중 만 0세 ~ 만 5세 어린이집 재원 및 가정양육 영유아, 취학유예 어린이집 재원아동</t>
  </si>
  <si>
    <t>영유아 1인당 10만원</t>
  </si>
  <si>
    <t>https://www.ulsan.go.kr/u/rep/bbs/view.do?bbsId=BBS_0000000000000003&amp;mId=001004001001000000&amp;dataId=90422</t>
  </si>
  <si>
    <t>1. 울산광역시 복지인구정책과(☏052-229-3681~4) 
2. 중구 여성가족과(☏052-290-4922~5)
3. 남구 여성가족과(☏052-226-6971~5)
4. 동구 가족정책과(☏052-209-3922~5)
5. 북구 가족정책과(☏052-241-7682~6)
6. 울주군 여성가족과(☏052-204-1022~7)</t>
  </si>
  <si>
    <t>코로나 19 주거위기가구 대상 긴급지원주택 공급</t>
  </si>
  <si>
    <t>코로나 19로 인한 월세체납 등 주거 퇴거 위기 가구</t>
  </si>
  <si>
    <t>상시 (읍면동 주거복지팀 방문하여 신청)</t>
  </si>
  <si>
    <t>가구당 최대 6개월 긴급주택 무상공급</t>
  </si>
  <si>
    <t>6개월 간 주택 무상공급</t>
  </si>
  <si>
    <t>http://www.ulsan.go.kr/rep/notice/19766</t>
  </si>
  <si>
    <t>1. 시 건축주택과(052-229-6963)
2. 중구 주민생활지원과(052-290-4495)
3. 남구 노인장애인과(052-226-6935)
4. 북구 사회복지과(052-241-7623)
5. 울주군 노인장애인과(052-204-0941)</t>
  </si>
  <si>
    <t>울산광역자활센터</t>
  </si>
  <si>
    <t>코로나 19 등으로 경제적 어려움을 겪고 있는 저소득층 지원 일자리사업
1. 나이: 1995.12.24 이후 출생자
2. 소득: 신청인 가구의 건강보험료 본인부담금 합산액이 소득기준표 이하인 경우
※ 홈페이지 소득기준표 참고</t>
  </si>
  <si>
    <t>1. 신청기간: 20.12.25 ~ 21.2.10 
2. 참여기간: 21.1.1 ~ 2.28 (2개월)</t>
  </si>
  <si>
    <t>내일키움일자리 한시근로자(1월~2월)</t>
  </si>
  <si>
    <t>1인당 월 1,822,480원(주 40시간 전일제 근무, 주휴 포함)
※ 사회보험료 본인부담금, 근로소득원천세 등 각종 공제금 포함</t>
  </si>
  <si>
    <t>http://www.usjahwal.or.kr/bbs/board.php?bo_table=notice&amp;wr_id=58</t>
  </si>
  <si>
    <t>070-4472-2587</t>
  </si>
  <si>
    <t>코로나바이러스 피해자 지방세지원</t>
  </si>
  <si>
    <t>신종코로나 바이러스 확진자 및 격리자, 확진자 방문에 따른 휴업 등으로 어려움을 겪는 업체 등 직접 및 간접 피해자</t>
  </si>
  <si>
    <t>1. 기한연장: 취득세, 지방소득세 등 신고납부 세목의 법령상 신고 및 납부기한 등을 6개월(최대 1년) 범위 내에서 연장
2. 징수유예: 자동차세 및 재산세 등 부과고지 세목에 대해 고지유예, 분활고지, 징수유예, 체납액에 대한 징수유예, 체납액에 대한 징수유예 및 재산압류 또는 압류재산 매각을 6개월(최대 1년) 범위 내 유예
3. 지방세 감면: 지방자치단체의 장이 지방세 감면 필요성을 인정하는 경우, 지방의회 의결을 통한 감면 조치
4. 세무조사 유예: 납세자의 질병 등의 사유로 조사 연기 신청한 경우 외에도 지역여건 등을 고려하여 자치단체의 장이 직권으로 조사유예 직역, 업종, 기간 등에 대한 세부계획 수립 후 시행</t>
  </si>
  <si>
    <t>https://www.ulju.ulsan.kr/ulju/ulju_news01/454</t>
  </si>
  <si>
    <t>1. 세무1과: 052-204-0514
2. 세무2과: 052-204-0615</t>
  </si>
  <si>
    <t>안양시 소상공인 행복지원자금 신청</t>
  </si>
  <si>
    <t xml:space="preserve">중앙재난안전대책본부의 사회적 거리두기(2020.11.24.이후) 방역조치에 따라 집합금지 또는 영업제한 행정명령을 이행한 소상공인[단, 신청요건을 갖추어야 함] </t>
  </si>
  <si>
    <t>신청: 21. 2. 22 ~ 3. 5</t>
  </si>
  <si>
    <t>코로나19 확산으로 경제적 어려움을 겪는 소상공인의 경영안정을 위한 안양시 「소상공인 행복지원자금」지원</t>
  </si>
  <si>
    <t>집합금지 해당업종: 1,000천원
영업제한 해당업종: 500천원/ 1,000천원</t>
  </si>
  <si>
    <t>https://www.anyang.go.kr/main/selectBbsNttView.do?key=259&amp;bbsNo=62&amp;nttNo=271032&amp;searchCtgry=&amp;searchKrwd=&amp;pageIndex=2&amp;integrDeptCode=</t>
  </si>
  <si>
    <t>안양시청 기업경제과 행복지원자금TF팀 (8045-5094, 5162, 2979) 또는 콜센터(8045-7000)</t>
  </si>
  <si>
    <t>[공공일자리사업] 코로나19 특수형태근로자 및 프리랜서 생활안정 지원 매니저 채용</t>
  </si>
  <si>
    <t>1. 공고일 현재 만18세 이상의 수원시민으로서 다음 참여요건을 모두 갖추고 사업 참여배제 사유가 없는 자
2. 참여요건 : 컴퓨터 활용 가능자(한글, 엑셀, 파워포인트 등)
3. 우대요건 : 급여 관리 업무 경력자, 인사․노무 관련 자격증 소지자, 4대 보험 관리사 자격증 보유자</t>
  </si>
  <si>
    <t>1. 공무원연금, 군인연금, 사학연금 수령자
2. 최근 2년 동안 기존 직접일자리사업(공공근로, 사회공헌사업, 청년인턴 등) 참여한 자
 - 단, 새일 공공일자리 사업의 경우 사업성과․경력형성 제고를 위하여 연속 참여를 허용하되, 참여 기간은 총 2회를 초과할 수 없음</t>
  </si>
  <si>
    <t>21.02.18 ~ 21.02.22
09:00 ~ 18:00</t>
  </si>
  <si>
    <t>공공 일자리 채용
 - 근무기간 : 2021. 3. 8. ~ 2021. 12. 24. (예정)
 - 근로조건 : 1일 8시간, 주 5일 근무(월~금)
 - 주휴∙연차수당 지급, 4대 보험 의무가입</t>
  </si>
  <si>
    <t xml:space="preserve">임금단가 : 1일 81,200원(시급 10,150원) </t>
  </si>
  <si>
    <t>https://www.suwon.go.kr/web/board/BD_board.view.do?seq=20210216174529582&amp;bbsCd=1042&amp;pageType=&amp;showSummaryYn=N&amp;delDesc=&amp;q_currPage=1&amp;q_sortName=&amp;q_sortOrder=&amp;q_rowPerPage=10&amp;q_searchKeyType=TITLE___1002&amp;q_searchKey=&amp;q_searchVal=%EC%BD%94%EB%A1%9C%EB%82%98</t>
  </si>
  <si>
    <t>수원시청 일자리정책과☎228-2662)</t>
  </si>
  <si>
    <t>코로나19 관련 취약노동자 병가 소득손실보상금 지원</t>
  </si>
  <si>
    <t>1. 2020년 12월 25일(금)부터 신청일까지 계속해서 성남시에 주민등록이 되어 있거나, 성남시에 거주하는 외국인*으로(*외국인의 경우 성남시에 체류지를 둔 등록외국인, 거소를 둔 외국국적동포)
2. 2020년 12월 25일 이후 코로나 진단검사를 받고
3. 검사결과(음성) 통보일까지 자가격리를 한
4. 주40시간 미만 단시간노동자, 일용직노동자, 특수형태노동종사자,  요양보호사 등 취약노동자</t>
  </si>
  <si>
    <t>코로나19 생활지원금과 중복수령 불가</t>
  </si>
  <si>
    <t xml:space="preserve">1. 접수: 이메일/우편/방문
2. 신청기간
21.02.01 ~ 21.12.10.
</t>
  </si>
  <si>
    <t>성남시 지역화폐 1인 1회
(수령일로부터 3개월 사용, 21.12.31.일괄사용 마감)</t>
  </si>
  <si>
    <t xml:space="preserve">지역화폐 23만원 </t>
  </si>
  <si>
    <t>https://www.seongnam.go.kr/city/1000052/30001/bbsView.do?currentPage=1&amp;searchSelect=title&amp;searchWord=%EC%BD%94%EB%A1%9C%EB%82%98&amp;searchOrganDeptCd=&amp;searchCategory=&amp;subTabIdx=&amp;idx=212864</t>
  </si>
  <si>
    <t>성남시 콜센터: ☏1577-3100
성남시청 고용노동과 노동정책팀 ☏031-729-8544</t>
  </si>
  <si>
    <t>50만원~100만원</t>
  </si>
  <si>
    <t>2021년 상시</t>
  </si>
  <si>
    <t>안양사랑상품권 특별할인</t>
  </si>
  <si>
    <t>안양시민 누구나</t>
  </si>
  <si>
    <t>코로나 19로 장기화 침체된 소상공인 및 골목상권 활성화를 위하여 안양사랑상품권 특별할인기간 연장</t>
  </si>
  <si>
    <t>할인율: 10%지원</t>
  </si>
  <si>
    <t>https://www.anyang.go.kr/main/selectBbsNttView.do?key=259&amp;bbsNo=62&amp;nttNo=251873&amp;searchCtgry=&amp;searchKrwd=&amp;pageIndex=1&amp;integrDeptCode=</t>
  </si>
  <si>
    <t>안양시청 경제정책과 031-8045-5702, 2955</t>
  </si>
  <si>
    <t>2차 인제군 재난기본소득</t>
  </si>
  <si>
    <t>20.11.26. 0시 이전부터 신청일 현재까지 계속하여 '인제군'에 주민등록을 두고있는 사람(외국인 및 재외국민 제외, 결혼이민자 포함)</t>
  </si>
  <si>
    <t>1.신청기간
- '21.1.11(월)~22(금), 10일간(평일09~18시)
2.신청방법
- 읍면행정복지센터 방문 신청</t>
  </si>
  <si>
    <t>1인당 10만원(1회, 인제채워드림카드 충전)</t>
  </si>
  <si>
    <t>인제군 읍면행정복지센터(총무담당) 033-460-2311</t>
  </si>
  <si>
    <t>20.9.2 이전부터 신청일까지 주민등록이 되어 있는 자</t>
  </si>
  <si>
    <t>1.신청기간 
①마을로 찾아가는 서비스 : 20.9.22 ~ 20.9.25
②행정복지센터 방문신청 : 20.9.28 ~ 20.10.30
※신청기간 연장됨(~21.2.26)
2.사용기한 : 21.2.28</t>
  </si>
  <si>
    <t>1인 10만원 선불카드(횡성군에서만 사용)</t>
  </si>
  <si>
    <t>문의처 
· 횡성읍 주민 : 횡성읍 행정복지센터
· 8개 면 주민 : 횡성군청 안전건설과(033-340-2495)</t>
  </si>
  <si>
    <t>긴급지원금(2차)</t>
  </si>
  <si>
    <t>기준일 (2020. 12. 23. 0시) 강릉시에 주민등록을 두고 있는 시민</t>
  </si>
  <si>
    <t>1.신청기간
 · 온라인 : 21.1.11(월) ~ 21.2.10(수)
 · 오프라인 : 21.1.25(월) 09:00 ~ 21.2.10(수) 
2.지급기한 : 신청접수 후 최대 5일 이내 지급
3.사용기한 : 21.5.31까지 사용</t>
  </si>
  <si>
    <t>1인당 10만원 (현금/취약계층, 강릉페이/일반계층)  ※ 결제 시 인센티브 미적용</t>
  </si>
  <si>
    <t>민원콜센터 (☎033-660-2018), 일자리경제과 (☎033-640-5203, 5206), 주민등록상 주소지 주민센터</t>
  </si>
  <si>
    <t>고통분담 성금 재난지원금</t>
  </si>
  <si>
    <t>사회적 거리두기 강화로 등으로 인한 피해시민들 중 사각지대 지원을 위한 고통분담 성금 재난지원금 지급
1. 기준중위소득(건강보험료 소득판정기준) 120%이하 제천시민(세대)
 - 제천시민 : 2021.1.1.(금) 00시를 기준으로 현재까지 주민등록상 제천 거주자
2. 정부 및 제천시 재난지원금(전국민 또는 전시민 대상 지원금 제외)을 모든 세대원이 받지 못한 세대
3. 제외대상 : 기초생활보장(생계급여), 긴급복지(생계급여), 시설(생계급여), 기초연금, 장애연금 수급 및 고정적 급여생활자 세대
 - 성금 모금액 초과 신청 시 건강보험료가 적은 순으로 지급</t>
  </si>
  <si>
    <t>기초생활보장(생계급여), 긴급복지(생계급여), 시설(생계급여), 기초노령연금, 장애연금 수급 및 고정적 급여생활자 세대</t>
  </si>
  <si>
    <t>21.1.25~21.2.5</t>
  </si>
  <si>
    <t>세대당 50만원</t>
  </si>
  <si>
    <t>https://www.jecheon.go.kr/supportfund02/sub01.html</t>
  </si>
  <si>
    <t>043-641-3859~3861</t>
  </si>
  <si>
    <t>2021년 지역주도형 청년일자리사업</t>
  </si>
  <si>
    <t>2021. 1. 1일 기준 청양군에 주민등록이 되어 있는 만 45세 이하의 청년 미취업자
  - 타 지역 거주자는 사업 참여자로 선정되었음이 통보된 때부터 1개월 내 전입
  - 채용된 청년은 사업기간 동안 청양군에 주민등록이 되어 있어야 함</t>
  </si>
  <si>
    <t>1.청양군에 주소를 두고 있지 않은 자
 - 단, 관외 거주자는 사업 참여자로 통보된 날로부터 1개월 이내 전입 시 참여 가능
2. 사업자 등록자(단, 휴·폐업자는 참여 가능)
3. 사업주의 배우자, 사업주 및 배우자의 직계존비속인 자
4. 대학교 또는 대학원에 재학 중인 자(휴학생 포함)</t>
  </si>
  <si>
    <t>21. 2. 15. ~ 2. 22.</t>
  </si>
  <si>
    <t>교육지원(의무교육) : 기본교육(20시간), 심화교육(6시간) 정착지원금 10만원</t>
  </si>
  <si>
    <t>정착지원금 10만원</t>
  </si>
  <si>
    <t>청양군청 사회적경제과 일자리정책팀(☎ 041-940-2337)</t>
  </si>
  <si>
    <t>정읍시 2차 재난기본소득</t>
  </si>
  <si>
    <t>기준일('20.12.29.)로부터 신청일까지 계속해서 정읍시에 주소가 되어있는 시민</t>
  </si>
  <si>
    <t>21.1.11~21.2.19</t>
  </si>
  <si>
    <t>1인당 10만원(무기명 선불카드 지급)</t>
  </si>
  <si>
    <t>http://www.jeongeup.go.kr/board/view.jeongeup?menuCd=DOM_000000101001001000&amp;boardId=BBS_0000012&amp;contentsSid=2698&amp;paging=ok&amp;startPage=1&amp;dataSid=359257</t>
  </si>
  <si>
    <t>주소지 읍면동 또는 사회복지과 복지기획팀(063-539-5451~5)</t>
  </si>
  <si>
    <t>2021년 전북형 청년수당</t>
  </si>
  <si>
    <t>21.1.29. 현재 농업, 임업, 어업, 제조업, 정보통신업, 문화예술, 연구소기업에 1년 이상 종사 청년</t>
  </si>
  <si>
    <t xml:space="preserve">가. 국민기초생활수급자
나.  전북청년 지역정착 지원사업의 기 수혜자 또는 수혜기간 중 자격상실로 지원이 중단된 자
다. 동일유형 지원 사업에 참여하여 지원을 받고 있는 자 (단, 타 지원사업 종료 후 참여 가능)
라. 국가, 지자체 및 공공기관에서 운영하는 문화 예술단체 소속 청년
마. 병역을 아직 해결하지 못한 자(남성 대상)
바. 재학생*과 휴학생(졸업예정자, 유예자 포함)
 - 고등학교 졸업 후 대학교 재학중인 경우 최종학력이 대학교 재학중으로 참여 불가, 대학교 졸업 후 대학원 재학중인 경우 최종학력이 대학원 재학중으로 참여 불가
※ 방송통신대학, 사이버대학 등 온라인 강의가 주된 과정인 학교의 재학생과 휴학생, 직장을 다니면서 야간에 대학(원)을 다니는 청년의 경우 참여가능
</t>
  </si>
  <si>
    <t>21.2.2~21.2.21</t>
  </si>
  <si>
    <t>매월30만원×최대12개월</t>
  </si>
  <si>
    <t>매월 30만원</t>
  </si>
  <si>
    <t>https://www.jeonbuk.go.kr/board/view.jeonbuk?menuCd=DOM_000000103001002001&amp;boardId=BBS_0000012&amp;dataSid=521130</t>
  </si>
  <si>
    <t>주소지 시군 청년정책 관련부서 및 전라북도 일자리경제정책관 청년정책팀</t>
  </si>
  <si>
    <t>나주시청</t>
  </si>
  <si>
    <t>나주시 재난지원금</t>
  </si>
  <si>
    <t>전 군민(2021.1.26.(재난지원금 지급 결정 발표일)현재 나주시 관내에 주소를 둔 모든 시민과 결혼 이민자에게 지급)</t>
  </si>
  <si>
    <t>2021.03.02-2021.03.19</t>
  </si>
  <si>
    <t>나주사랑상품권 지급</t>
  </si>
  <si>
    <t>http://www.naju.go.kr/www/administration/new/notify?mode=view&amp;idx=67606</t>
  </si>
  <si>
    <t>관할 주소지 읍면사무소</t>
  </si>
  <si>
    <t>완도군청</t>
  </si>
  <si>
    <t>완도군 긴급재난지원금</t>
  </si>
  <si>
    <t>2021.1.31.기준 완도군에 주민등록을 둔 군민</t>
  </si>
  <si>
    <t xml:space="preserve">2021.2.5~2021.2.19.(마을별 찾아가는 신청)
2021.2.22~2021.3.5(읍사무소 직접신청_미신청세대) </t>
  </si>
  <si>
    <t>완도사랑상품권 지급</t>
  </si>
  <si>
    <t>https://www.wando.go.kr/COVID_intro.html</t>
  </si>
  <si>
    <t>완도군청 총무과 또는 관할 주소지 읍면사무소 총무팀</t>
  </si>
  <si>
    <t>장성군청</t>
  </si>
  <si>
    <t>장성군 긴급재난지원금</t>
  </si>
  <si>
    <t>2021.2.3. 24시 기준 장성군에 주민등록된 자</t>
  </si>
  <si>
    <t>-지급기준일 이전 및 신청 전 사망자
-재외국민
-외국인</t>
  </si>
  <si>
    <t>2021.2.4(목)~2021.03.12.(금)</t>
  </si>
  <si>
    <t>장성사랑상품권(1만원권 지류)</t>
  </si>
  <si>
    <t>https://www.jangseong.go.kr/home/www/news/jangseong/notice/show/3345</t>
  </si>
  <si>
    <t>읍면 행정복지센터 또는 390-7033~7038</t>
  </si>
  <si>
    <t>진도군청</t>
  </si>
  <si>
    <t>진도군 긴급재난지원금</t>
  </si>
  <si>
    <t>2021.2.5.(금).18시 기준 진도군에 주민등록을 둔 군민
진도군에 체류지(거소)를 두고있는 결혼 이민자
영주할 수있는 체류자격을 취득하여 진도군에 체류지를 두고있는 외국인</t>
  </si>
  <si>
    <t>2021.2.8(월)~2021.3.31(수)</t>
  </si>
  <si>
    <t>진도아리랑상품권</t>
  </si>
  <si>
    <t>https://www.jindo.go.kr/home/sub.cs?m=769</t>
  </si>
  <si>
    <t>여수시 긴급재난지원금</t>
  </si>
  <si>
    <t>2021.01.18(월).0시 기준 여수시에 주민등록이 된 시민
2021.01.18(월).0시 기준(혼인일자) 외국인 중 다문화 가족</t>
  </si>
  <si>
    <t>2021.2.1(월)~2021.2.26(금).09시-18시(토,일,공휴일 신청불가)
출생연도 끝자리 5부제 시행: 2.1~2.5
5부제 해제(전시민가능): 2.8~2.26
*신청방법: 직접 방문(주소지 읍면동 주민센터 방문하여 지급 신청)</t>
  </si>
  <si>
    <t xml:space="preserve">*지급방법:65세 미만(1956. 1.18.이후 출생자) : 선불카드
65세 이상(1956. 1.17.이전 출생자) : 선불카드 또는 계좌입금 중 택 1
*지급시기
선불카드 : 신청 시 현장 즉시 발급
계좌입금 : 신청 후 1주일 내외 소요
*사용지역: 여수시 내
*사용기한: 2021.8.31 사용마감
*이의신청:(기간/장소) 2021. 2. 1. (월) ~ 3. 31. (수) / 주소지 읍면동
*사용제한
백화점, 대형마트, 유흥업소, 온라인쇼핑몰
*비 고
분실시 재발급 불가(불량 및 훼손된 카드는 재발급 가능)
긴급재난지원금신청서 및 Q&amp;A
</t>
  </si>
  <si>
    <t>1인당 25만원</t>
  </si>
  <si>
    <t>http://www.yeosu.go.kr/www/pubinfo/mn13/mn1301/mn1301_16/yeosu.go</t>
  </si>
  <si>
    <t>지급기준일(`21.1.29.)이전부터 현재 영암군에 주소를 둔 군민
                   (외국인 결혼이민자(F6), 영주의 체류자격을 취득한 자(F5)포함)</t>
  </si>
  <si>
    <t xml:space="preserve">신청기간 
      - 방문 : 21. 2. 1.(월) ~ 3. 5.(금) / 평일 09:00 ~ 18:00
      ※ 집중신청기간 : 21. 2. 1.(월) ~ 2. 10.(수) (설날 전 신속교부)
*지급기간 : 21. 2. 1.(월) ~ 3. 5.(금) / 평일 09:00 ~ 18:00 
       - 방문 : 신청 시 즉시 지급
        ※ 신청 후 (읍면사무소) 수령증 발행 → (주소지 읍면사무소) 지급 → 수령
        ※ 이후 상황에 따라 지급장소가 변경될 수 있음. 
</t>
  </si>
  <si>
    <t>영암사랑상품권 (1만원권 지류)</t>
  </si>
  <si>
    <t>1인당 10만원 (세대별 일괄 지급)</t>
  </si>
  <si>
    <t>https://www.yeongam.go.kr/home/www/open_information/yeongam_news/announcement/show/25135</t>
  </si>
  <si>
    <t>총무과 (061-470-2267)</t>
  </si>
  <si>
    <t>목포시 재난지원금</t>
  </si>
  <si>
    <t>목포시민2021.01.27 주민등록 기준</t>
  </si>
  <si>
    <t>2021.2.4(목)9시~2021.3.3(수).18시
신청방법: 온라인(세대주가 세대원별 개인계좌 은행명, 계좌번호, 예금주명 작성
현장방문(주소지 행정복지센터) 신청시에는 아래 신청서, 위임장(필요시)을 지참</t>
  </si>
  <si>
    <t>지원금 지급(현금)</t>
  </si>
  <si>
    <t xml:space="preserve">1인당 10만원 </t>
  </si>
  <si>
    <t>https://www.mokpo.go.kr/apply2102/step1.html</t>
  </si>
  <si>
    <t>자치행정과 시정팀 (061-270-3234,3236∼9)</t>
  </si>
  <si>
    <t>강진군 재난지원금</t>
  </si>
  <si>
    <t xml:space="preserve">2021.01.31 현재 강진군에 주소를 둔 자
</t>
  </si>
  <si>
    <t>집중신청 : 2. 1. ~ 2. 10. 요일별 마을별 경로당 방문
일반신청 : 2. 11. ~ 2. 28. 읍면사무소 방문</t>
  </si>
  <si>
    <t xml:space="preserve">강진사랑상품권 </t>
  </si>
  <si>
    <t>https://www.gangjin.go.kr/apply3/step1.html</t>
  </si>
  <si>
    <t>고흥형 재난지원금</t>
  </si>
  <si>
    <t xml:space="preserve">2021.01.21 기준, 고흥군에 주소지를 둔 전 군민
</t>
  </si>
  <si>
    <t>1) 현금 지급계획(65세이상)
❍ 신청기간 : 2021. 1. 22.(금)~ 1. 28.(목)
2) 고흥사랑상품권 지급계획(64세이하)
❍ 신청기간 :‘21. 2. 8.(월) ~ 2. 26.(금)</t>
  </si>
  <si>
    <t xml:space="preserve">현금 또는 고흥사랑상품권
- 65세이상(1956. 1. 21. 까지 출생자) 현금, 64세이하 상품권 지급
</t>
  </si>
  <si>
    <t>https://goheung.go.kr/boardView.do?pageId=www96&amp;boardId=BD_00018&amp;seq=7802126&amp;movePage=1</t>
  </si>
  <si>
    <t>구례군청</t>
  </si>
  <si>
    <t>구례군 코로나19 재난지원금</t>
  </si>
  <si>
    <t>전 군민(2021.1.25(목)23:59.기준)</t>
  </si>
  <si>
    <t xml:space="preserve">○ 신청장소: 주민등록지 읍·면사무소
○ 신청기간: 2021. 2. 6.(토) ~ 2. 26.(금) 18:00 마감
- 집중지급기간: 2021. 2. 6.(토) ~ 2. 10.(수) 18:00 마감
</t>
  </si>
  <si>
    <t>구례사랑상품권(1만원권 지류)</t>
  </si>
  <si>
    <t xml:space="preserve">지원금액: 1인당 10만원 (세대별 일괄 지급)
- 지역경제 활성화를 위해 가급적 설 전까지 사용할 것을 권장
</t>
  </si>
  <si>
    <t>https://gurye.go.kr/board/view.do?bbsId=BBS_0000000000000056&amp;pageIndex=1&amp;nttId=17008&amp;menuNo=115004001000&amp;searchCategory1=&amp;searchCategory2=&amp;searchCategory3=</t>
  </si>
  <si>
    <t xml:space="preserve">순천시 전 시민 재난지원금 </t>
  </si>
  <si>
    <t>순천시민(주민등록 세대기준)*기준일: 2021.01.13</t>
  </si>
  <si>
    <t>2021.01.25(월).9시-02.09(화).18시</t>
  </si>
  <si>
    <t>https://service.suncheon.go.kr/relief/funds.do</t>
  </si>
  <si>
    <t>순천시 전 시민 재난지원금 콜센터(061-749-3687,주소지 행정복지센터)</t>
  </si>
  <si>
    <t>해남군 재난기본소득 지원금</t>
  </si>
  <si>
    <t>2021.1.5. 현재 해남군에 주소지 등록이 되어있는자</t>
  </si>
  <si>
    <t>2021. 1. 7.(목) ~ 1. 20.(수) 09:00 ~ 18:00
(추가신청:미지급자 대상)2021.2.8-2.19</t>
  </si>
  <si>
    <t>해남사랑상품권지급</t>
  </si>
  <si>
    <t>http://www.haenam.go.kr/planweb/board/view.9is?contentUid=18e3368f5fb80fdc015fba62ea820191&amp;boardUid=18e3368f5fb80fdc015fdc5451430476&amp;pBoardId=BBSMSTR_000000000441&amp;dataUid=18e3368f5d542987015d63ee65c202ff&amp;nttId=63134</t>
  </si>
  <si>
    <t>면사무소 방문신청( 061-531-3612)</t>
  </si>
  <si>
    <t>도내 주소지를 두고 예술 활동 증명을 완료한 예술인
주소요건)20.11.01 현재 도내에 주소지를 둔 예술인
자격요건)공고시작일(2021.02.03)까지 예술활동증명이 완료되어 유효기간내에 있고 건강보험 지역가입자 또는 직장가입자 중 중위소득120%내에 있는 예술인</t>
  </si>
  <si>
    <t>지원제외)공고시작일(2021.02.03)까지 예술활동증명이 미등록 또는 유효기간 만료된 예술인, 건강보험 직장가입자 중 중위소득 120% 초과자 또는 국공립 문화예술기관 소속연예인 *본인 피부양자일 경우 지원가능하며, 국공립 문화예술 기관 소속 예술인은 중위소득 120% 내라도 지원제외</t>
  </si>
  <si>
    <t>(1차 : '21.2.10., 2차 : '21.3.12.예정)※ 2월3일~4일 신청자에 한하여 1차 지급 가능하며 전라남도 직접 지급함
신청서 제출 : 나주시청 문화예술과 방문 및 우편 신청
- 주소 : (우58263) 전라남도 나주시 시청길 22, 나주시청 문화예술과
※ 우편 신청 시 기한 내 도착분에 한하여 유효(우편 접수 시점 X)</t>
  </si>
  <si>
    <t>https://www.jeonnam.go.kr/contentsView.do?menuId=jeonnam0504151000#</t>
  </si>
  <si>
    <t>문화예술과 예술진흥팀 (061-286-5432)</t>
  </si>
  <si>
    <t>2021 청년취업자 주거비 지원 사업</t>
  </si>
  <si>
    <t>공고문 확인</t>
  </si>
  <si>
    <t>2021.1.25-2.19 (26일간)</t>
  </si>
  <si>
    <t>전,월세 주택에 거주하고 일정소득 이하인 청년의 주거비를 최대 12개월간 월 10만원씩 현금으로 지원</t>
  </si>
  <si>
    <t>월10만원(현금, 최대 12개월)</t>
  </si>
  <si>
    <t>https://www.jeonnam.go.kr/J0203/boardView.do?seq=18150&amp;infoReturn=&amp;menuId=jeonnam0203000000</t>
  </si>
  <si>
    <t>전라남도 인구청년정책관실 청년지원팀(061-286-2831)
시군별 사업 담당부서(공고문 붙임 2 확인)</t>
  </si>
  <si>
    <t>경산형 소상공인 긴급재난지원금 지원</t>
  </si>
  <si>
    <t>공고일 이전까지 경산시에 사업자등록을 두고 신청일 현재 계속 영업중인 소상공인
코로나19 관련 경산시가 ‘20.11.24.부터 시행한 사회적 거리두기 2단계 집합금지(영업제한)행정명령 이행업소 
공동사업자인 경우에는 사업장을 대표하는 1인만 신청 가능
*공동대표의 동의 필요(동의자 신분증으로 동의 의사 갈음)
동일 사업장 소재지 공간분리 없이 2개 이상의 사업장이 있을 경우 1개의 사업장만 가능(본인 및 배우자 직계존비속 한함)
동일한 사업주가 동일한 소재지에 사업장등록을 달리하여 여러개 사업장을 운영하는 경우 1개만 지급</t>
  </si>
  <si>
    <t xml:space="preserve">2021. 1. 29. ~ 2. 26. 18:00까지(토,일 온라인만 가능)
(방문신청) 사업장 소재지 읍면동 행정복지센터(‘21. 1. 29.부터)
(온라인신청) 시 홈페이지 접속(’21. 2. 1.부터) </t>
  </si>
  <si>
    <t xml:space="preserve">집합금지 업종 150만원, 영업제한 업종 100만원 </t>
  </si>
  <si>
    <t>https://www.gbgs.go.kr/supportfund/supportfund.do</t>
  </si>
  <si>
    <t>경산시청 일자리경제과 김서연(☎ 810-5113)</t>
  </si>
  <si>
    <t xml:space="preserve">울진군 재난기본소득 </t>
  </si>
  <si>
    <t>20.12.31.24시 기준
신청일 현재까지 계속해서 울진관내 주민등록된자
*사망자/전출자/말소자 제외,
결혼이민자/출생아/재외국민(거주자)지원</t>
  </si>
  <si>
    <t>2021.1.25(월)~2.19(금)</t>
  </si>
  <si>
    <t>울진사랑카드</t>
  </si>
  <si>
    <t>1인당10만원</t>
  </si>
  <si>
    <t>http://www.uljin.go.kr/board/view.uljin?menuCd=DOM_000000103002001000&amp;boardId=BBS_NOTICE_UJ&amp;dataSid=245530</t>
  </si>
  <si>
    <t>주소지 관할 읍면사무소
울진군청 복지정책과 789-6091-6095</t>
  </si>
  <si>
    <t>영덕군청</t>
  </si>
  <si>
    <t>영덕군 재난기본소득 지원</t>
  </si>
  <si>
    <t>21.1.25.24시 기준 "영덕군"에 주민등록이 된자
*말소자 제외</t>
  </si>
  <si>
    <t>영덕지역사랑상품권</t>
  </si>
  <si>
    <t>https://www.yd.go.kr/?page_id=752&amp;uid=286858&amp;mod=document</t>
  </si>
  <si>
    <t>주소지 관할 읍. 면사무소 
담당부서: 054-730-6163</t>
  </si>
  <si>
    <t>소상공인 재난지원금 지원사업</t>
  </si>
  <si>
    <t xml:space="preserve">(소상공인) 매출액 및 상시근로자 수가 소상공인에 해당
(소재지등) 공고일 이전까지 사업장소재지 및 대표자 주소를 상주시에 두고 신청일 현재 계속 영업중인 소상공인
(개업일) 사업자등록증상 개업일이 2021. 1. 1. 이전
(영업중) 신청 당시 사업자등록 상태가 휴폐업이 아닐 것
(1인 1사업체) 1인이 여러 사업체를 운영하는 경우 1개 사업체만 지급
(대표자 1인) 공동대표가 운영하는 경우 대표자 1인에게만 지급
* 공동대표 동의 필요(동의자 신분증 사본으로 동의 의사 갈음)  </t>
  </si>
  <si>
    <t>제외대상
사업자등록을 하지 않은 무등록사업자
집합금지, 영업제한 등 행정명령 이행 위반 사업자
소상공인 정책자금 융자 제외업종  ＊별첨참조
농축협 등이 운영하는 영업장(하나로마트, 주유소 등)
비영리기업, 단체, 법인 및 법인격 없는 조합
코로나19에 따른 영업피해와 관련성이 적은 업종
* 태양광발전업, 창고업, 통신판매업, 곶감(생산, 제조, 판매 등)
* 농축산업(영농조합, 양봉, 농장, 목장, 양어장, 인공수정소, 임산물 등)
- 기타 「소상공인 지원 심의위원회」에서 신청내역을 심사하여 지원 제외대상으로 결정한 소상공인</t>
  </si>
  <si>
    <t>2021. 2. 3. ~ 2. 26.</t>
  </si>
  <si>
    <t>소상공인 1인당 100만원</t>
  </si>
  <si>
    <t>https://www.sangju.go.kr/board/detail.tc?mn=3032&amp;viewType=sub&amp;mngNo=726&amp;pageIndex=1&amp;boardName=TLWJDTHTLR&amp;boardNo=2000015522&amp;boardCategory=&amp;pageSeq=2613&amp;preview=&amp;previewTempl=&amp;searchAll=&amp;searchCondition=0&amp;searchKeyword=</t>
  </si>
  <si>
    <t>상주시(☎537-6323), 읍면동 행정복지센터</t>
  </si>
  <si>
    <t>법인택시 운전기사 생계지원비 지급(경상남도 설 연휴 긴급지원대책)</t>
  </si>
  <si>
    <t>도내 택시법인에 소속된 운전기사</t>
  </si>
  <si>
    <t>21.02.08 ~ 21.02.19</t>
  </si>
  <si>
    <t>생계지원비 50만원</t>
  </si>
  <si>
    <t>1. 창원 교통정책과 055-225-4314
2. 진주 교통행정과 055-749-8735
3. 통영 교통과 055-650-5314
4. 사천 민원교통과 055-831-3361
5. 김해 교통정책과 055-330-6575
6. 밀양 교통행정과 055-359-5334
7. 거제 교통행정과 055-639-4524
8. 양산 교통과 055-392-3781
9. 의령 일자리경제과 055-570-3132
10. 함안 건설교통과 055-580-2624
11. 창녕 건설교통과 055-530-1725
12. 고성 도시교통과 055-670-4683
13. 남해 건설교통과 055-860-3455
14. 하동 건설교통과 055-880-2394
15. 산청 055-970-7343
16. 함양 건설교통과 055-960-6343
17. 거창 경제교통과 055-940-3383
18. 합천 경제교통과 055-930-3375</t>
  </si>
  <si>
    <t>전세버스 운전기사 생계지원비 지급(경상남도 설 연휴 긴급지원대책)</t>
  </si>
  <si>
    <t>20.12.31 이전 운수종사자관리시스템에 등록된 도내 전세버스 등록업체 소속 운수종사자</t>
  </si>
  <si>
    <t>생계지원비 100만원</t>
  </si>
  <si>
    <t>1. 창원 교통정책과 055-225-3765
2. 진주 교통행정과 055-749-8736
3. 통영 교통과 055-650-5314
4. 사천 민원교통과 055-831-3361
5. 김해 교통정책과 055-330-6574
6. 밀양 교통행정과 055-359-5332
7. 거제 교통행정과 055-639-4523
8. 양산 교통과 055-392-3783
9. 의령 일자리경제과 055-570-3132
10. 함안 건설교통과 055-580-2625
11. 창녕 건설교통과 055-530-1726
12. 고성 도시교통과 055-670-4684
13. 남해 건설교통과 055-860-3453
14. 하동 건설교통과 055-880-2397
15. 산청 055-970-7342
16. 함양 건설교통과 055-960-6352
17. 거창 경제교통과 055-940-3383
18. 합천 경제교통과 055-930-3374</t>
  </si>
  <si>
    <t>문화예술인 활동지원비 지원(경상남도 설 연휴 긴급지원대책)</t>
  </si>
  <si>
    <t>예술활동증명이 유효한 도내 예술인(공고일 전일)</t>
  </si>
  <si>
    <t>21.02.08 ~ 21.02.26</t>
  </si>
  <si>
    <t>활동지원비 50만원</t>
  </si>
  <si>
    <t>http://xn--19-q81ii1knc140d892b.kr/EgovPageLink.do?menuNo=&amp;link=sub%2Fcorona18_3</t>
  </si>
  <si>
    <t>1. 창원 문화예술과 055-225-3663
2. 진주 문화예술과 055-749-8572
3. 통영 문화예술과 055-650-4512
4. 사천 문화체육과 055-831-2712
5. 김해 문화예술과 055-330-4943
6. 밀양 문화예술과 055-359-5634
7. 거제 문화예술과 055-639-3394
8. 양산 문화관광과 055-392-2555
9. 의령 문화관광과 055-570-2504
10. 함안 문화공보체육과 055-580-2305
11. 창녕 문화체육과 055-530-1464
12. 고성 문화관광과 055-670-2204
13. 남해 문화관광과 055-860-8624
14. 하동 문화체육과 055-880-2363
15. 산청 문화체육과 055-970-6404
16. 함양 문화관광과 055-960-4512
17. 거창 문화관광과 055-940-3412
18. 합천 문화예술과 055-930-3174</t>
  </si>
  <si>
    <t>제3차 창원형 재난지원금(50인 미만 사업장 무급 휴직 노동자 지원사업 공고)</t>
  </si>
  <si>
    <t>20.10.01 ~ 20.12.31 중 무급휴직을 실시한 50인 미만 사업장 중 공고일 이전부터 현재까지 관내 에 주소를 둔 사업장에 속한 무급휴직 노동자</t>
  </si>
  <si>
    <t>21.01.30 ~ 21.02.08</t>
  </si>
  <si>
    <t>생계비 지원(1인 50만원)</t>
  </si>
  <si>
    <t>1. 관련 사이트
https://www.changwon.go.kr/portal/bbs/view.do?bIdx=664409&amp;ptIdx=750&amp;mId=0803010000
2. 온라인 접수 : http://www.cw2021hsf.kr/</t>
  </si>
  <si>
    <t>055-225-7220</t>
  </si>
  <si>
    <t>소상공인 버팀목자금 지원(정부 3차 재난지원금)</t>
  </si>
  <si>
    <t>사회적 거리두기 강화로 집합금지·영업제한과 매출감소를 겪고 있는 소상공인</t>
  </si>
  <si>
    <t>1. 온라인 신청 : 21.02.01 ~ 21.02.26
2. 예약 후 방문신청 : 21.02.16 ~ 21.02.26
(예약은 21.02.15부터 가능)</t>
  </si>
  <si>
    <t>1. 집합금지 업종 : 300만원
2. 영업제한 업종 : 200만원
3. 매출감소 영세 일반업소 : 100만원</t>
  </si>
  <si>
    <t>1. 관련 사이트
http://xn--19-q81ii1knc140d892b.kr/EgovPageLink.do?menuNo=&amp;link=sub%2Fcorona18_2
2. 온라인 신청
https://www.xn--jj0bm3vymbi3vi2n.kr/html/jex/semas/sbef/index.pc.html#none</t>
  </si>
  <si>
    <t>1522-3500</t>
  </si>
  <si>
    <t>소상공인 300억원 긴급자금 지원(영업제한 업종)</t>
  </si>
  <si>
    <t>도내에서 코로나19 집중피해 업종을 영위하는 소상공인, 아래의 URL을 통해 세부사항 참고
http://xn--19-q81ii1knc140d892b.kr/EgovPageLink.do?menuNo=&amp;link=sub%2Fcorona18_2</t>
  </si>
  <si>
    <t>21.01.11 ~ 자금 소진 시 까지(마감이 되었더라도, 심사 시 자격요건이 안되거나, 신청취소건이 발생하게 되면, 잔여 예산만큼 지원 가능, 정해진 마감기일이 없이 유동적)</t>
  </si>
  <si>
    <t>기업당 최대 1천만원 이내 대출</t>
  </si>
  <si>
    <t>1. 창원지점 : 055-715-5150
2. 진해지점 : 055-716-1741
3. 마산지점 : 055-246-1788
4. 진주지점 : 055-743-5333
5. 통영지점 : 055-902-8300
6. 사천지점 : 055-835-7480
7. 김해지점 : 055-338-2390
8. 밀양지점 : 055-713-1265
9. 거제지점 : 055-634-5800
10. 양산지점 : 055-364-2181
11. 창녕지점 : 055-533-1241
12. 거창지점 : 055-945-7700</t>
  </si>
  <si>
    <t>소상공인 경영환경개선사업</t>
  </si>
  <si>
    <t>경상남도 내 창업 6개월 이상인 소상공인</t>
  </si>
  <si>
    <t>21.01.25 ~ 21.02.26</t>
  </si>
  <si>
    <t>환경개선 또는 홍보지원비의 80% 지원(최대 200만원)</t>
  </si>
  <si>
    <t>1. 창원시 경제살리기과 : 055-225-3396
2. 진주시 일자리경제과 : 055-749-8163
3. 통영시 지역경제과 : 055-650-5232
4. 사천시 지역경제과 : 055-831-3068
5. 김해시 지역경제과 : 055-330-3418
6. 밀양시 일자리경제과 : 055-359-5055
7. 거제시 생활경제과 : 055-639-4113
8. 양산시 일자리경제과 : 055-392-3734
9. 의령군 일자리경제과 : 055-570-3124
10. 함안군 경제기업과 : 055-580-2693
11. 창녕군 일자리경제과 : 055-530-1684
12. 고성군 일자리경제과 : 055-670-2304
13. 남해군 지역활성과 : 055-860-3193
14. 하동군 경제전략과 : 055-880-2195
15. 산청군 경제전략과 : 055-970-6804
16. 함양군 일자리경제과 : 055-960-4268
17. 거창군 경제교통과 : 055-940-3682
18. 합천군 경제교통과 : 055-930-3352</t>
  </si>
  <si>
    <t>2021.2.18.</t>
    <phoneticPr fontId="18" type="noConversion"/>
  </si>
  <si>
    <t>대출 원금 상환유예 최대 1년(가계대출, 사업자대출 중 담보/보증이 없는 신용대출)</t>
  </si>
  <si>
    <t>http://ols.sbiz.or.kr</t>
  </si>
  <si>
    <t>폐기물처분부담금, 수질‧대기배출부과금, 재활용부과금, 폐기물부담금에 대해 부과 의무 대상인 기업 또는 개인</t>
  </si>
  <si>
    <t>2020.2.7.~</t>
  </si>
  <si>
    <t>현장의 목소리 청취: 재활용시장 코로나 대응 콜센터 가동
- 대상업무: 재활용관련 업계 애로사항 수렴 및 상담 
운영시간: 평일(월~금) 9시~18시</t>
  </si>
  <si>
    <t>2021년 미시행</t>
    <phoneticPr fontId="38" type="noConversion"/>
  </si>
  <si>
    <t>2021.3.5</t>
    <phoneticPr fontId="38" type="noConversion"/>
  </si>
  <si>
    <t>소비 활성화와 피해업계 지원을 위해 농수산물, 관광, 숙박, 영화, 공연, 전시, 외식, 체육 등 8대 분야 할인쿠폰 지급</t>
    <phoneticPr fontId="18" type="noConversion"/>
  </si>
  <si>
    <t>산재 근로자 생활안정자금융자</t>
  </si>
  <si>
    <t>각각의 아래 요건 모두 충족시 지급
1. 무급휴직기간: 30일 이상 실시
2. 대상자: 피보험자 수가 다음의 피보험자 수 이상 참여
- 99명 이하: 10명이상
- 100명이상 999명 이하: 10퍼센트이상
- 1000명 이상: 100명이상
3. 고용유지조치(휴업) 사전실시(무급휴직전 1년 이내 1개월 이상)
4. 근로자대표와 합의에 따라 임금 등 지급하지 않아야 함</t>
  </si>
  <si>
    <t>1. 코로나 19로 인해 조업이 전면 또는 부분 중단된 사업장의 무급휴직 노동자
2. 대면서비스가 어려워진 저소득층 특수형태근로종사자 및 프리랜서(지자체별 상이)
3. 직업훈련과정 중 중단된 훈련생(지자체별 상이)</t>
  </si>
  <si>
    <t>고용센터에 고용유지조치계획을 신고하고 20.07.01이후 휴업 및 휴직을 실시하는 우선지원대상기업 사업주로서, 고용유지지원금 지원요건을 충족</t>
  </si>
  <si>
    <t>소관기관별 상이</t>
  </si>
  <si>
    <t>1. 채용일 현재 만 15세 이상 ~ 34세 이하
- 만 18세 미만인 자는 근로기준법 규정에 의거 연소자증명서를 확인
- 군필자의 경우 의무복무기간에 비례하여 참여제한 연령을 연동하여 적용(최고 만 39세로 한정)
2. 채용일 현재 취업중이 아닌자 (다만, 각 아래의 경우에 해당시 취업중인 자로 봄)
- 고용보험에 가입중인 자
- 계약직, 프리랜서 등의 형태로 동일한 사업장에서 재직하고 있는자
- 세법에 따라 사업자등록을 한 자
(다만, 사업자등록은 한 경우라도 휴업신고를 하는 등 실제사업을 하지 아니하였음을 증명하는 경우와 부동산임대업 중 근로자를 고용하지 아니하고 임대사무실도 두지 아니한 경우 제외)
3. 근로조건
- 근로계약: 기업과 3개월 이상 기간제 근로계약을 체결한자
- 보험적용: 사회보험 관계 법령이 정하는 바에 따라 4대 보험에 가입된 자
- 근로시간: 소정근로시간이 주15시간 이상인 자
- 임금수준: 최저임금법이 정하는 임금 이상을 지급한 자
4. 기업이 채용 후 9개월차(첫달 포함) 말일까지 지원금 신청한 자
(신청기간 도과시 지원대상에서 제외)</t>
  </si>
  <si>
    <t>아래의 고용조정이 불가피한 사유에 해당이 될 경우
1. 기준달 말일의 해당 사업의 재고량이 직전 연도 월평균 재고량에 비하여 50퍼센트  이상 증가한 경우
2. 기준 달의 매출액이 직전연도 같은 달의 매출액 또는 3개월 월평균 매출액 또는 기준 달이 속하는 연도 직전 연도의 연평균 매출액 중 15퍼센트 이상 감소한 사업주
3. 기준 달의 재고량과 기준 달 직전 2분기 분기별 월평균 재고량이 계속 증가 추세에 있거나 기준 달의 매출액과 기준달 직전 2분기의 분기별 월 평균 매출액이 감소 추세에 있는 경우
4. 사업의 일부 부서의 폐지, 감축이나 일부 생산라인 폐지 등으로 사업 규모를 축소한 경우
5. 자동화시설 등을 설치하거나 작업형태나 생산방식을 변경한 경우
6. 경영이 악화된 사업을 인수한 사업주로서, 종전 사업 근로자의 60퍼센트 이상이 그 사업에 재배치되고 종전 사업의 근로자가 그 사업 지분의 50퍼센트 을 초과하여 취득하고 있는 경우
7. 해당 업종, 지역경제 상황의 악화 등을 고려하여 고용조정이 불가피하다고 직업안정기관의 장이 인정한 사업의 사업주</t>
  </si>
  <si>
    <t>근로자가 아닌 예술인 복지법에 따른 예술인 등 대통령령이 정하는 사람 중 문화예술용역 계약을 체결하고, 다른 사람을 사용하지 않고 자신이 직접 노무를 제공하는 사람</t>
  </si>
  <si>
    <t>1. 채용일 현재 만 15세 이상 ~ 34세 이하
- 만 18세 미만인 자는 근로기준법 규정에 의거 연소자증명서를 확인
- 군필자의 경우 의무복무기간에 비례하여 참여제한 연령을 연동하여 적용(최고 만 39세로 한정)
2. 채용일 현재 취업중이 아닌자 (다만, 각 아래의 경우에 해당시 취업중인 자로 봄)
- 고용보험에 가입중인 자
- 계약직, 프리랜서 등의 형태로 동일한 사업장에서 재직하고 있는자
- 세법에 따라 사업자등록을 한 자
(다만, 사업자등록은 한 경우라도 휴업신고를 하는 등 실제사업을 하지 아니하였음을 증명하는 경우와 부동산임대업 중 근로자를 고용하지 아니하고 임대사무실도 두지 아니한 경우 제외)
3. 근로조건
- 근로계약: 기업과 2개월 이상 기간제 근로계약을 체결한자
- 보험적용: 사회보험 관계 법령이 정하는 바에 따라 4대 보험에 가입된 자
- 근로시간: 소정근로시간이 주15시간 이상인 자
- 임금수준: 최저임금법이 정하는 임금 이상을 지급한 자
4. 기업이 채용 후 9개월차(첫달 포함) 말일까지 지원금 신청한 자
(신청기간 도과시 지원대상에서 제외)</t>
  </si>
  <si>
    <t>1. 1유형
- 15~69세 구직자
- 소득 및 재산 요건부합: 기준중위소득 50퍼센트 이하이며, 가구단위 재산 3억원 이하
- 취업경험 보유: 최근 2년간 100일 또는 800시간이상의 취업경험
단, 위 요건을 충족하지 못하더라도 아래에 해당하는 구직자는 예산 범위 내에서 추가적 지원
- 청년층: 기준중위소득120퍼센트 이하 가구 단위 재산 3억원이하이며 최근 2년이내 취업경험이 전무하거나 100일 또는 800시간 미만의 취업경험을 가진 청년(만18~34세)
2.유형
- 저소득층: 15~69세, 기준중위소득 60퍼센트 이하
- 특정계층: 여성가장, 노숙인, 북한이탈주민 등
- 청년층: 18~34세
- 중장년층: 35~69세, 기준중위소득 100퍼센트이하인 구직자</t>
  </si>
  <si>
    <t>1. 자격요건: 20.10 ~ 11월에 특고 및 프리랜서로 활동한 자 중 연소득(연수입) 5천만원 이하
2. 소득감소요건: 20.12월 또는 21.1월 소득이 과거에 비해 25퍼센트 이상 감소한 자</t>
  </si>
  <si>
    <t>최대 150만원(월 50만원)</t>
  </si>
  <si>
    <t>1백만원 ~ 최대 1억원
* 사업장당 최대 대부 가능액은 예산 사정상 달라질 수 있음</t>
  </si>
  <si>
    <t>채용한 청년을 채용일로부터 최대 6개월까지 인건비지원</t>
  </si>
  <si>
    <t>대상자 50만원 지급</t>
  </si>
  <si>
    <t>고용보험 적용(실업급여 및 출산전후 급여 지급)</t>
  </si>
  <si>
    <t>1. 취업지원
- 맞춤형 취업상담
- 일경험, 직업훈련, 창업지원프로그램
- 심리상담, 금융지원, 육아지원 등 복지연계 서비스
2. 지원금
- 구직촉진수당: 1유형 참여자에게 최대 300만원(월 50만원씩 6개월간 지원)
- 취업활동비용: 2유형 참여자에게 직업훈련 참여 등 구직활동시 발생하는 비용의 일부를 정액지원</t>
  </si>
  <si>
    <t>20.07.01 ~ 12.31</t>
  </si>
  <si>
    <t>지자체별 상이</t>
  </si>
  <si>
    <t>20.08.03 ~ 12.15</t>
  </si>
  <si>
    <t>20.1.29 ~ 국가 감염병 위기 경보 해제시까지</t>
  </si>
  <si>
    <t>고용보험 누리집(www.ei.go.kr) 또는 고용복지플러스센터 기업지원과(팀)에서 신청</t>
  </si>
  <si>
    <t>자치단체별 일자리경제과(노동경제과)</t>
  </si>
  <si>
    <t>지방노동관서 근로개선지도과(노사상생지원과)</t>
  </si>
  <si>
    <t>https://welfare.kcomwel.or.kr/</t>
  </si>
  <si>
    <t>소관기관별 상이하므로 첨부파일 확인</t>
  </si>
  <si>
    <t>기업: www.work.go.kr/youthjob
청년: https://www.work.go.kr/empInfo/themeEmp/themeEmpInfoSrchList.do?thmaHrplCd=C00032</t>
  </si>
  <si>
    <t>고용복지+센터 또는 고용보험 홈페이지(www.ei.go.kr)</t>
  </si>
  <si>
    <t>welfare.kcomwel.or.kr/CareWorker.jsp, (PC만 가능) 또는 근로복지공단 방문신청</t>
  </si>
  <si>
    <t>welfare.kcomwel.or.kr 또는 근로복지공단</t>
  </si>
  <si>
    <t>https://www.kcomwel.or.kr/kcomwel/paym/arti/join.j네</t>
  </si>
  <si>
    <t>https://www.work.go.kr/kua/index.do 또는 고용복지플러스센터 방문신청</t>
  </si>
  <si>
    <t>고용장려금TF 044-202-7229</t>
  </si>
  <si>
    <t>지역사업고용정책과 044-202-7419</t>
  </si>
  <si>
    <t>노사협력정책과 044-202-7596,7593,7590</t>
  </si>
  <si>
    <t>고용장려금TF 044-202-7213</t>
  </si>
  <si>
    <t>일자리정책평가과 044-202-7230</t>
  </si>
  <si>
    <t>공정채용기반과 044-202-7344</t>
  </si>
  <si>
    <t>고용정책총괄과 044-202-7204</t>
  </si>
  <si>
    <t>퇴직연금복지과 044-202-7562</t>
  </si>
  <si>
    <t>지역산업고용정책과 044-202-7408</t>
  </si>
  <si>
    <t>국민취업지원제도도입추진단 044-202-7195</t>
  </si>
  <si>
    <t>1개월 미만 고용되는자(일용 근로자)</t>
  </si>
  <si>
    <t>지원제외 대상(지자체별 상이)
1. 사업장요건: 단란주점업, 유흥주점업 등 청소년 유해업소
2. 근로자요건: 사업주의 배우자, 4촌이내 혈족  및 인척
3. 중복수혜자: 생계비 지원사업 대상자(고용유지지원금, 구직급여, 유급휴가지원금, 기초생활수급자, 긴급복지지원, 코로나 19긴급 고용안정 지원금 등)</t>
  </si>
  <si>
    <t>1. 최저임금 미만의 임금을 지급받기로 한 자(단, 근로자가 최저임금법 제7조에 따라 최저임금의 적용이 된느 경우 제외)
2. 근로기준법 제46조 제1항, 2항을 위반하여 노동위원회 승인 없이 제 1항의 기준에 못 미치는 휴업수당을 지급받는 근로자
3. 비상근 촉탁근로자
4. 1개월 미만의 기간동안 고용되는 일용근로자, 경영상의 이유에 의한 사업주의 권고에 따라 퇴직인 예정된 자</t>
  </si>
  <si>
    <t>1. 동일한 사업장에서 청년 디지털 일자리 사업에 참여 중이거나 참여했던 자
2. 다른 사업장에서 청년 디지털 일자리 사업 또는 일경험사업에 참여 중인 자
3. 사업주(법인의 경우 대표이사)의 배우자, 4촌 이내의 혈족 및 인척 관계에 있는자 
4. 대한민국 국적을 보유하지 않는 외국인
(다만, 고용보험 강제적용 대상인 거주, 영주, 결혼이민자는 가능)
5.  관련 사업주 등에 고용된 자
- 참여청년을 동일 사업주가 6개월 이내에 재고용한 경우
- 참여청년을 관련 사업주가 6개월 이내 고용한 경우
6. 사업주가 근로자를 새로 고용하여 중앙부처 또는 지방자치단체로부터 인건비 지원을 받은 자
7. 고등하교 재학 중인자 
(다만, 아래의 조건에 해당시 지원가능
- 대학의 마지막 학기 재학(마지막 학기 직전 방학 포함) 중인 졸업 예정자(수료자 포함)
- 방송, 통신, 방송통신, 사이버(원격대학), 학점은행제, 야간대학, 대학원에 재학중인 자
- 고등학교 졸업예정자로서 마지막 학기 교육과정을 종료한자
* 3학년 출석일수 이수한 후로서 동계방학 중에 취업한 경우도 인정
* 단, 시도 교육청에서 인정한 현장실습 선도기업에는 수업일수 2/3 출석 이후 취업 가능)</t>
  </si>
  <si>
    <t>1. 계획된 고용유지조치기간과 이후 1개월간 정리해고, 사업주 권유 희망, 명예퇴직 등 피보험자의 인위적인 감원이 있을 경우
2. 고용유지조치 기간 중 신규채용하는 경우
3. 3년이상 연속하여 같은 달에 고용유지조치를 실시하는 경우, 매출액, 생산량 등의 감소 원인이 계절적으로 당연한 경우
4. 계획변경신청 없이 제출된 계획과 다르게 실시하는 경우
5. 고용보험료가 연체된 경우 등</t>
  </si>
  <si>
    <t>1. 3차 긴급 고용안정지원금과는 중복 수급할 수 없으며, 중복하여 신청할 경우 3차 긴급 고용안정지원금을 우선 지급
2. 국민취업지원제도에 참여한 자는 한시지원금을 수급 받은 달에 국민취업지원제도 구직촉진수당을 동시에 받을 수 없으며, 미지급 된 구직촉진수당은 남은 취업지원서비스 기간 내 분할 지급</t>
  </si>
  <si>
    <t>1. 문화예술용역 계약의 월평균소득 50만원 미만인 경우
※ 단, 계약건별 합산한 월평균소득이 50만원이상인 경우, 예술인의 직접신청에 의하여 당연적용
2. 65세 이상 신규계약자</t>
  </si>
  <si>
    <t>1. 동일한 사업장에서 청년 디지털 일자리 사업에 참여 중이거나 참여했던 자
2. 다른 사업장에서 청년 디지털 일자리 사업 또는 일경험사업에 참여 중인 자
3. 사업주(법인의 경우 대표이사)의 배우자, 4촌 이내의 혈족 및 인척 관계에 있는자 
4. 대한민국 국적을 보유하지 않는 외국인
(다만, 고용보험 강제적용 대상인 거주, 영주, 결혼이민자는 가능)
5.  관련 사업주 등에 고용된 자
- 참여청년을 동일 사업주가 6개월 이내에 재고용한 경우
- 참여청년을 관련 사업주가 6개월 이내 고용한 경우
6. 사업주가 근로자를 새로 고용하여 중앙부처 또는 지방자치단체로부터 인건비 지원을 받은 자
7. 고등하교 재학 중인자 
(다만, 졸업예정자로서 마지막 학기 교육과정을 종료* 한자는 가능)
- 3학년 출석일수 이수한 후로서 동계방학 중에 취업한 경우 인정
- 단, 시도교육청에서 인정한 현장실습 선도기업에는 수업일수 2/3 출석이후 취업 가능</t>
  </si>
  <si>
    <t xml:space="preserve">1유형 대상자
1. 즉시 취업이 어려운 자(취업예정자 포함)
- 단, 주 30시간 미만 일자리, 월 250미만 소득이 있는 특수형태근로 종사자, 연매출 1.5억원 이하인 영세자영업자는 참여 가능
- 단, 고등학교 21.2월 졸업예정자는 21.01.01부터 참여 가능
(대학교 이상은 최종학년 마지막학기 재학생의 경우 참여 가능(2월 졸업생은 전년도 05.01부터이며, 8월 졸업생은 전년도 11.01부터 참여 가능)
2. 생계급여 수급자
3. 구직급여 수급중 또는 종료 후 6개월 미경과자
4. 재정지원일자리 중 직접일자리 사업 참여 중 또는 종료 후 6개월 미경과자
5. 국가지자체 구직활동에 필요한 비용을 지원하는 수당 수급자 또는 종료 후 6개월 미경과자
6. 신청인 본인의 월 평균소득이 1인가구 기준 중위소득의 50퍼센트이상자
</t>
  </si>
  <si>
    <t>21.01.01 ~ 12.31</t>
  </si>
  <si>
    <t>20.03.01 ~ 12.31</t>
  </si>
  <si>
    <t>09.01.01 ~ 계속하여 진행</t>
  </si>
  <si>
    <t>15.06.09 ~ 계속하여 진행</t>
  </si>
  <si>
    <t>96.01.01 ~ 계속하여 진행</t>
  </si>
  <si>
    <t>20.11.18 ~ 21.6.30</t>
  </si>
  <si>
    <t>1. 기존실업자
2. 주 15시간 미만 근로자
3. 근로장려금 수급자
4. 무급휴직자
단, 국민내일배움카드 훈련과정, 일반고 특화과정에서 참여하는 고 3학생은 제외</t>
  </si>
  <si>
    <t>1. 근로시간 단축제도를 도입하고, 근로자의 필요(자녀돌봄, 퇴직준비, 학업, 간병 등)에 따라 근로시간 단축을 허용한 사업주를 대상
2. 근로요건: 근로시간 단축 전 최근 3개월 동안 주 소정근로시간이 30시간을 초과하는  6개월 이상 고용한 근로자</t>
  </si>
  <si>
    <t xml:space="preserve">대부신청일 기준으로 고용노동부 장관이 정하는 3주 이상의 직업훈련에 참여중이거나 훈련종료일 기준으로 75일이 지나지 않은 경우
- 실업자: 고용보험 피보험자격을 상실한자 또는 신청일 현재 휴업 및 폐업 중인 자영업자
- 비정규직근로자: 고용보험 피보험자인 비정규직근로자(기간제, 단시간, 파견, 일용근로자)
- 무급휴직자: 고용보험 피보험자격을 취득한 근로자로서 휴직수당 등 금품을 받지 않고 휴직중인자 
- 산재보험의 적용을 받는 보험설계사, 건설기계종사자, 방문강사, 골프장캐디 등 </t>
  </si>
  <si>
    <t>상시근로자 10명 미만이면서 해당 사업장 전체 근로자 월평균보수액이 250만원 이하 사업장의 퇴직 근로자</t>
  </si>
  <si>
    <t>1. 직업능력개발 훈련을 받으면 재취업이 용이하다고 인정될 것
- 수급자격의 연령 및 특성 등을 고려할 때 직업능력개발훈련을 받으면 재취업이 용이하다고 인정되어야 함
2. 특별한 기술 및 기능이 없어 재취업이 어려운 실직자
- 기술자격증이 없거나 기술자격증이 있는 경우에도 그 기술에 대한 노동시장의 수요가 급격히 감소하여 당해 자격증으로 취업이 곤란할 것
(재취업이 곤란한 경우라 함은 직업안정기관의 장의 직업소개에 3회 이상 응하였으나 기능이 부족하여 취업되지 않은 자 등을 말함)
3. 최근 1년간 직업능력개발훈련을 받은 사실이 없어야 함</t>
  </si>
  <si>
    <t>20년 국가건겅검진 미수검자</t>
  </si>
  <si>
    <t>훈련수당 최대 300,000만원 지급</t>
  </si>
  <si>
    <t>임금감소액 보존금 및 간접노무비, 대체인력 인건비 지원</t>
  </si>
  <si>
    <t>훈련기간 중 최대 2천만원까지 장기 저리(연1%)로 생계비 대부</t>
  </si>
  <si>
    <t>도산인정 90만원, 체당금 확인 1인당 6만원(최소 지원금액 57만원)</t>
  </si>
  <si>
    <t>직업훈련 받는 기간 중의 실업하고 있는날 (구직급여일액의 70퍼센트 지급)</t>
  </si>
  <si>
    <t>실업급여 중복 지급 불가능</t>
  </si>
  <si>
    <t>모든 가구원 합산 소득이 가구별 기준 중위소득의 150퍼센트 이하일 것</t>
  </si>
  <si>
    <t>고용보험홈페이지(www.ei.go.kr) 또는 고용센터 기업지원(팀) 방문 신청</t>
  </si>
  <si>
    <t>근로복지서비스(welfare.kcomwel.or.kr) 온라인 신청 및 근로복지공단 지역본부 및 지사(적국 61개소)</t>
  </si>
  <si>
    <t>지방노동관서</t>
  </si>
  <si>
    <t>고용복지플러스센터</t>
  </si>
  <si>
    <t>건강보험공단</t>
  </si>
  <si>
    <t>인적자원개발과 044-202-7313</t>
  </si>
  <si>
    <t>고용문화개선정책과 044-202-7467</t>
  </si>
  <si>
    <t>인적자원개발과 044-202-7318</t>
  </si>
  <si>
    <t>퇴직연금복지과 044-202-7563</t>
  </si>
  <si>
    <t>노동보험심의관 02-502-6631</t>
  </si>
  <si>
    <t>산업보건과 044-202-7744</t>
  </si>
  <si>
    <t>2020.7.31.~21.4.30.</t>
    <phoneticPr fontId="18" type="noConversion"/>
  </si>
  <si>
    <t>기간산업안정기금 1조원 출자를 통해 설립된 SPV(특수목적기구)가 시중 은행의 협력업체 대출채권을 매입·유동화(P-CLO발행)하는 방식으로 기간산업 협력업체를 대상으로 7월부터 총 5조원 규모의 운영자금 대출</t>
    <phoneticPr fontId="18" type="noConversion"/>
  </si>
  <si>
    <t>외식업 입식좌석 개선사업</t>
  </si>
  <si>
    <t>울산소재 영업 신고된 일반 및 휴게 음식점, 제과점 150개 정도</t>
  </si>
  <si>
    <t>21.02.22 ~ 03.12</t>
  </si>
  <si>
    <t>좌식좌석을 입식좌석으로 교체하는 비용 또는 입식좌석 신규 설치 비용 지원</t>
  </si>
  <si>
    <t>업소당 최대 200만원</t>
  </si>
  <si>
    <t>https://www.ulsan.go.kr/u/rep/transfer/notice/31398.ulsan?mId=001004002000000000&amp;gosiGbn=A</t>
  </si>
  <si>
    <t>관할 구군 위생과 또는 시청 식의약안전과</t>
  </si>
  <si>
    <t>가평군 소상공인 희망자금</t>
  </si>
  <si>
    <t>신청일 현재 가평군 관내 3개월 이상 계속하여 주소를 두고 실제 거주하는 주민으로, 3개월 이상 사업자 등록을 하고 사업을 경영하는 20년도 총 연매출액이 3억원 이하인 소상공인</t>
  </si>
  <si>
    <t>1. 사행성 업종, 변호사∙회계사∙병원 등 전문직종, 부동산임대업 등 소상공인 정책자금 등 지원 제외대상 업종
2. 사업자등록을 하지 않은 무등록 사업자
3. 휴∙페업 소상공인 및 매출액이 없는 사실상 휴∙페업 소상공인
4. 비영리기업∙단체∙법인 및 법인격 없는 조합</t>
  </si>
  <si>
    <t>간이과세자 : 2.22 ~ 3.5
일반과세자, 면세사업자 : 3.8 ~ 3.19
접수장소 : 사업지 소재지 관할 읍면 행정복지센터</t>
  </si>
  <si>
    <t>https://www.gp.go.kr/assistance_gp/sub10.html</t>
  </si>
  <si>
    <t>일자리경제과 소상공인지원팀(031-580-2206)</t>
  </si>
  <si>
    <t>용인시 소상공인 긴급재난지원금</t>
  </si>
  <si>
    <t>코로나19 장기화에 따른 사회적거리두기로 집합금지 또는 영업제한된 업종을 영위하는 용인시 소재 소상공인(사업자등록상 20.11.30. 이전 개업)</t>
  </si>
  <si>
    <t>소상공인 정책자금 융자 제외업종, 무등록(휴페업), 비영리사업자</t>
  </si>
  <si>
    <t>신청기간 : 21.2.15 ~ 3.31
인터넷신청 : 2.15 ~ 3.31(용인시 홈페이지)
방문 신청 : 3.25 ~ 3.31(해당 부서)
*사회적 거리두기에 따른 5부제 신청(대표자 출생년도 끝자리)</t>
  </si>
  <si>
    <t>집합금지 업종 : 100만원
영업제한 업종 : 50만원</t>
  </si>
  <si>
    <t>https://www.yongin.go.kr/home/ictsd/sportCntrpln.jsp</t>
  </si>
  <si>
    <t>용인시  콜센터 1577-1122</t>
  </si>
  <si>
    <t>소상공인 행복지원자금</t>
  </si>
  <si>
    <t>집합금지, 영업제한등의 행정명령 소상공인</t>
  </si>
  <si>
    <t>21.2.22 ~ 21.3.12</t>
  </si>
  <si>
    <t>매출액 및 상시근로자수가 소상공인에 해당될것
사업자등록상 개업일이 20.12.31일 이전일것등
지원대상에 따라 차등 지원금 지급</t>
  </si>
  <si>
    <t>https://www.uiwang.go.kr/fnct/smallOwner/index</t>
  </si>
  <si>
    <t>031-345-2361~4</t>
  </si>
  <si>
    <t>소상공인 특별보상금</t>
  </si>
  <si>
    <t>이천시 관내 사업자등록, 집합금지 영업제한 및 장기피해업종</t>
  </si>
  <si>
    <t>21.3.2 ~ 21.3.26</t>
  </si>
  <si>
    <t>집합금지, 영업제한, 장기피해업종에 따라 지원금 차등지급</t>
  </si>
  <si>
    <t>30만원~150만원</t>
  </si>
  <si>
    <t>https://www.icheon.go.kr/happysupport/happysupport_intro.html</t>
  </si>
  <si>
    <t>업종별 소관부서 다름(홈페이지 공지사항 첨부파일확인)</t>
  </si>
  <si>
    <t xml:space="preserve"> - 사행성 업종, 변호사․회계사․병원․약국 등 전문직종, 금융･보험 관련 업종 등 소상공인 정책자금 융자 제외 업종
    ※ 단, 유흥주점, 콜라텍 등은 집합금지·영업제한 업종으로 지원대상에 포함
  - 사업자등록을 하지 않은 무등록 사업자
  -비영리기업·단체·법인 및 법인격 없는 조합
  - 휴·폐업 소상공인 및 매출액이 없는 소상공인
      ※ 국세청 폐업신고를 통해 폐업점포 재도전 장려금을 수령한 소상공인의 경우 지원 제외
  - 집합금지･영업제한 조치 위반시 지원 제외(위반사실 확인시 환수)</t>
  </si>
  <si>
    <t>코로나19 위기극복을 위한 문화예술인 긴급생계 재난지원금 지원</t>
  </si>
  <si>
    <t>코로나19 확산에 따른 사회적 거리두기 방역강화 조치 장기화로 각종 공연과 전시 등 예술활동 중단으로 경제적 어려움을 겪는 지역예술인을 대상</t>
  </si>
  <si>
    <t>21.02.09~03.08</t>
  </si>
  <si>
    <t>https://www.jincheon.go.kr/home/sub.do?menukey=2908&amp;mode=view&amp;no=58883327&amp;page=2</t>
  </si>
  <si>
    <t>진천군청 문화관광과 (043-539-3602)</t>
  </si>
  <si>
    <t xml:space="preserve">집중신청기간: 21.2.1(월)~2.5(금)5일간
*2월중 읍. 면사무소 단위 신청 접수 진행
*미신청자 신청기한 연장: 21.3.1~3.14(14일간)
</t>
  </si>
  <si>
    <t>개인 수혜성 사업이 아님</t>
    <phoneticPr fontId="18" type="noConversion"/>
  </si>
  <si>
    <t>2021년 미시행</t>
    <phoneticPr fontId="18" type="noConversion"/>
  </si>
  <si>
    <t>촤종 확인일</t>
    <phoneticPr fontId="18" type="noConversion"/>
  </si>
  <si>
    <t>1. 여행업, 호텔업, 국제회의업, 관광식당업, 관광면세업, 전시주최업, 전시디자인설치업, 전시서비스업(관련법에 따름)
2. 상시근로자 수 5인 이상
3. 공고일 기준 현재 운영 중인 업체</t>
  </si>
  <si>
    <t>21.3.22~21.4.1</t>
  </si>
  <si>
    <t>2021 미시행</t>
  </si>
  <si>
    <t>소상공인 부천형 버팀목자금</t>
  </si>
  <si>
    <t>공고일 현재(2021.2.9.) 우리시 지역내 사업자등록(개업일 기준)을 하고 영업을 하고 있는 소상공인 ※휴‧폐업 업체 제외
2021. 1. 1. 기준 집합금지 및 영업제한 업소 사업자 1인이 여러 사업체를 운영하는 경우 사업자등록번호 구분에 따라 모두 지급 단, 1개의 사업자등록번호에 여러 종목의 업종일 경우 주요업종에 따라 1건으로 지급 
(예시: 사업자등록증에 단란주점, 일반음식점 등록 시 주요업종에 표기된 단란주점 기준 100만원 지급)
공동대표일 경우 대표자 중 1인에게 지급(공동대표 간 동의 필요) 별도의 동의서는 필요 없으나 협의에 대한 사항은 신청인이 책임짐.
집합금지 업종 100만원, 영업제한 업종 50만원 지급
특별피해업종 지원대상 
(집합금지/영업제한)</t>
  </si>
  <si>
    <t xml:space="preserve">인터넷 신청 : 21. 2. 15. ~ 3. 21.
현장접수 : 21. 3. 2. ~ 3. 19.
</t>
  </si>
  <si>
    <t xml:space="preserve">부천시 재원으로 코로나 19 대응 행정조치 피해업종 소상공인을 위해 집합금지업종 100만원, 영업제한업종 50만원의 버팀목자금을 지원합니다. (정부지원 버팀목자금과 별도 정책임)
‘정부지원 소상공인 버팀목자금’ 신청수령자는 사업자등록증명원 미첨부 대상입니다.
※ 1인 다수 사업자 신청방법
① 문서24 일괄신청 (신청방법은 자주묻는질문 13번 참고)  : 통합신청서, 사업자등록증명원 제출
② 홈페이지에서 1건 신청 후 문서 24로 추가신청
③ 현장접수 (3. 2. ~ 3. 19. 가능)
</t>
  </si>
  <si>
    <t>집합금지업종 100만원
영업제한업종 50만원</t>
  </si>
  <si>
    <t>http://bucheon.go.kr/site/homepage/menu/viewMenu?menuid=148001005001</t>
  </si>
  <si>
    <t>2021.3.19</t>
    <phoneticPr fontId="38" type="noConversion"/>
  </si>
  <si>
    <t>21.01.25 ~ 02.05</t>
    <phoneticPr fontId="18" type="noConversion"/>
  </si>
  <si>
    <t xml:space="preserve">20.08.10 ~ </t>
    <phoneticPr fontId="18" type="noConversion"/>
  </si>
  <si>
    <t>소관기관별 상이
*디지털일자리: IT 분야 활용 가능한 직무에 청년을 채용한 중소기업</t>
    <phoneticPr fontId="18" type="noConversion"/>
  </si>
  <si>
    <t>2021년 미시행</t>
    <phoneticPr fontId="18" type="noConversion"/>
  </si>
  <si>
    <t>2021년 미시행</t>
    <phoneticPr fontId="38" type="noConversion"/>
  </si>
  <si>
    <t>개인 수혜성 사업이 아님</t>
    <phoneticPr fontId="38" type="noConversion"/>
  </si>
  <si>
    <t>개인 수혜성 사업이 아님</t>
    <phoneticPr fontId="38" type="noConversion"/>
  </si>
  <si>
    <t>2021.4.2</t>
    <phoneticPr fontId="18" type="noConversion"/>
  </si>
  <si>
    <t>~21.6.30.(한시적 적용기한 연장)</t>
  </si>
  <si>
    <t>20.2.17.~별도공지시까지</t>
  </si>
  <si>
    <t>20.7.27~ 상시접수</t>
  </si>
  <si>
    <t>20.9.16.~</t>
  </si>
  <si>
    <t>20.1.29.~</t>
  </si>
  <si>
    <t>기술중소기업</t>
  </si>
  <si>
    <t>21.1.8. ~ 재개</t>
  </si>
  <si>
    <t>21.~</t>
  </si>
  <si>
    <t>특별경영안정자금(융자)</t>
  </si>
  <si>
    <t>「소상공인 보호 및 지원에 관한 법률」상 소상공인*
  * 소상공인 : 상시근로자 5인 미만 사업자(제조ㆍ건설ㆍ운수ㆍ광업은 10인 미만)
  ** 목적성 자금에 맞는 개별요건 충족 필요</t>
  </si>
  <si>
    <t>청년고용특별자금 : 청년 소상공인 사업주 및 청년고용 소상공인 지원
사회적경제기업전용자금 : 혐동조합, 사회적기업, 마을기업 등 지원◦ 재도전특별자금 : 저신용자(7~10등급) 중 사업성이 우수한 소상공인 지원
  * 자금별 대출한도, 금리, 대출기간 등 : 홈페이지 및 ‘21년 융자 개별공고 참고</t>
  </si>
  <si>
    <t>중소벤처기업부 소상공인정책과(042-481-3988)
소상공인시장진흥공단(042-363-7122, 7130)</t>
  </si>
  <si>
    <t>21.1.20.~</t>
  </si>
  <si>
    <t>20.4.6.~</t>
  </si>
  <si>
    <t>20.1.20.~</t>
  </si>
  <si>
    <t>21.2.20~</t>
  </si>
  <si>
    <t>20.5.8.~</t>
  </si>
  <si>
    <r>
      <t>방문</t>
    </r>
    <r>
      <rPr>
        <sz val="11"/>
        <color theme="1"/>
        <rFont val="돋움"/>
        <family val="3"/>
        <charset val="129"/>
      </rPr>
      <t>∙돌봄서비스 종사자 및 방과후 교사 생계지원금</t>
    </r>
  </si>
  <si>
    <t>아래의 재직요건 및 소득요건 모두 충족시 지급
1. 재직요건
- 사업공고일(21.01.15) 현재 지원대상 업무에 종사하고 있고, 20년에 월 60시간 이상 노무를 제공한 달이 6개월이상 이어야 함
- 한편 방과후 강사의 경우에는 교육부 지침에 따른 학교 수업 축소 운영으로 불가피하게 근무하지 못하였다면, 학교장 직인을 날인한 계약사실확인서로 재직요건 갈음 가능
2. 소득요건
- 19년 연소득이 1천만원 이하여야 함
- 국세청 신고 19년 연소득 기준(소득금액증명 확인), 단 20년 신규종사자의 경우에는 20년 소득을 기입하고 제공기관에서 발급한 원천징수영수증 등 증빙서류 제출 필요</t>
  </si>
  <si>
    <t>남양주시 소상공인 재난긴급지원금</t>
  </si>
  <si>
    <t>정부지원 버팀목자금을 지급 받은 관내 소상공인
집합금지‧영업제한 및 일반 업종으로 구분되며, 각 업종에 해당하는 요건을 모두 충족하면 지원대상 
사업체 대표자 본인 신청(남양주시 대표홈페이지 회원 로그인 또는 휴대전화 본인인증, 아이핀 본인인증)
※ 공고일(2021.2.19.) 기준 대표자가 주민등록상 남양주시에 주소를 두고 2020.11.30. 이전 관내 사업자 등록 후 영업 중인 소상공인</t>
  </si>
  <si>
    <t>사행성업종, 변호사·회계사·병원·약국 등 전문직종, 금융·보험 관련 업종 등 소상공인 정책자금 지원제외 업종
2021년 1월 이후 고용 취약계층 소득안정자금을 지원받은 경우
※ 취약계층 소득안정자금 : 특수형태근로종사자/프리랜서 긴급고용안정지원금, 방문·돌봄서비스 종사자 생계지원금, 법인택시 기사 소득안정자금
※ 중복수급 및 부정수급의 경우 환수 조치
휴·폐업 소상공인 및 매출액이 없는 사실상 휴·폐업 소상공인
비영리기업 단체 법인 및 법인격 없는 조합
※ ｢사회적기업 육성법｣ 제2조제1호에 따른 사회적기업, ｢협동조합 기본법｣ 제2조에 따른 협동조합 등, ｢소비자생활협동조합법｣ 제2조에 따른 조합 등은 지급 대상
무등록사업자는 소상공인에 해당하지 않으며 지원되지 않습니다.
다만, 융자제외 업종 중 사회적 거리두기의 주요 방역조치 대상 시설인 유흥주점·콜라텍은 버팀목자금의 지원 대상</t>
  </si>
  <si>
    <t>신청기간: 21. 2. 24.(수) ~ 4. 30.(금)</t>
  </si>
  <si>
    <t>사업체 대표자 통장 계좌 입금</t>
  </si>
  <si>
    <t>일반업종 20만원 / 영업제한업종 50만원 / 특별피해업종 100만원</t>
  </si>
  <si>
    <t>https://www.nyj.go.kr/coronaBiz/4127</t>
  </si>
  <si>
    <t>031-579-6731, 6732 / 031-590-8220, 2271 (평일 09:00 ~ 18:00)</t>
  </si>
  <si>
    <t>수원형 긴급재난지원금 2차 - 코로나19 피해 특수형태근로종사자, 프리랜서 생활안정 지원</t>
  </si>
  <si>
    <t>1. (필수) 2021. 3. 12. 기준 수원시에 주소(주민등록기준)를 둔 자
2. (선택1) 
 1) 신속지급 대상 : 고용노동부 3차 긴급 고용안정지원금을 2021.1월~3월에 지급받은 특고·프리랜서 
 2) 신규지급 대상 : 고용노동부 3차 긴급 고용안정지원금을 지급받지 않은 특고·프리랜서로서 제출서류 등을 통해 요건을 충족하는 자
 ※ (필수)무조건 충족 + (선택) 1)또는2)를 충족하는 경우에만 지원대상 해당</t>
  </si>
  <si>
    <t>1. 신속지급대상
   - 2021.3.15.(월) 09:00 ~3.26.(금) 18:00, 
   - 온라인 신청(수원시청 홈페이지) *제출서류 없음
2. 신규지급대상
   - 2021.3.22.월)~4.2.(금) 18:00, 온라인 신청(수원시청 홈페이지) *제출서류 9종(관련서류 스캔 후 업로드)
   - 2021.3.29.월)~4.2.(금) 18:00, 방문신청(주민등록 거주지 동 행정복지센터) *제출서류 9종(신청서 등 지참) 
    * 수원시청 홈페이지(https://www.suwon.go.kr)에서 신청(pc, 모바일 모두 가능)
     - 네이버, 다음 등 포털에서 ‘수원시청’ 검색 → 메인화면 우측 ‘수원형 긴급 재난지원금’ 클릭
      - 온 라 인 : https://jm.suwon.go.kr/index.do</t>
  </si>
  <si>
    <t>https://www.suwon.go.kr/web/board/BD_board.view.do?seq=20210312145048500&amp;bbsCd=1042&amp;pageType=&amp;showSummaryYn=N&amp;delDesc=&amp;q_currPage=1&amp;q_sortName=&amp;q_sortOrder=&amp;q_rowPerPage=10&amp;q_searchKeyType=TITLE___1002&amp;q_searchKey=&amp;q_searchVal=%EC%BD%94%EB%A1%9C%EB%82%98</t>
  </si>
  <si>
    <t>수원시 콜센터(1899-3300)</t>
  </si>
  <si>
    <t>양평군</t>
  </si>
  <si>
    <t>제2차 양평군 소상공인 경영안정자금 지원 사업</t>
  </si>
  <si>
    <t>양평군 관내에 사업자등록(2021.2.1.이전) 및 신청일 현재 휴폐업 상태가 아닌 소상공인</t>
  </si>
  <si>
    <t xml:space="preserve">제외 업종 
- 소상공인 정책자금 등 지원 제외대상 업종
   (단, 2020.8.16. 시행된 중대본 행정조치 기준 코로나19 특별피해업종_유흥주점, 단란주점, 콜라텍 등)은 예외적으로 지원 
- 사업자등록을 하지 않은 무등록 사업자 
- 비영리기업·단체·법인 및 법인격 없는 조합 (고유번호증 발급자 등)
- 신청일 현재 폐업(예정포함) 또는 휴업 중인 사업자  
- 통신판매업, 전화권유판매업 사업자  </t>
  </si>
  <si>
    <t xml:space="preserve">- 온라인 신청: 2021.3.2 ~ 4.16 
- 방문 신청: 2021. 3. 15 ~ 4.16 </t>
  </si>
  <si>
    <t>코로나19 장기화에 따른 제 2차 양평군 소상공인 경영안정자금 지원</t>
  </si>
  <si>
    <t>업체당 50만원 정액 지급(양평통보 카드 충전 및 지급)</t>
  </si>
  <si>
    <t>https://www.yp21.go.kr/www/selectBbsNttView.do?key=1435&amp;bbsNo=62&amp;nttNo=142307&amp;searchCtgry=&amp;searchCnd=all&amp;searchKrwd=&amp;pageIndex=1&amp;integrDeptCode=</t>
  </si>
  <si>
    <t>양평군 일자리경제과 민생경제팀 (031-770-2189)</t>
  </si>
  <si>
    <t>하남시 소상공인 특별지원금</t>
  </si>
  <si>
    <t>20.11.24 이후 시행한 중앙안전대책본부의 방역강화 조치에 따른 집합금지∙영업제한 행정명령 대상 사업체
* 사업장 소재지가 하남시이며, 20.12.31까지 사업자등록 및 영업신고 완료한 사업체로 신속지급의 경우 공고일에 사업 영위, 확인지급의 경우 신청일에 사업 영위</t>
  </si>
  <si>
    <t>1. 무등록 사업장 및 관련 영업신고 필요 업종 중 미신고 사업장
2. 비영리기업∙단체∙법인 및 법인격 없는 조합
3. 집합금지 및 영업제한 행정명령 이행 위반 사업장
4. 대기업, 대형마트, 대형 프랜차이즈 본사 및 직영점</t>
  </si>
  <si>
    <t>&lt;신속지급&gt;
버팀목자금 수급자의 경우, 별도의 신청 없이 버팀목자금 신청 계좌로 3월중 순차 지급
&lt;확인지급&gt;
버팀목자금 신청 누락사업자, '20.12월 중 사업자등록(영업신고)한 사업자 등 
신청기간 : 21.4.1 ~ 4.14
신청방법 : 업종별 담담부서 방문신청
(접수처) 하남시청 본관 민원상담처리실 
*출생연도에 따른 5부제 확인 후 방문</t>
  </si>
  <si>
    <t>https://www.hanam.go.kr/www/selectGosiData.do?key=171&amp;not_ancmt_se_code=01,03,04&amp;not_ancmt_mgt_no=32023</t>
  </si>
  <si>
    <t>하남시청 일자리경제과(031-5182-1051, 1052)</t>
  </si>
  <si>
    <t>안양시 소상공인 행복지원자금 지원 사업</t>
  </si>
  <si>
    <t>중앙재난안전대책본부의 사회적 거리두기(2020.11.24이후) 방역조치에 따라 집합금지 또는 영업제한 행정명령을 이행한 소상공인 중 신청요건을 갖춘 자</t>
  </si>
  <si>
    <t>- 사행성 업종, 변호사,회계사, 병원,약국 등 전문직종, 금융보험 관련 업종 등 소상공인 정책자금 융자 제외 업종
- 단, 유흥주점, 콜라텍 등은 집합금지, 영업제한 업종으로 지원대상에 포함
- 사업자등록을 하지 않은 무등록 사업자
-비영리기업, 단체, 법인 및 법인격 없는 조합
- 휴폐업 소상공인 및 매출액이 없는 소상공인
- 국세청 폐업신고를 통해 폐업점포 재도전 장려금을 수령한 소상공인의 경우 지원 제외
- 집합금지, 영업제한 조치 위반시 지원 제외 (위반사실 확인시 환수)</t>
  </si>
  <si>
    <t>2021. 2. 22 ~ 3. 31</t>
  </si>
  <si>
    <t>코로나19 확산으로 경제적 어려움을 겪는 소상공인의 경영안정을 위한 안양시 소상공인 행복지원자금지원</t>
  </si>
  <si>
    <t>해당업종 별 100만원 또는 50만원 지급</t>
  </si>
  <si>
    <t>https://www.anyang.go.kr/support/sbfApplyCheck.do</t>
  </si>
  <si>
    <t xml:space="preserve">안양시청 기업경제과 행복지원자금TF팀 (031-8045-5094, 5162, 2979) </t>
  </si>
  <si>
    <t>코로나19 집합금지, 영업제한 피해 소상공인 맞춤형 긴급재난지원금 지원 사업</t>
  </si>
  <si>
    <t xml:space="preserve"> 2020.11.24. 중앙안전대책본부·지자체의 방역강화로 집합금지 및 영업제한된 업종 중, 2020.11.30 이전에 개업하여 실제 영업중인 중기부 버팀목자금 지원 누락된 소상공인 사업체
- 단, 지원대상은 2021.1.31.기준 휴폐업 상태가 아닐 것.</t>
  </si>
  <si>
    <t>2021.3.8 ~ 3.31</t>
  </si>
  <si>
    <t>코로나19 확산으로 경제적 어려움을 겪는 소상공인의 경영안정을 위한 양주시 소상공인 맞춤형 긴급재난지원금 지급</t>
  </si>
  <si>
    <t>집합금지 유지업종 100만원, 집합금지 완환업종 70만원, 영업제한 업종 50만원</t>
  </si>
  <si>
    <t>https://www.yangju.go.kr</t>
  </si>
  <si>
    <t>양주시청 (031-8082-4114)</t>
  </si>
  <si>
    <t>긴급생활안정 지원금</t>
  </si>
  <si>
    <t>파주시 관내 소상공인, 특수형태근로종사자, 택시종사자</t>
  </si>
  <si>
    <t>21.1.5 ~ 21.3.31</t>
  </si>
  <si>
    <t>소상공인-매출액에 따른 지원
특수형태근로종사자 및 택시종사자</t>
  </si>
  <si>
    <t>https://www.paju.go.kr/user/board/BD_board.view.do?seq=20210205165833924&amp;bbsCd=1022&amp;q_ctgCd=4063</t>
  </si>
  <si>
    <t>(택시종사자 지원금 신청) 대중교통과 택시화물팀 031-940-5291
(버스운수종사자 지원금 신청) 대중교통과 시내버스팀 031-940-5761
(택시종사자) 대중교통과 택시화물팀 031-940-5291</t>
  </si>
  <si>
    <t>2021 코로나 대응 취약노동자 병가 소득 손실보상금 지원사업</t>
  </si>
  <si>
    <t>1. 수원시민
 - 2020년 12월 25일부터 신청일까지 수원시에 주민등록을 두고 있는 자
 - 외국인의 경우 수원시에 체류지를 둔 등록외국인, 거소를 둔 외국국적동포
2. 취약노동자 
 - 주40시간미만 단시간노동자, 일용직노동자, 특수형태노동종사자, 요양보호사
3. 코로나19 진단검사(2020.12.25.일 이후)
4. 검사결과 통보일까지 자가격리를 한 경우(음성판정)</t>
  </si>
  <si>
    <t>1. 접수: 우편 및 방문
2. 신청기간
21.02.01 ~ 21.12.10
(예상소진 시 조기종료)</t>
  </si>
  <si>
    <t xml:space="preserve">수원시 지역화폐 (지급 후 3개월간 사용)
 </t>
  </si>
  <si>
    <t>https://www.suwon.go.kr/web/board/BD_board.view.do?seq=20210128094720542&amp;bbsCd=1042&amp;pageType=&amp;showSummaryYn=N&amp;delDesc=&amp;q_currPage=1&amp;q_sortName=&amp;q_sortOrder=&amp;q_rowPerPage=10&amp;q_searchKeyType=TITLE___1002&amp;q_searchKey=&amp;q_searchVal=%EC%BD%94%EB%A1%9C%EB%82%98</t>
  </si>
  <si>
    <t>경기도 콜센터(☎031-120)
수원시 노동정책과(031-228-2701)</t>
  </si>
  <si>
    <t>제2차 경기도재난기본소득</t>
  </si>
  <si>
    <t>21.1.19 24시 기준 도내에 거주하고 있는 내국인(주민등록) 및 외국인(외국인등록∙거소신고)</t>
  </si>
  <si>
    <t xml:space="preserve">온라인 신청: 21.2.1 ~ 21.3.14
*경기도재난기본소득 홈페이지에서 신청
오프라인 신청: 21.3.1. ~ 21.4.30
*주소지 행정복지센터 방문신청
</t>
  </si>
  <si>
    <t>1인당: 10만원
사용기한: 3개월(사용개시 문자 수신 이후)
*최대 21.6.30까지 사용 가능</t>
  </si>
  <si>
    <t>https://www.yeoju.go.kr/brd/board/277/L/menu/599?brdType=R&amp;bbIdx=174221</t>
  </si>
  <si>
    <t>2021년 포천시 재난기본소득 지원</t>
  </si>
  <si>
    <t>’21. 1. 19.(화) 24시 현재 포천시에 주민등록 (외국인등록)이 되어 있는 내․외국인
21. 1. 20.(수).00:01〜1. 27.(수). 24:00 
포천시 전입자(오프라인만 해당)</t>
  </si>
  <si>
    <t>신청기한 : 2월 1일 ~ 3월 14일(온라인)/3월 1일 ~ 4월 30일(방문신청)/외국인 : 4월 1일 ~ 4월 30일(온-오프라인 동시 신청)</t>
  </si>
  <si>
    <t xml:space="preserve"> 포천시 재난기본소득</t>
  </si>
  <si>
    <t>http://www.pocheon.go.kr/www/contents.do?key=12043</t>
  </si>
  <si>
    <t>읍면동 행정복지센터</t>
  </si>
  <si>
    <t>제2차 경기도 재난기본소득</t>
  </si>
  <si>
    <t>21.1.19 24시 기준 도내에 거주하고 있는 경기도 주민
*기준일 이후 타 시도로 전출하였어도 1.19. 당시 주민등록지에서 신청 가능
*신청기간 내에 출생한 신생아: 부 또는 모가 기준일(1.19.) 당시 경기도민이라면 출생증명서 제출 후 신청 가능</t>
  </si>
  <si>
    <t>1인당: 10만원
사용기한: 지원금 수령일로부터 3개월(기간 내 미사용 시 자동환수)</t>
  </si>
  <si>
    <t>https://www.hscity.go.kr/www/user/bbs/BD_selectBbsList.do?q_bbsCode=1101</t>
  </si>
  <si>
    <t>https://www.gp.go.kr/assistance_gp/sub09.html</t>
  </si>
  <si>
    <t>1. 온라인 신청: 21.2.1 ~ 21.3.31
*경기도재난기본소득 홈페이지에서 신청
2. 오프라인 신청: 21.3.1. ~ 21.4.30
*주소지 행정복지센터 방문신청</t>
  </si>
  <si>
    <t>https://www.gg.go.kr/contents/contents.do?ciIdx=1249&amp;menuId=3028</t>
  </si>
  <si>
    <t>오산시 긴급재난지원금</t>
  </si>
  <si>
    <t>21.2.3. 현재 오산시 주민등록을 둔 시민, 사업자등록증상 영업중인 업소</t>
  </si>
  <si>
    <t>온라인접수 : 21.2.9 ~ 2.28
현장접수 : 21.3.1 ~ 3.31
부서접수 : 21.4.1 ~ 4.30</t>
  </si>
  <si>
    <t>1인당: 500천원(단, 개인택시 200천원)</t>
  </si>
  <si>
    <t>제2차 경기도 외국인 재난기본소득</t>
  </si>
  <si>
    <t>21.1.19 24시 기준 경기도 등록 외국인(국내거소신고 포함)</t>
  </si>
  <si>
    <t>1. 온라인 신청: 21.4.1 ~ 4. 30
2. 오프라인 신청 : 21.1.4 ~ 4.9 (지역마다상이)</t>
  </si>
  <si>
    <t>체류지(거소)시,군의 경기지역화폐 가맹점
- 유흥 및 사행성 업소, 백화점, 대형마트등 제외등</t>
  </si>
  <si>
    <t>1인당:10만원/경기지역화폐
사용기한:21.6.30일까지</t>
  </si>
  <si>
    <t>https://www.gg.go.kr/bbs/boardView.do?bIdx=18762521&amp;bsIdx=464&amp;bcIdx=519&amp;menuId=1535&amp;isManager=true&amp;isCharge=true&amp;page=1</t>
  </si>
  <si>
    <t>관할 행정복지센터 방문 및 온라인 외국인 언어별 안내보기 참고</t>
  </si>
  <si>
    <t>청년 구직활동수당 지원(경남 청년 드림카드)</t>
  </si>
  <si>
    <t>만 18~34세 경상남도 거주, 가구 중위소득 150% 이하인 미취업 상태의 구직희망청년(미취업자 중 최종학력 졸업·중퇴·수료자)</t>
  </si>
  <si>
    <t>21.03.17 ~ 21.03.31</t>
  </si>
  <si>
    <t>매월 50만원씩 4개월간, 총 200만원의 사회진입활동비용 지원(지원인원 : 2000명)</t>
  </si>
  <si>
    <t>매월 50만원씩 4개월간, 총 200만원</t>
  </si>
  <si>
    <t>경상남도 드림카드사업팀 1600-0949</t>
  </si>
  <si>
    <t>고용보험 미가입 사업장 4대 보험료 지원</t>
  </si>
  <si>
    <t>21.01.01 이전 경상남도 내 주소지를 둔 노동자로서, 월 평균소득 215만원(세전) 미만</t>
  </si>
  <si>
    <t>21.02.01 ~ 21.03.31</t>
  </si>
  <si>
    <t>고용보험 신규 가입 사업장 및 노동자 4대 보험료 지원
 - 10인 미만 : 건강보험, 산재보험의 20%, 최대 6개월 지원
 - 10인 이상 50인 미만 : 4대 보험료 전체 금액의 50%, 최대 6개월 지원</t>
  </si>
  <si>
    <t xml:space="preserve"> - 10인 미만 : 건강보험, 산재보험의 20%, 최대 6개월 지원
 - 10인 이상 50인 미만 : 4대 보험료 전체 금액의 50%, 최대 6개월 지원</t>
  </si>
  <si>
    <t>(재)경상남도 경제진흥원 일자리노동정책팀 055-212-6776</t>
  </si>
  <si>
    <t>1. 21.02.28 이전부터 신청일 현재 부산 동구 내 사업등록 및 주민등록된 청년사업자
2. 동구청년: 만19 ~ 39세(1982.01.01 ~ 2020.12.31)</t>
  </si>
  <si>
    <t>21.03.15 ~ 04.30</t>
  </si>
  <si>
    <t>1인당(1개월) 최대 25만원</t>
  </si>
  <si>
    <t>25만원 지원</t>
  </si>
  <si>
    <t>https://support.bsdonggu.go.kr/index/rent.do</t>
  </si>
  <si>
    <t>동구청 일자리경제과: 051-440-4232</t>
  </si>
  <si>
    <t>울산남구청</t>
  </si>
  <si>
    <t>포스트-코로나19 청년 지역상생 고용지원 사업</t>
  </si>
  <si>
    <t>1. 공고일 현재 울산광역시 남구에 사업장 주소가 있는 사업장
2. 전월말 기준, 상시근로자 5인 미만으로 남구에 주소를 둔 시간제 청년
* 만 19 ~ 39세 이하 청년: 1981 ~ 2002년생</t>
  </si>
  <si>
    <t>21.03 ~ 12
* 예산 소진시 조기 종료</t>
  </si>
  <si>
    <t>1. 만 19세~39세 시간제 청년인력을 신규 고용한 사업장에 인건비 지원(업체당 1명)
2. 근로자 고용 후 6개월 유지시 월 50만원씩 최대 300만원 지원</t>
  </si>
  <si>
    <t>월 최대 300만원 지원</t>
  </si>
  <si>
    <t>https://www.ulsannamgu.go.kr/cop/bbs/selectSaeolGosiList.do</t>
  </si>
  <si>
    <t>㈜ 좋은일자리(052-922-3500)</t>
  </si>
  <si>
    <t>울산시 긴급재난지원금</t>
  </si>
  <si>
    <t>21.2.1 0시 기준 관내 주민등록을 두고 있는 세대</t>
  </si>
  <si>
    <t>21.2.1 ~ 2.10 (21.4.30까지 신청 가능)</t>
  </si>
  <si>
    <t>세대별 10만원</t>
  </si>
  <si>
    <t xml:space="preserve">세대별 10만원 </t>
  </si>
  <si>
    <t>https://www.ulsan.go.kr/u/health/contents.ulsan?mId=001002002001000000</t>
  </si>
  <si>
    <t>1. 해울이 콜센터 120
2. 중구: 290 - 4497 ~ 8
3. 남구: 226 - 6925
4. 동구: 209 - 3391
5. 북구: 241 - 7601
6. 울주군: 204 - 0811</t>
  </si>
  <si>
    <t>충청북도청</t>
  </si>
  <si>
    <t>충청북도 소상공인 재난지원금 지원사업</t>
  </si>
  <si>
    <t xml:space="preserve"> 1. (집합금지) 도 방역 강화 조치(’20.12.1.이후)에 따라 집합이 금지된 자영업자
 2. (영업제한) 도 방역 강화 조치(’20.12.1.이후)에 따라 영업이 제한된 소상공인으로, 정부 ‘버팀목자금’ 지원 대상자
 3. (일반업종) 연매출액이 4억원 이하이고 ’19년 대비 ’20년 연매출이 감소한 소상공인으로, 정부 ‘버팀목자금’ 지원 대상자
 4. (행사·이벤트) 전시회, 컨벤션 및 행사를 기획·조직하는 업종의 (표준산업분류75992) 소상공인으로, 정부 ‘버팀목자금’ 지원 대상자</t>
  </si>
  <si>
    <t>21.03.02.~04.30.</t>
  </si>
  <si>
    <t>집합금지 업종 200만원, 영업제한 업종 70만원 , 일반업종 30만원, 행사이벤트 업종 20만원</t>
  </si>
  <si>
    <t>https://www.chungbuk.go.kr/www/contents.do?key=422</t>
  </si>
  <si>
    <t>경제기업과 이준희 043-220-3255</t>
  </si>
  <si>
    <t>서울 예술인 재난지원금</t>
  </si>
  <si>
    <t>1. 주민등록상 서울특별시 거주(공고일 기준)
2. 한국예술인복지재단으로부터 발급받은 예술활동증명서 유효자(공고일 기준)
3. 가구원 소득이 기준 중위소득 120% 이하인 자</t>
  </si>
  <si>
    <t>1. 기초생활수급자
2. 서울형기초생활수급자
3. 2020년도 예술인복지재단 창작준비금 수혜자</t>
  </si>
  <si>
    <t>21.03.31 ~ 21.04.13</t>
  </si>
  <si>
    <t>1인당 100만원 씩 지원</t>
  </si>
  <si>
    <t>https://mediahub.seoul.go.kr/archives/2001115</t>
  </si>
  <si>
    <t>영광군청</t>
  </si>
  <si>
    <t>영광군 긴급재난지원금</t>
  </si>
  <si>
    <t xml:space="preserve">지급기준일(2021. 2. 28.)부터 영광군에 주민등록주소를 둔 사람
외국인 중 다음에 해당하는 외국인은 지급대상(결혼이민자(F6),「출입국관리법」제10조에 따른 영주자격을 취득한 사람(F5)
</t>
  </si>
  <si>
    <t>신청기간: 2021. 3. 22. ~ 4. 23. / 09:00~18:00 * 기간 중 공휴일 제외
3. 22.(월) ~ 3. 26.(금) : 출생연도 끝자리 기준 5부제 시행
3. 29.(월) ~ 4. 23.(금) : 출생연도 상관없이 전 군민 신청 가능
사용기한: 2021. 8. 31.까지</t>
  </si>
  <si>
    <t>영광사랑카드</t>
  </si>
  <si>
    <t>https://www.yeonggwang.go.kr/coronavirus?site=headquarter&amp;mn=8225</t>
  </si>
  <si>
    <t>영광군청 안전관리과 안전정책팀(☎061-350-5485)
읍·면사무소(총무팀)</t>
  </si>
  <si>
    <t xml:space="preserve">코로나19 영암군 소상공인 긴급지원 대책비 지원사업 </t>
  </si>
  <si>
    <t>관내에 주소('20.12.31 기준)와 사업장을 둔 소상공인*('20.06.30.이전 창업자로 신청 당시 휴,폐업 상태가 아닐것</t>
  </si>
  <si>
    <t>지원제외대상
사행성업종, 변호사,회계사,병원등 전문직종, 부동산입대업 등 정책자금 융자제외 업종
-무등록 사업자와 비영리기업,단체,법인 및 법인격 없는 조합
-휴,폐업 소상공인 및 매출액이 없는 사실상 휴.폐업 소상공인</t>
  </si>
  <si>
    <t>2021.1.4~2021.2.5
현장접수(읍,면사무소): 1.4~2.5
온라인접수(홈페이지): 1.11~2.5
*영암읍,삼호읍의 경우, 신청 5부제실시(출생연도 끝자리)</t>
  </si>
  <si>
    <t>해당 조건 충족시 100만원 지급</t>
  </si>
  <si>
    <t>https://www.yeongam.go.kr/home/www/open_information/yeongam_news/notice/show/8597z156rs4z9joxrbvh</t>
  </si>
  <si>
    <t>지역경제팀 (061-470-2483)</t>
  </si>
  <si>
    <t>2021.4.16</t>
    <phoneticPr fontId="38" type="noConversion"/>
  </si>
  <si>
    <t>일자리지원
6개월 인건비 지원(월 최대 180만원+간접노무비 10만원)</t>
    <phoneticPr fontId="18" type="noConversion"/>
  </si>
  <si>
    <t>한시적 긴급복지지원제도</t>
  </si>
  <si>
    <t>실직, 휴·폐업 등 갑작스러운 위기상황으로 생계유지 등이 곤란한 저소득 가구
(소득기준) 기준 중위소득 75% 이하
(재산기준) 대도시 3억 5천만원, 중소도시 2억 원, 농어촌 1억 7천만 원 이하 *재산 차감 기준 반영 시
(금융재산기준) 1인가구 774만 원, 2인가구 963만 원, 3인가구 1,098만 원, 4인가구 1,231만 원 이하</t>
  </si>
  <si>
    <t>2021년 하반기 양주시 공공일자리 사업 참여자 모집</t>
  </si>
  <si>
    <t>1. 자격요건 
  - 공고일 (21.4.26.) 기준 주민등록상 양주시에 주소를 두고 있는 시민으로서, 만 18세 이상 근로능력이 있는 자 
  - 주민등록(세대원)기준, 기준중위소득 70% 이하이면서 재산이 3억 원 이하
     (단, 1인 가구 120% 이하 적용)  ※우선선발대상</t>
  </si>
  <si>
    <t>- 재정지원 직접일자리사업 중복참여자
- (공공근로사업만 해당) 2021년도 상반기 공공근로사업 참여자 (연간 1회만 참여가능)
- 공무원 가족 (군인, 사립학교 교직원 포함) : 공무원의 배우자 및 자녀
- 1세대 2인 참여자 * 세대를 분리하였더라도 동일한 주소를 둔 부부 포함
- 신청서, 개인정보 수집 및 제공 동의서 등을 제출하지 않은 자
- 참여자 선정 후 근로능력 미약자로 판단되는 자  
- 최근 6개월 내 재정지원 일자리사업 부정 수혜자로 확인되었거나, 그로 인해 급여 환수 또는 탈락 조치된 자 (최근 공공일자리사업 등에 참여하였지만 경고 3회 이상 무단결근, 조퇴 등 근무 불성실로 인하여 근로계약이 해지된 자 포함)</t>
  </si>
  <si>
    <t>신청기간: 2021. 5. 3.~ 2021. 5. 14.</t>
  </si>
  <si>
    <t>1. 희망근로 지원사업 (주휴·월차수당 포함)
  - 1일 4시간 근무
 2. 공공근로사업 (교통비, 주휴·월차수당 포함)
  - 65세미만 : 1일 5시간 / 65세이상 : 3시간 근무
3. 지역공동체일자리사업 (교통비, 주휴·월차수당 포함)
  - 65세미만 : 1일 6시간 / 65세이상 : 3시간 근무</t>
  </si>
  <si>
    <t>시간당 8,720원 (2021년 최저임금 적용), 4대보험 의무가입</t>
  </si>
  <si>
    <t>https://www.yangju.go.kr/www/selectBbsNttView.do?key=202&amp;bbsNo=13&amp;nttNo=142289&amp;searchCtgry=&amp;searchCnd=all&amp;searchKrwd=&amp;pageIndex=1&amp;integrDeptCode=</t>
  </si>
  <si>
    <t>양주시 일자리정책과 일자리지원팀( 031-8082-6086~8)</t>
  </si>
  <si>
    <t>https://www.osan.go.kr/portal/saeol/gosi/view.do?notAncmtMgtNo=33747&amp;mId=0302010000</t>
  </si>
  <si>
    <t>서울 관광 회복도약 자금 지원</t>
  </si>
  <si>
    <t>1. 접수기간: 21.4.26~5.14</t>
  </si>
  <si>
    <t>업체당 2백만원</t>
  </si>
  <si>
    <t>회복도약 자금 지원 콜센터: 02-6255-9560</t>
  </si>
  <si>
    <t>보성군청</t>
  </si>
  <si>
    <t>보성군 긴급재난생활비</t>
  </si>
  <si>
    <t>2021. 4. 20.(화) 보성군에 주소를 두고 있는 군민, 등록외국인 중 결혼이민자, 영주권자</t>
  </si>
  <si>
    <t>보성사랑상품권</t>
  </si>
  <si>
    <t>https://www.boseong.go.kr/www/open_administration/city_news/notice?idx=1124234&amp;mode=view</t>
  </si>
  <si>
    <t>보성군 읍면사무소(주소지)</t>
  </si>
  <si>
    <r>
      <t>직접일자리</t>
    </r>
    <r>
      <rPr>
        <sz val="11"/>
        <color theme="1"/>
        <rFont val="돋움"/>
        <family val="3"/>
        <charset val="129"/>
      </rPr>
      <t>∙디지털 일자리</t>
    </r>
    <phoneticPr fontId="18" type="noConversion"/>
  </si>
  <si>
    <t>2021년 미시행</t>
    <phoneticPr fontId="38" type="noConversion"/>
  </si>
  <si>
    <t>2021.4.30</t>
    <phoneticPr fontId="18" type="noConversion"/>
  </si>
  <si>
    <t xml:space="preserve">코로나 19 대응 및 취업역량 강화를 위한 2021년 비대면 취업지원 프로그램 </t>
  </si>
  <si>
    <t>주민등록상 양평군민 중 취업희망자</t>
  </si>
  <si>
    <t>21 5. 10. ~ 5. 21.</t>
  </si>
  <si>
    <t xml:space="preserve">한국직업능력개발원 정식 등록 민간자격증 과정 17종 및 일반자격증 과정 3종에 대하여 양평군 전용 무료 온라인 학습 사이트 개설 운영 </t>
  </si>
  <si>
    <t>교육 100% 이수자에 한하여 개설교육비 지원</t>
  </si>
  <si>
    <t>https://www.yp21.go.kr/www/selectBbsNttView.do?key=1119&amp;bbsNo=5&amp;nttNo=153996&amp;searchCtgry=&amp;searchCnd=SJ&amp;searchKrwd=%EB%B9%84%EB%8C%80%EB%A9%B4&amp;pageIndex=1&amp;integrDeptCode=</t>
  </si>
  <si>
    <t>양평일자리센터 (031-770–1020, 2237)</t>
  </si>
  <si>
    <t>보육재난지원금 지원 부모(보호자) 대상 사용현황 설문조사</t>
  </si>
  <si>
    <t>보육재난지원금 지급받은 아동의 보호자</t>
  </si>
  <si>
    <t>21.05.10 ~ 25</t>
  </si>
  <si>
    <t>200명/모바일 기프티콘 1매</t>
  </si>
  <si>
    <t>모바일 기프티콘</t>
  </si>
  <si>
    <t>https://www.ulsan.go.kr/u/rep/bbs/view.ulsan?bbsId=BBS_0000000000000003&amp;mId=001004001001000000&amp;dataId=92470</t>
  </si>
  <si>
    <t>울산시청 대표번호 : 052- 120</t>
  </si>
  <si>
    <t>서울시 한시생계지원</t>
  </si>
  <si>
    <t xml:space="preserve">가구소득이 기준 중위소득이 75% 이하
</t>
  </si>
  <si>
    <t>농어임업인 경영지원 바우처 중복 대상자는 차액 지급 가능
생계급여, 생계지원, 타 코로나19 피해지원사업 대상자는 중복지원 불가</t>
  </si>
  <si>
    <t>1. 온라인신청: 21.5.10~5.28
2. 현장: 21.5.17~6.4</t>
  </si>
  <si>
    <t>1가구 50만원 1회 지급</t>
  </si>
  <si>
    <t>코로나19 중수본 한시생계지원: 1577-9333</t>
  </si>
  <si>
    <t>서울 소재 관광, MICE업 소상공인 5,000개사</t>
  </si>
  <si>
    <t>http://www.sto.or.kr</t>
  </si>
  <si>
    <t xml:space="preserve">지급기준일(2021.2.28.)부터 영광군에 주민등록주소를 둔사람
외국인 중 다음에 해당하는 외국인은 지급대상(재한외국인 처우 기본법, 제2조,제3호에 따른 결혼이민자(F6), 출입국관리법 제10조에 따른 영주자격을 취득한 사람 (F5))
</t>
  </si>
  <si>
    <t>주민등록 말소자(국외이주, 현지이민, 무단전출 등 말소자), 지급기준일 이후 사망자, 타 지자체 전출자, 전입자</t>
  </si>
  <si>
    <t>2021.5.3~5.14., 9시~18시(기간 중 공휴일 제외)</t>
  </si>
  <si>
    <t>영광군청 안정관리과 안정정책팀(061-350-5485)</t>
  </si>
  <si>
    <t>2021. 4. 26(월) ~ 5. 7.(금) 09:00 ~ 18:00 *어린이날 포함
지급기간연장(3차접수,장기출타자 등 대상): 2021.5.10.(월)~5.14(금)</t>
  </si>
  <si>
    <t>가족돌봄비용 긴급지원</t>
  </si>
  <si>
    <t>1일 5만원, 근로자 1인당 최대 10일(50만원) 지원</t>
  </si>
  <si>
    <t>https://moel.go.kr</t>
  </si>
  <si>
    <t>고용노동부 고객센터 1350</t>
  </si>
  <si>
    <t xml:space="preserve">- 농업인(가족포함)이 코로나19 감염 확진 또는 의심으로 격리되어 정상적인 영농활동이 어려운 농가(지자체 보건부서 확인 필요) 
- 내·외국인 등 농작업 보조인력 수급 차질로 정상적인 생산·수확을 하지 못한 농가(마을 이장, 영농회장 등 확인 필요) 
- 이외 코로나19의 영향으로 정상적인 경영활동을 하지 못한 것으로 인정되는 농가(지자체 재해담당 확인 필요) </t>
  </si>
  <si>
    <t>특별고용지원 업종 추가지정 및 기존업종 지원기간 연장</t>
  </si>
  <si>
    <t xml:space="preserve">- 기존업종: 여행업, 관광숙박업, 관광운송업, 공연업, 항공기취급업, 면세점, 전시국제회의업, 공항버스 등 8개 
- 추가 지정 업종: 영화업, 노선버스(준공영제 대상 제외), 항공기 부품제조업, 수련시설, 유원시설, 외국인 전용 카지노 등 6개 </t>
  </si>
  <si>
    <t>21년도 제2차 고용정책심의회(3.11~16.) 통해 심의 의결</t>
  </si>
  <si>
    <t>- 영화업 등 6개 특별고용지원업종 추가 지정(21.4.1.~22.3.31.)
- 여행업 등 8개 특별고용지원 업종 지원기간 연장(~22.3.31.)
* 특별고용지원 업종으로 지정 시 사업주는 유급휴업 휴직에 대한 고용유지지원금 지원 수준 및 지원한도 상향, 사회보험료 납부기한 연장 및 체납처분 유예, 사업주 훈련지원지원한도 확대 등의 지원 받을 수 있음.</t>
  </si>
  <si>
    <t>지역산업고용정책과 044-202-7406</t>
  </si>
  <si>
    <t>특별고용촉진장려금 지원사업</t>
  </si>
  <si>
    <t>1인당 월 최대 100만원씩 6개월 간 지원
- 노동자와 6개월 이상 근로계약 체결하고 최저임금 이상의 임금 지급과 고용보험피보험자 가입
*사업주가 기간을 정하지 않는 근로계약 체결 시 6개월 지원 기간 이후에도 최대 360만원 추가 수령 가능 
&lt;신청방법&gt;
- 사업주는 사업체 소재지 관할 고용센터에 지급신청서를 방문 우편접수하거나, 고용보험홈페이지를 통해 온라인 신청 가능</t>
  </si>
  <si>
    <t>최대 100만원(월 50만원 지급)</t>
  </si>
  <si>
    <t xml:space="preserve">21.4.26~ 6만명 규모 청년 디지털일자리 사업 접수 </t>
  </si>
  <si>
    <t>(IT분야) 채용한 청년을 채용일로부터 최대 6개월까지 인건비지원(월 최대 180만원+간접노무비 10만원)
- 승인 기업 3개월 이내 청년 채용, 임금 지급 후 지원금 지원
- 사업 참여 기업 지원금 부정수급 관리 체계 구축</t>
  </si>
  <si>
    <t>1. 우선지원 대상: 사업주가 근로자에게 지급한 휴업, 휴직수당의 2/3
2. 대규모 기업: 사업주가 근로자에게 지급한 휴업, 휴직수당의 2/3
(공통: 1일 한도: 1일 6.6만원 한도(연 180일까지지원)
*21년 달라진 사항
- 원청이 휴업휴직할 경우: 파견 용역업체 근로자도 고용유지지원 가능
- 집합금지 제한업종의 경우: 3월까지 휴업수당의 90프로지원
- 특별고용지원업종: 무급휴직 지원기간 3개월 연장(180일-&gt;270일)</t>
  </si>
  <si>
    <t>3차 일반택시기사 긴급 고용안정 지원사업</t>
  </si>
  <si>
    <t>코로나19로 매출이 감소한 택시법인에 소속된 운전기사 또는 본인의 소득이 감소한 운전기사
21년 2월 이전에 입사해 4월 2일 현재까지 계속 근무중이라는 근속요건 충족해야 함
- 3차 지원의 경우 근속요건 기존 3개월에서 2개월로 완화</t>
  </si>
  <si>
    <t>약 8만명에게 1인당 70만원의 소득안정자금 지원
- (법인) 소속회사에 직접 신청&gt;법인이 이를 취합하여 자치단체에 제출
- (개인) 신청서 자치단체에 직접 제출
* 1,2차 지원금 받았더라도 신청서 다시 작성 제출해야함</t>
  </si>
  <si>
    <t>4차 긴급고용안정지원금</t>
  </si>
  <si>
    <t>소상공인 버팀목자금 플러스, 소득안정지원자금(중기부), 방문돌봄종사자 한시지원금(고용부), 한시생계지원금(복지부), 코로나 극복 영농영가영림지원 바우처, 소규모 농가어가임가 한시 경영지원바우처(농식품부, 해수부, 산림청)
*공고일(21.3.26.)기준 국민취업지원제도 구직촉진수당 대상자로 선정된 경우 지원 제외</t>
  </si>
  <si>
    <t>1. (기존 수혜자) 온라인: 21.03.26 ~ 03.30. / 오프라인: 21.03.29 ~ 03.30.
2. (신규 신청자) 온라인: 21.04.12 ~ 04.21. / 오프라인: 21.04.15 ~ 04.21.</t>
  </si>
  <si>
    <t>- (기존 1,2,3차 수혜 특고프리랜서) 4차 긴급고용안정지원금 별도 신청없이 50만원 지원
- (신규신청) 1,2,3차 긴급고용안정지원금 미수혜자 중 소득이 25프로 이상 감소한 사람. 100만원 지원
* 4차 긴급고용안정지원금 신청서, 개인정보수집이용제공 동의서, 행정정보 공동이용 사전동의서, 부정수급 관련 확약서, 오지급 반납확약서, 통장사본 신분증 사본 등 필요</t>
  </si>
  <si>
    <t>코로나19긴급 고용안정지원금(covid19.ei.go.kr) 또는 고용센터 방문 신청(방문 신청시 신분증 통장 사본 지참)</t>
  </si>
  <si>
    <t>전담 콜센터 1899-9595</t>
  </si>
  <si>
    <t>방문(재가) 돌봄서비스* 및 방과후학교 강사
- 해당직종 종사자라면 고용보험 가입이나 사업자 등록 여부 상관없이 지원
- 출생연도 끝자리에 따라 일자별 신청(12일(1,6)/13(2,7)/14일(3,8)/15일(4,9)/16일(5,0)/17일~23일(자유롭게 신청))
* 재가요양서비스, 노인맞춤돌봄, 장애인활동지원, 장애아돌봄, 가사간병서비스, 산모신생아서비스, 아이돌보미</t>
  </si>
  <si>
    <t>3,4차 긴급고용안정지원금 중복 수급 불가</t>
  </si>
  <si>
    <t>신청: 21.4.12. 9시 ~ 4.23. 18시</t>
  </si>
  <si>
    <t>사업 공고일(21.4.6.) 현재 지원대상 업무에 종사, 2020년 월 60시간, 6개월 이상 노무 제공, 2020년 연소득 1천 3백만원 이하인 자에 한해 50만원 지원
- 지원인원 예산 범위 초과시 저소득자를 우선으로 지원</t>
  </si>
  <si>
    <t xml:space="preserve">50만원 </t>
  </si>
  <si>
    <t>근로복지서비스 홈페이지 https://welfare.kcomwel.or.kr</t>
  </si>
  <si>
    <t>1644-0083</t>
  </si>
  <si>
    <t>과학기술인 대상 금융상품 확대…가입문턱↓·금리혜택↑
과학기술인으뜸적금 가입기준 완화…청년과학기술인 0.3퍼센트포인트 추가 우대금리</t>
  </si>
  <si>
    <t>과학기술정보통신부 과학기술안전기반팀 044-202-4851</t>
  </si>
  <si>
    <t>2020.5.18.~</t>
  </si>
  <si>
    <t>1차 때와 달리 대출을 취급하는 시중은행에서 신청과 접수, 보증심사까지 원스톱으로 처리
- 2021.1.18. 접수분부터 6개 시중은행은 금리 2.9프로 적용
- 집합제한업종 임차 소상공인은 추가 최대 2천만원 대출 가능
* 개업한 시점에 따라 지원 가능여부 달라짐
(일반지원) 6개월 이상 사업 영위중인 개인사업자
(임차인지원) 6개월 이상 사업 영위중인 집합제한업종 임차 개인사업자
&lt;신청 절차&gt;
- 인터넷 신청 &gt; 은행 방문하여 서류 제출 &gt; 심사 &gt; 승인 받아 대출 약정서 작성 &gt; 대출금 수령
* 사업자등록증, 소득금액증명원, 부가가치세과세표준증명원, 사업장 및 거주주택 임대차계약서, 국세 및 지방세 납세증명서, 최근 2개년도 재무제표, 주민등록등본 필요</t>
  </si>
  <si>
    <t>- 독립음식점을 운영하는 법인·개인사업자
- 프랜차이즈 직영 또는 가맹 음식점을 운영하는 사업자
- 집단급식소에서 음식을 조리하여 제공하는 단체급식사업자
* 낮은 이율로 자금 융자</t>
  </si>
  <si>
    <t>21.1.18.~21.3.31. 
우편 또는 온라인 신청</t>
  </si>
  <si>
    <t>(용도 및 사업의무) 
- 운영자금 : 대출액의 100프로 이상 국산 식재료 구입 
     * 코로나19 대응 2020년 대출업체에 한해 한시적 완화 
- 시설자금 : 음식점 개설 또는 개보수 관련 비용 임차보증금, 매장 신축, 인테리어 공사, 주방시설·설비 설치, 비품·집기 구입 등 
     * 사업의무는 기성고 확인으로 갈음 
(대출금리) 사업자가 선택하는 금리방식 적용 
    * 대출시점에 사업자가 선택한 금리방식은 해당 대출금이 상환될 때까지 변경 불가 
 ① 운영자금 
   - 고정금리 : 농업경영체 연 2.0프로, 일반업체 연 2.5프로 
       ( 코로나19 대응 2020년 대출업체에 한해 운영자금 고정금리 0.5프로 인하 ) 
    * 변동금리 : 농협은행의 농업정책자금대출 변동금리(6개월 단위 변동) 
 ② 시설자금 
   - 고정금리 : 농업경영체 연 2.0프로, 일반업체 연 3.0프로 
   - 변동금리 : 농협은행의 농업정책자금대출 변동금리(6개월 단위 변동) 
    - 신청접수 마감일 기준, 사업개시일 사업개시일 : (법인사업자) 등기사항전부증명서 상의 회사성립연월일 
      (개인사업자) 사업자등록증 상의 개업연월일로부터 7년 미만이면서 대표자 연령이 만 40세 미만인 청년창업 외식업체은 대출금리에서 연 1프로 금리 인하 
(대출기간) 
   - 운영자금 : 1년 
   - 시설자금 : 5년 (2년 거치 3년 균분상환) 
(대출비율) 총 사업소요액의 80프로 이내 대출, 자부담 20프로 이상 
* 외식업체육성자금 융자 신청서, 사업자등록증 사본, 영업신고증 사본, 개인정보조회 동의서, 국산 식재료 구매실적 확인서 및 증빙서류 필요</t>
  </si>
  <si>
    <t>코로나 극복 영농지원 바우처</t>
  </si>
  <si>
    <t xml:space="preserve">자격요건, 매출감소요건을 모두 충족한 화훼, 겨울수박, 학교급식납품 친환경농산물, 말 생산 농가 및 농촌체험휴양마을
- (자격요건) 공고일 현재 농업경영체로 등록한 자 중 해당 품목 경작 출하 여부, 공급계약 체결 여부 등을 통해 생산 운영 실적이 입증된 자
- (매출감소요건) 출하실적증명서 등 증빙자료를 통해 19년 대비 20년 매출액 감소가 입증된 자 </t>
  </si>
  <si>
    <t>21년 제1회 추경 상의 타부처 유사 지원금 기수급한 자 
- 소상공인 버팀목자금 플러스(중소벤처기업부), 긴급고용안정지원금(고용노동부), 한시생계지원금(보건복지부), 코로나 극복 영어 지원 바우처(해양수산부), 코로나 극복 영림 지원 바우처(산림청) 등</t>
  </si>
  <si>
    <t>(온라인) 21.4.12.~4.30.
- 신청 홈페이지(농가지원바우처.kr)에서 pc 및 모바일 신청
- 실명 인증 후 신청 가능. 신청인이 제출해야 하는 증빙서류는 사진파일로 첨부
(오프라인) 21.4.14.~4.30.
- 신분증 및 증빙서류 지참 후 농지 소재지 관할 지자체 읍면동 사무소에 방문 접수
* 필지가 다수인 경우 가장 큰 필지가 소재한 관할 지자체/ 말 농가는 목장 소재지, 농촌체험휴양마을은 해당 마을 소재지에서 접수</t>
  </si>
  <si>
    <t>코로나19 영향으로 판로 제한, 매출 감소 등 경영상 어려움을 겪고 있는 농업 분야(화훼, 겨울수박, 학교급식 납품 친환경 농산물, 말 생산 농가 및 농촌체험휴양마을)를 지원
(지급방식) 농협 선불카드 발급. 발급일로부터 21.9.30.까지 사용 가능
- 지급 대상자 확정 알림&gt; 지급 대상자가 전국 농축협 및 농협은행 방문 후 발급 신청서 작성&gt; 발급
(지급시기) 심사 완료 후 5.14. 예정
(제출서류) 코로나 극복 영농지원 바우처 신청서, 개인정보 수집이용제공활용 동의서, 경작사실 확인서, 분야별 요건 증빙서류 등</t>
  </si>
  <si>
    <t>농가 당 바우처 100만원 지급</t>
  </si>
  <si>
    <t>https://농가지원바우처.kr/app/appMain.do</t>
  </si>
  <si>
    <t>코로나극복 영농지원바우처 콜센터 1670-2830</t>
  </si>
  <si>
    <t>소규모 농가 한시 경영지원 바우처</t>
  </si>
  <si>
    <t>20년 소규모 농가 직접지불금(소농직불금)을 수령한 사람 중 21.4.1. 공고일 현재 농업경영체등록정보에 등록되어 있는 자
- 단, 20년 소농직불금 수령 당시 경영주와 같은 농가의 구성원으로서 공고일 4.1. 기준 농업경영체등록정보에 경영주로 등록된 사람도 지급대상에 포함</t>
  </si>
  <si>
    <t>- 본 바우처(30만원)를 수령한 자가 한시생계지원금(보건복지부, 50만원) 지급대상으로 선정될 경우 한시생계지원금은 20만원 지급
- 긴급고용안정지원금(고용노동부), 소상공인 버팀목자금 플러스(중소벤처기업부), 소규모 어가 한시 경영지원 바우처(해양수산부), 소규모 임가 한시 경영지원 바우처(산림청) 등은 중복 수급 불가</t>
  </si>
  <si>
    <t xml:space="preserve">코로나19 피해에 취약한 소규모 농가의 경영 지원
(지급방식) 농협 신용, 체크카드 포인트 충전 * 다만, 신규 발급이 불가한 사람과 이의신청 결과 지급 대상자로 선정된 사람은 선불카드로 지급
(이용기간) 지급한 날로부터 90일 이내 * 기간 경과 시 사용 불가, 다만 선불카드는 수령일과 관계없이 8.31.까지 사용 가능
(필요서류) 신청서, 본인 신분증, 위임장 및 가족관계증명서 등 </t>
  </si>
  <si>
    <t>농가당 30만원 바우처 지원</t>
  </si>
  <si>
    <t>백신 접종 근로자에 대한 휴가 부여</t>
  </si>
  <si>
    <t>코로나19 관련 백신 접종 근로자</t>
  </si>
  <si>
    <t>&lt;얼마나&gt;
- 백신 접종 당일에는 접종에 필요한 시간, 백종 후 이상 반응이 나타나 신청하는 경우에는 접종 다음날(이상 반응이 지속되는 경우 2일까지)
&lt;어떻게&gt;
- 병가 제도가 있는 경우에는 이를 적극 활용
- 근로자가 연차유급휴가를 신청하면 최대한 원하는 시기에 사용할 수 있도록 허용(시기 변경 자제 등)
- 그 외에도 가능한 범위에서 별도의 유급휴가 부여 권장</t>
  </si>
  <si>
    <t>코로나19 피해 소상공인·영세사업자 체납처분 유예(피해납세자 세정지원)</t>
  </si>
  <si>
    <t>지자체별로 착한 임대인, 소상공인, 중소기업 등 지방세 감면이 필요한 분야를 선정해 조례 제정 등을 통해 적극적으로 감면 조치 시행
-취득세, 개인지방소득세, 주민세 사업소분 등 신고납부 세목은 소상공인 등을 중심으로 
-신고·납부 기한을 6개월 연장 및 1회 추가로 연장 가능 (최대 1년유예 가능) 
-재산세와 자동차세 등 부과고지 세목도 징수·체납처분을 최대 1년간 유예
&lt;세부 내용&gt;
 - 법인세(3월 확정신고) 등 신고ㆍ납부기한 연장(최대 9개월)
 - 징수유예(최대 9개월), 체납처분유예(최대 1년)
 - 환급금 조기지급
 - 세무조사 착수유예(연기ㆍ중지 포함) 등</t>
  </si>
  <si>
    <t>국세청 Tel 044-204-3019</t>
  </si>
  <si>
    <t>국유재산 입주 소상공인, 중소기업 및 모든 국유재산 사용자</t>
  </si>
  <si>
    <t xml:space="preserve">1. 소상공인 사용료 및 대부료 한시 인하
- 국유재산을 경영에 사용하는 소상공인에 대해 사용료 및 대부료 한시적 인하
- 사용료 인하: 국유재산(3-&gt;1프로. 연간 2천만원 한도) / 위탁개발재산(임대료의 50프로. 연간 2천만원 한도)
- 신청방법: 재산관기기관에 신청서 제출
2. 중소기업 사용료 및 대부료 한시 인하
- 국유재산을 경영에 사용하는 중소기업에 대해 사용료 및 대부료 한시적 인하
- 사용료 인하: 국유재산(5-&gt;3프로. 연간 2천만원 한도) / 위탁개발재산(임대료의 50프로. 연간 2천만원 한도)
- 신청방법: 재산관기기관에 신청서 제출
3. 사용료 및 대부료 한시 납부 유예
- 대기업, 지자체, 공공기관 제외한 모든 국유재산 사용자에 대해 납기가 도래하거나 납부고지 된 사용료 및 대부료에 대해 한시적 납부유예
 *무단점유에 따른 변상금, 매각대금, 부당이득금 등 제외
- 유예기간: 3개월 원칙(1회 연장 가능, 최장 6개월)
- 신청방법: 재산관기기관에 기존 납부기한 전까지 납부유예 신청서 제출
4. 사용료 및 대부료 연체이자 한시 감경
- 대기업, 지자체, 공공기관을 제외한 모든 국유재산 사용자에 대해 연체이자 한시적 감경(7~10프로-&gt;5프로)
 * 무단점유에 따른 변상금, 매각대금, 부당이득금 등 제외
- 재산관리기관이 일괄조정(신청 불필요)
</t>
  </si>
  <si>
    <t>농기계임대사업소 농기계 임대료 감면 
- (감면율) 50프로 이내 
- (감면기간 연장) 2020.4~</t>
  </si>
  <si>
    <t>2021.1.28~예산소진시까지</t>
  </si>
  <si>
    <t>코로나19로 농축산물 내수 위축 극복 및 소비자 장바구니 부담 완화
- 760억원 규모로 연중 실시 중
- 신선 농축산물, 농축산물 가공품 구매(20프로 할인), 전통시장(30프로 할인)</t>
  </si>
  <si>
    <t>소상공인 버팀목자금 플러스(2차)</t>
  </si>
  <si>
    <t>◦ (사업체) 국세청에 사업자 등록된 사업체
◦ (매출액) 매출액이 소기업*(소상공인 포함)에 해당하는 사업체
 * ’20년 기준 매출액이 10~120억원 이하(음식‧숙박: 10억원, 도소매: 50, 제조: 120 등) * 상시 근로자수 무관하게 지원
- 일반업종의 매출감소 유형은 연매출액 10억원 이하
◦ (개업일) 사업자등록증 상 개업일이 ‘21. 02. 28. 이전
◦ (영업중) 신청 당시 휴 폐업 상태가 아닐 것</t>
  </si>
  <si>
    <t>◦ ’21.1월 이후 근로 취약계층 소득안정자금 또는 고용안정지원금을 지원받은 경우
◦ 폐업 재도전 장려금을 수령한 내역이 있는 경우</t>
  </si>
  <si>
    <t xml:space="preserve">[집합금지]
- (지속) 500만원, (완화) 400만원
[영업제한]
- 중대본, 지자체의 방역조치로 영업제한된 사업체 중 '20년 매출이 전년대비 감소한 사업체(300만원)
[일반업종]
- (경영위기) 200~300만원, (매출감소) 100만원
</t>
  </si>
  <si>
    <t>www.버팀목자금플러스.kr</t>
  </si>
  <si>
    <t>1811-7500(버팀목자금 플러스 전용 콜센터, 평일 9~18시 운영)</t>
  </si>
  <si>
    <t>콜센터 1522-3500,1357</t>
  </si>
  <si>
    <t>2021.5.14</t>
    <phoneticPr fontId="38" type="noConversion"/>
  </si>
  <si>
    <t>확인지급 접수기간 연장
'21.5.27(목) 9시 ~ 6.3(목) 18시</t>
    <phoneticPr fontId="18" type="noConversion"/>
  </si>
  <si>
    <t>신청: 21.4.5.~12.10.
*1일 단위 분할 신청 또는 일괄 신청 가능</t>
    <phoneticPr fontId="18" type="noConversion"/>
  </si>
  <si>
    <t xml:space="preserve">1일(8시간) 5만원, 근로자 1인당 최대 10일(50만원)간 지원
&lt;신청절차&gt;
- (온라인) 고용노동부 누리집(https://moel.go.kr)&gt;민원신청&gt;서식민원(가족돌봄 검색)
- (오프라인) 관할 고용센터 방문 및 우편접수
&lt;증빙서류&gt;
- 가족돌봄휴가 확인서, 주민등록등본(또는 가족관계증명서), 휴가 사용사유 증명서류 등 
</t>
    <phoneticPr fontId="18" type="noConversion"/>
  </si>
  <si>
    <t>2021.5.28</t>
    <phoneticPr fontId="38" type="noConversion"/>
  </si>
  <si>
    <t>안성시 코로나19 대응 재난기본소득 지원</t>
  </si>
  <si>
    <t>2021.03.17 (월) 24시까지 관내 주민등록이 되어 있는 사람</t>
  </si>
  <si>
    <t>온라인 : 2021.05.03. ~ 06.30.
오프라인 : 2021.05.03. ~ 06.30.</t>
  </si>
  <si>
    <t>안성시에 거주중인 내국인(주민등록) 및 외국인(거소신고, 등록외국인) 모두에게 경기 지역화폐(안성사랑카드)로 1인당 10만원씩 지급</t>
  </si>
  <si>
    <t xml:space="preserve">지역화폐(안성사랑카드)로 1인당 10만원씩 </t>
  </si>
  <si>
    <t>https://asbasicincome1.anseong.go.kr/apply/agree.do</t>
  </si>
  <si>
    <t>안성시청 (031-678-2114)</t>
  </si>
  <si>
    <t>경기도 한시생계지원</t>
  </si>
  <si>
    <t>코로나19 피해로 소득이 감소했으나, 다른 코로나19 피해지원을 받지 못한 경기도 내 저소득층 가구
(재산기준) 중소도시(경기도의 시) 3억 5천만원 이하, 농어촌(경기도의 군) 3억원 이하
(가구기준) 2021.3.1. 기준 주민등록 가구
(소득기준)2019~2020년 대비 현재(2021.1.~5.) 소득이 감소해 가구 소득이 기준 중위소득 75% 이하인 경우</t>
  </si>
  <si>
    <t>기초수급(생계급여), 긴급복지(생계지원), 2021년 코로나19 재난지원금 대상자</t>
  </si>
  <si>
    <t xml:space="preserve">- 온라인 신청: 21.5.10. ~ 5.28. 22:00 홀짝제(출생연도 끝자리)
- 현장 신청: 21.5.17. ~6.4. 18:00 </t>
  </si>
  <si>
    <t>1가구당 50만원 1회 지급(금융기관 계좌로 입금)</t>
  </si>
  <si>
    <t>1가구당: 50만원
*(농어임업인 경영지원) 소규모 농가 등에 경영지원 바우처(30만원) 사업 중복대상자는 '차액(20만원) 지급 가능'</t>
  </si>
  <si>
    <t>https://www.gg.go.kr/bbs/boardView.do?bIdx=21004491&amp;bsIdx=464&amp;bcIdx=518&amp;menuId=1537&amp;isManager=true&amp;isCharge=true&amp;page=1</t>
  </si>
  <si>
    <t>경기도 콜센터(031-120)
보건복지상담센터(129)</t>
  </si>
  <si>
    <t>의왕시 한시생계지원</t>
  </si>
  <si>
    <t>코로나19로 소득이 감소하여 생활에 어려움이 있으나,
다른 코로나 19피해지원을 받지 못한 취약계층 가구</t>
  </si>
  <si>
    <t>(온라인) 21.5.10~21.5.28
(현장방문) 21.5.17~21.6.4</t>
  </si>
  <si>
    <t>1가구/50만원/1회 지급
(금융기관 계좌로 입금)
소규모 농가등에 경영지원 바우처(30만원) 지원 대상자는 차액 20만원 지원</t>
  </si>
  <si>
    <t>가구당 1회 50만원</t>
  </si>
  <si>
    <t>https://www.uiwang.go.kr/UWKORINFO0101/6964601/?curPage=1</t>
  </si>
  <si>
    <t>각 동 주민센터 및 의왕시청 한시생계지원 TF팀</t>
  </si>
  <si>
    <t>이천시 한시생계지원</t>
  </si>
  <si>
    <t>가구별 50만원 1회 현금지급</t>
  </si>
  <si>
    <t>https://www.icheon.go.kr/portal/selectBbsNttView.do?key=1601&amp;bbsNo=14&amp;nttNo=227687</t>
  </si>
  <si>
    <t>이천시청 복지정책과 031-645-3502~3505</t>
  </si>
  <si>
    <t>평택시 한시생계지원</t>
  </si>
  <si>
    <t>https://www.pyeongtaek.go.kr/pyeongtaek/contents.do?mId=0428000000</t>
  </si>
  <si>
    <t>평택시 콜센터 031-8024-5000
거주지 관할 읍면동행정복지센터</t>
  </si>
  <si>
    <t>의정부시 한시생계지원</t>
  </si>
  <si>
    <t>https://www.ui4u.go.kr/health/bbs/view.do?mId=0506060800&amp;bIdx=225803&amp;ptIdx=1680</t>
  </si>
  <si>
    <t>주소지 관할 시군구, 읍면동주민센터</t>
  </si>
  <si>
    <t>제2차 광주시 재난기본소득</t>
  </si>
  <si>
    <t>광주시민</t>
  </si>
  <si>
    <t>온라인: 21.5.3.~6.30.
오프라인: 21.6.1.~7.30.
외국인(온/오프라인): 21.7.1.~7.30.</t>
  </si>
  <si>
    <t>https://basicincome1.gjcity.go.kr/contents/01/_01.jsp</t>
  </si>
  <si>
    <t>광주시 안전총괄과: 031-760-8938~9
광주시 민원상담콜센터:031-760-2000</t>
  </si>
  <si>
    <t>한시 생계지원</t>
  </si>
  <si>
    <t>소득감소로 위기가 발생하였으나, 다른 코로나19 피해지원을 받지 못한 취약계층 가구</t>
  </si>
  <si>
    <t xml:space="preserve">온라인 : ‘21.5.10.(월) ~ 5.28.(금) 22:00
오프라인 : ‘21.5.17.(월) ~ 6.4.(금) 18:00
 </t>
  </si>
  <si>
    <t>º 가구별 50만원 현금 지급 (가구원 수 무관)
* 소규모 농가 등 바우처(30만원) 지급대상 중 한시 생계지원 대상으로 결정 될 경우 차액(20만원) 지급</t>
  </si>
  <si>
    <t>https://bucheon.go.kr/site/program/board/basicboard/view?menuid=148001002&amp;pagesize=10&amp;boardtypeid=27440&amp;encid=V3Xe7a1uMPh/w/yx2l2HTw==</t>
  </si>
  <si>
    <t>º 신청 및 지급 문의 : 부천시 콜센터 032-320-3000
º 행정복지센터 (한시 생계지원 담당)</t>
  </si>
  <si>
    <t>파주시 제2차 긴급생활안정지원금</t>
  </si>
  <si>
    <t>21.3.28일 24시 기준 파주시에 주민등록을 둔 내,외국인</t>
  </si>
  <si>
    <t>온라인 : 기 보유 파주페이카드 및 신용,체크카드(PC및 모바일)
오프라인 : 파주페이카드(주소지 읍면동 행정복지센터)
사용기간 : 카드사용 승인 문자 수신일로부터 3개월</t>
  </si>
  <si>
    <t>화성시 소상공인 긴급 생활안정자금 지원</t>
  </si>
  <si>
    <t>집합금지‧영업제한을 겪은 관내 소상공인으로 아래요건을 모두 충족해야 함.
1) '21.3.19. 이전에 개업하여 화성시에 사업자등록을 두고 영업하는 소상공인
2) 1인이 여러 사업체를 운영하는 경우 1개 사업체 지원
3) 공동대표가 운영하는 경우 대표자 중 1인에게만 지급
4) 감염병예방법에 따라 중대본∙화성시가 '20.11.24.~21.3.19. 기간 중 시행한 집합금지∙영업제한 업종</t>
  </si>
  <si>
    <t xml:space="preserve">온라인 신청 : 21.4.12. ~ 21.5.31.
*화성시청 홈페이지 - 코로나 19 화성시민 지원대책 바로가기
현장 신청 :  21.5.10. ~ 21.5.31.
*화성시 각 읍면동 행정복지센터 접수
</t>
  </si>
  <si>
    <t>집합금지 업소 : 100만원
영업제한 업소 : 50만원</t>
  </si>
  <si>
    <t>화성시 콜센터(1577-4200)
화성시 소상공인과 긴급지원TF팀(031-5189-7320)
화성시 소상공인과 소상공인지원팀(031-5189-3504)</t>
  </si>
  <si>
    <t>코로나 19 피해대응 한시적 농기계 임대료 인하</t>
  </si>
  <si>
    <t>군 관내 주소를 둔 농업인과 농업인단체</t>
  </si>
  <si>
    <t>21.1.1 ~ 21.6.30</t>
  </si>
  <si>
    <t>모든 농기계 및 부속작업기(53기종 269대) 임대료 50% 인하</t>
  </si>
  <si>
    <t>https://www.gp.go.kr/portal/selectBbsNttView.do?key=501&amp;bbsNo=150&amp;nttNo=192812&amp;searchCtgry=&amp;searchCnd=SJ&amp;searchKrwd=%EC%BD%94%EB%A1%9C%EB%82%98&amp;pageIndex=1&amp;integrDeptCode=</t>
  </si>
  <si>
    <t>가평군 농업기술센터(031-580-2853)</t>
  </si>
  <si>
    <t>과천시민</t>
  </si>
  <si>
    <t>과천시 일자리경제과 지역경제팀(02-3677-2444)</t>
  </si>
  <si>
    <t>코로나19 대응 취약노동자 「병가소득손실보상금」지원사업</t>
  </si>
  <si>
    <t>지원대상 : ’20.12.25부터 신청일까지 김포시에 주소를 둔 내국인 및 외
국인으로 3가지 조건을 모두 충족하는 자
① ’20.12.25 이후 코로나19 진단검사 ② 검사결과 통보 전 자가격리 이행
③ 주40시간 미만 단시간노동자, 일용직노동자, 특수형태노동종사자, 요양보호사</t>
  </si>
  <si>
    <t>접수기한 : ’21. 2. 1.(월) ~ 12. 10.(금) ※ 예산 소진시 조기종료</t>
  </si>
  <si>
    <t>지원금액 : 1인당 23만원 (보상비 20만원 + 진료실비 등 3만원)</t>
  </si>
  <si>
    <t>지원금액 : 1인당 23만원 (보상비 20만원 + 진료실비 등 3만원)
*보상비 : 69천원(최저임금1일/8시간) × 3일(검사일 1일 + 검진결과통보2일)</t>
  </si>
  <si>
    <t>https://www.gimpo.go.kr/portal/selectBbsNttView.do?key=999&amp;id=&amp;&amp;bbsNo=292&amp;nttNo=442754&amp;searchCtgry=&amp;searchCnd=SJ&amp;searchKrwd=%EC%BD%94%EB%A1%9C%EB%82%98&amp;pageIndex=1&amp;integrDeptCode=</t>
  </si>
  <si>
    <t>김포시 콜센터(031-980-2114)</t>
  </si>
  <si>
    <t>소상공인 창업 및 경영안정자금 지원(2분기)</t>
  </si>
  <si>
    <t>경남도내 소재 소상공인(개인, 법인사업자)</t>
  </si>
  <si>
    <t>21.04.12 ~ 자금소진 시까지</t>
  </si>
  <si>
    <t>업체당 최대 1억원 이내 대출
 - 1년간 연 2.5% 이차보전
 - 2년간 연 2.5% 이차보전</t>
  </si>
  <si>
    <t>상담예약 1644-2900
1. 창원 055-715-5150
2. 진해 055-716-1741
3. 마산 055-246-1788
4. 진주 055-743-5333
5. 통영 055-902-8300
6. 사천 055-835-7480
7. 김해 055-338-2390
8. 밀양 055-713-1265
9. 거제 055-634-5800
10. 양산 055-364-2181
11. 창녕 055-533-1241
12. 거창 055-945-7700</t>
  </si>
  <si>
    <t>2021년도 소상공인 창업 성공사다리 사업</t>
  </si>
  <si>
    <t>예비소상공인, 교육신청일 기준 사업자등록 5년 이내의 경남 소상공인</t>
  </si>
  <si>
    <t>21.03.22 ~ 21.05.14</t>
  </si>
  <si>
    <t>기존 및 예비소상공인이 교육을 수료하면, 별도 신청 시 창업 특별자금을 지원
 - 2년간 2.5%p 대출이자 이차보전
 - 보증료 0.2%p 감면</t>
  </si>
  <si>
    <t>경남경제진흥원 소상공인지원팀 055-212-6774</t>
  </si>
  <si>
    <t>부산연제구청</t>
  </si>
  <si>
    <t>2021년 상반기 비대면 건강증진프로그램 대상자 모집 사업</t>
  </si>
  <si>
    <t>구민 전체 누구나</t>
  </si>
  <si>
    <t>21.05.25 ~ 06.04</t>
  </si>
  <si>
    <t>1. 요가교실(24회)
2. 에어로빅스 교실(24회)
※ 요가교실, 에어로빅스 교실 중복 신청 불가</t>
  </si>
  <si>
    <t>https://www.yeonje.go.kr/health/bbs/view.do?bIdx=105560&amp;ptIdx=67&amp;mId=0701000000</t>
  </si>
  <si>
    <t>건강증진과: 665-4422</t>
  </si>
  <si>
    <t>부산시 한시생계지원</t>
  </si>
  <si>
    <t>코로나 19피해로 소득이 감소한 3가지의 조건을 모두 충족하는 가구
※ 21.3.1 기준 주민등록 가구
1. 2019 ~ 2020년 대비 현재(21.1.~5)소득이 감소한 가구
2. 가구전체 소득 합이 기준중위소득 75%이하 충족
3. 재산 6억원이하 충족</t>
  </si>
  <si>
    <t>1. 온라인신청 : 05.10 ~ 28
2. 오프라인신청 : 05.17 ~ 06.04</t>
  </si>
  <si>
    <t>1가구 50만원 1회 지급
※ 소규모 농가 등 바우처(30만원) 사업 중복대상자는 차액(20만원) 지급</t>
  </si>
  <si>
    <t>https://www.busan.go.kr/nhot/1487397</t>
  </si>
  <si>
    <t>1. 보건복지부 보건복지상담센터: 129
2. 부산시 전용 콜센터: 1661 - 4005
3. 주소지 관할 구군, 읍면동 주민센터</t>
  </si>
  <si>
    <t>취약노동자 코로나 자가격리 소득피해보상금</t>
  </si>
  <si>
    <t>비정규직 취약노동자(단시간, 일용직, 특수형태고용종사자)</t>
  </si>
  <si>
    <t>1. 신청 및 접수: 21.02.01부터 
2. 지급: 21.02.05 ~ 예산소진시까지</t>
  </si>
  <si>
    <t>1인당 최대 23만원 지급 (진료비 3만원 + 보상비 20만원)</t>
  </si>
  <si>
    <t>1인당 최대 23만원 지급</t>
  </si>
  <si>
    <t>부산형 선결제 캠페인</t>
  </si>
  <si>
    <t>부산시 소재 업소 이용한 누구나</t>
  </si>
  <si>
    <t>21.05.10. ~ 07.09</t>
  </si>
  <si>
    <t>1. 참여자 추첨을 통해 모바일 온누리상품권 지급
2. 5만원: 63명, 3만원: 90명, 1만원: 315명
3. 1주일 단위(월~일), 총 9회 추첨(매주 수요일 발표), 당첨자에 한해 문자발송</t>
  </si>
  <si>
    <t>추첨을 통해 온누리 상품권 지급</t>
  </si>
  <si>
    <t>https://www.busan.go.kr/prepayment/index</t>
  </si>
  <si>
    <t>부산시 소상공인지원담당관: 051-888-4781~7</t>
  </si>
  <si>
    <t>공공재산 임대료 감면 지원</t>
  </si>
  <si>
    <t>시 및 공공기관 재산을 임대 중인 소상공인</t>
  </si>
  <si>
    <t>신청기간: 21.02 ~ 06.30</t>
  </si>
  <si>
    <t>임대료 감면 연장</t>
  </si>
  <si>
    <t>임대료율 50% 감면</t>
  </si>
  <si>
    <t>울산시 한시생계지원</t>
  </si>
  <si>
    <t>코로나 19로 소득이 감소한 저소득 가구
1. 소득기준: 중위소득 75%이하(4인 기준: 3,657,218원)
2. 재산기준: 6억원 이하(금융재산 및 부채 제외)</t>
  </si>
  <si>
    <t>가구당 현금 50만원 1회 지급(계좌이체)</t>
  </si>
  <si>
    <t>현금 50만원 지급</t>
  </si>
  <si>
    <t>1. 울산시 복지인구 정책과 : 052 - 229 - 3452
2. 보건복지부 상담센터 : 129
3. 주소지 관할 시군구, 읍면동 주민센터
4. 코로나 19 중수본 한시생계지원 : 1577-9333</t>
  </si>
  <si>
    <t>코로나19 극복 방역일자리(대학생)</t>
  </si>
  <si>
    <t>공고일 현재 본인 또는 부모가 문경시에 주민등록상 주소를 둔 자로 대학(교) 재학생 또는 휴학생</t>
  </si>
  <si>
    <t xml:space="preserve"> - 대학교 중퇴생 및 졸업생, 대학원생
  - 고등교육법 제2조 제5호에 따른 원격대학생 (사이버대학, 방송통신대학)
  - 평생교육법에 의한 원격대학, 사내대학, 전산원, 평생교육원 등 평생교육시설 학생
  - 2020년 하계방학 대학생 행정인턴 근무자
  - 2021년 상반기 대학생방역일자리 참여자</t>
  </si>
  <si>
    <t>신청기간 : 2021. 6. 09.(수) 9:00 ~ 6. 15.(화) 18:00
근무기간 : (1기) 2021. 7. 5.(월) ~ 7. 30.(금) [20일]
               (2기) 2021. 8. 2.(월) ~ 8. 27.(금) [20일]</t>
  </si>
  <si>
    <t>❍ 근무시간 : 1일 8시간, 주5일
    ※ 부서 사정에 따라 근무요일 및 시간이 상이할 수 있음      
 ❍ 근 무 지 : 코로나19 방역 현장 및 점검대상지
 ❍ 근무내용 : 코로나19 방역 및 현장 점검(별표. 배치부서 참고)</t>
  </si>
  <si>
    <t>임    금 : 69,760원/일, 주휴수당 지급</t>
  </si>
  <si>
    <t>https://www.gbmg.go.kr/portal/bbs/list.do?ptIdx=217&amp;mId=0601040600</t>
  </si>
  <si>
    <t>문경시청 일자리경제과 일자리공동체담당 (☎550-6231)</t>
  </si>
  <si>
    <t>예천 한시생계지원</t>
  </si>
  <si>
    <t>*(지원대상) 소득감소로 위기가 발생했으나, 다른 코로나19 피해 지원 등을 받지 
못하는 저소득층 위기가구 
*(선정기준) 기준 중위소득 75% 이하, 재산 3억원 이하 (금융재산, 부채 미적용)
※ 75%이하 : 1인 1,370천원/ 2인 2,316천원/ 3인 2,987천원/ 4인 3,657천원/ 5인 4,318천원</t>
  </si>
  <si>
    <t>※ 제외대상 : 기초생활(생계급여) 긴급복지(생계지원), (고용부) 긴급고용안정지원금, 일반택시기사긴급고용안정지원금, 방문돌봄종사자생계지원, (중기부) 버팀목플러스자금, 소득안정지원자금, (농식품부) 피해농업인지원, (해수부) 피해어업인지원, (산림청) 피해임업인지원, (국토부) 전세버스기사소득안정자금</t>
  </si>
  <si>
    <t xml:space="preserve">*(신청기간) ‘21. 5.10.~ 6.4.
- 복지로(온라인): ‘21. 5. 10.(월)~5. 28.(금) / 홀짝제(출생연도 끝자리)
- 읍면 현장신청 : ‘21. 5. 17.(월)~6. 4.(금) 09시~18시 * 토, 일, 공휴일 제외
</t>
  </si>
  <si>
    <t>*(제출서류) 신청서 및 개인정보제공동의서(읍면사무소 비치) 통장사본, 신분증, 소득감소 증빙서류</t>
  </si>
  <si>
    <t>https://www.ycg.kr/open.content/ko/administrative/news/notice/?i=85914</t>
  </si>
  <si>
    <t>*(문 의 처) 예천군청 주민복지실 희망복지지원팀 054-650-6958 / 해당 주소지 읍면사무소</t>
  </si>
  <si>
    <t>영주시 한시생계지원</t>
  </si>
  <si>
    <t xml:space="preserve">*기존 복지제도나 
코로나19 피해지원사업의 혜택을 받지 못하는 취야계층을 대상으로 한시 생계비(1회)를 지원
*코로나19 피해로 소득이
감소했으나 다른 코로나19피해지원을 받지 못한 취약계층 가구*
*주민등록기준 단위지급,소득감소,기준중위소득 75%이하, 재산6억원 이하(대도시),21,3.1,주민등록 가구
</t>
  </si>
  <si>
    <t>*기초생활보장(생계급여)
*긴급복지(생계지원)대상자
*타 코로나19 피해지원사업 대상자
*(긴급고용안정지원금,일반택시기사긴급고용안정지원금,
방문돌봄종사생계지원, 버팀목자금플러스,소득안정지원자금,피해농업인지원,
피해어업인지원, 피해임업인 지원, 전세버스기사 소득안정자금 지원등 제외)</t>
  </si>
  <si>
    <t xml:space="preserve">*21.5.10(월)~5.28(금) 22:00 홀짝제(출생연도끝자리)
*21.5.17(월)09:00~6.4(금18:00)
*집중신청기간: 21.5.17~5.28
</t>
  </si>
  <si>
    <t>1가구 50만원 1회지급
(농어임업인 경영지원) 소규모 농가등에 경영지원 바우처(30만원)중복대상자는 차액(20만원)지급가능</t>
  </si>
  <si>
    <t>http://bokjiro.go.kr/nwel/welfare/file/retireveFileDetail.do?board_sid=6527063&amp;data_sid=6699812</t>
  </si>
  <si>
    <t>보건복지상담센터 129
주소지관할 시군구 또는 읍면동주민센터
코로나19 중수본 한시생계지원
1577-9333</t>
  </si>
  <si>
    <t>울진군 힌시생계지원</t>
  </si>
  <si>
    <t>*세대주, 가구원, 대리인(법정대리인 등)
*코로나19로 인하여 실직･휴폐업 등 소득감소로 위기가 발생했으나,                        다른 코로나19 피해지원 등을 받지 못한 저소득층 가구로 다음 사항을                     모두 충족하는 경우
    - 2019~2020년 대비 현재(‘21.1.~5.) 소득이 감소한 가구
   - 소득 및 재산 기준 : 기준 중위소득 75% 이하 / 재산 3억원 이하(농어촌)</t>
  </si>
  <si>
    <t xml:space="preserve"> 제외대상
  1. 기초생활보장(생계급여), 긴급복지(생계지원) 대상자
  2. 2021년 재난지원금 대상자
    (고용부) 긴급고용안정지원금, 일반택시기사긴급고용안정지원금, 방문돌봄종사자생계지원,
     (중기부) 버팀목플러스자금, 소득안정지원자금, (농식품부) 피해농업인지원,
    (해수부) 피해어업인지원, (산림청) 피해임업인지원, (국토부) 전세버스기사소득안정자금</t>
  </si>
  <si>
    <t>*온라인 신청 : 복지로(http://bokjiro.go.kr) 또는 모바일 접속(m.bokjiro.go.kr)
*2021. 5. 10.(월) 09:00 ～ 5. 28.(금) 22:00 홀짝제(출생연도 끝자리) 운영
*2021. 5. 17.(월) 09:00 ～ 6. 4.(금) 18:00</t>
  </si>
  <si>
    <t>가구별 50만원(가구원수 무관)
* 2021. 6. 25.(금) &lt;신청한 금융기관 계좌로 입금&gt;</t>
  </si>
  <si>
    <t>http://www.uljin.go.kr/board/view.uljin?dataSid=258790&amp;boardId=BBS_NOTICE_UJ&amp;menuCd=DOM_000000103002001000</t>
  </si>
  <si>
    <t>거주지 읍면사무소,복지정책과(789-6096,6071,6091,6271)</t>
  </si>
  <si>
    <t>의성군 한시생계지원</t>
  </si>
  <si>
    <t>*코로나19 피해로 소득이 감소한 저소득 가구 대상 한시(1회)생계지원
*소득감소로 위기가 발생했으나, 다른 코로나19 피해지원을 받지 못한 저소득층 80만 가구
*가구기준 21.3.1 기준 주민등록 가구</t>
  </si>
  <si>
    <t>*2021. 5. 10.(월) 09:00 ～ 5. 28.(금) 22:00 홀짝제(출생연도 끝자리) 운영
*2021. 5. 17.(월) 09:00 ～ 6. 4.(금) 18:00</t>
  </si>
  <si>
    <t>*1가구 50만원 1회
*소규모 농가 등 20만원 바우처 차액</t>
  </si>
  <si>
    <t>https://www.usc.go.kr/tabBoard/detail.tc?mn=2510&amp;viewType=sub&amp;mngNo=426&amp;pageIndex=1&amp;boardName=CORONASLKD4&amp;boardNo=3038575&amp;pageSeq=1700&amp;preview=&amp;previewTempl=&amp;previewTempl=&amp;tabBoardSeq=51&amp;type=B&amp;tabOrder=6&amp;searchCondition=0&amp;searchKeyword=</t>
  </si>
  <si>
    <t>현장 읍면동 방문신청/온라인복지로 인터넷 모바일 신청</t>
  </si>
  <si>
    <t>영덕군 한시생계지원</t>
  </si>
  <si>
    <t>*코로나19 장기화로 경제적 어려움을 겪고 있는 군민에게
기존 복지제도나 코로나 19 피해지원을 받지 못하는 저소득 가구에 대한 한시 생계지원 추진</t>
  </si>
  <si>
    <t xml:space="preserve"> 1. 기초생활보장(생계급여), 긴급복지(생계지원) 대상자
  2. 2021년 재난지원금 대상자
    (고용부) 긴급고용안정지원금, 일반택시기사긴급고용안정지원금, 방문돌봄종사자생계지원,
     (중기부) 버팀목플러스자금, 소득안정지원자금, (농식품부) 피해농업인지원,
    (해수부) 피해어업인지원, (산림청) 피해임업인지원, (국토부) 전세버스기사소득안정자금</t>
  </si>
  <si>
    <t>*가구별 50만원 현금지급(계좌이체)</t>
  </si>
  <si>
    <t>https://www.yd.go.kr/?mod=document&amp;uid=290311&amp;page_id=752</t>
  </si>
  <si>
    <t>복지기획팀 730-6163.6177 거주지 읍면 사무소</t>
  </si>
  <si>
    <t xml:space="preserve">노점상 소득안정지원자금 </t>
  </si>
  <si>
    <t>1.코로나19 확산으로 피해를 본 노점상의 경영안정화를 위해 한시적으로 소득안정지원 자금 지급 
2.21.1.1일 이전부터 영업중이나, 사업자 등록이 없는 노점상
3.21.3.1일 이후 사업자 등록을 신청한 노점상</t>
  </si>
  <si>
    <t>2021.4.6~6.30(방문접수 원칙)</t>
  </si>
  <si>
    <t>1인당 50만원
(사업장이 다수라도 1곳만 지급)</t>
  </si>
  <si>
    <t>https://yeongju.go.kr/open_content/main/index.do</t>
  </si>
  <si>
    <t>주민등록 주소지 신청 원칙
*사업장 기준: 주민등록지 신청이 어려운 경우
사업장기준으로 신청 후 주민등록지 관할 지자체로 신청서 이송가능
*일자리경제과: (054)639-6102</t>
  </si>
  <si>
    <t>제정정책</t>
  </si>
  <si>
    <t>전세버스기사 소득안정자금 지원사업</t>
  </si>
  <si>
    <t>*코로나19로 인해 매출이 감소한 전세버스법인에 소속된 운전기사로서 21.2.1일 이전에 입사하여 21.4.9일 현재 계속 근무중인 사람</t>
  </si>
  <si>
    <t>*소상공인 버팀목자금 등 제4차 재난지원금에 포함된 다른 코로나19피해지원사업 수급자는 중복수급 불가</t>
  </si>
  <si>
    <t xml:space="preserve">*신청서. 소득감소 증빙 등 첨부서류를 시군에 직접 제출 (4.19~23)
*기사가 법인에 신청하는 경우(4.19~21)
</t>
  </si>
  <si>
    <t>*70만원 일시지급</t>
  </si>
  <si>
    <t>https://www.gb.go.kr/Main/page.do?mnu_uid=2076&amp;B_STEP=74698600&amp;cmd=2</t>
  </si>
  <si>
    <t>*경상북도청 교통정책과: (054)880-2696
*시 군구 교통부서</t>
  </si>
  <si>
    <t>대구시청</t>
  </si>
  <si>
    <t>대구시 한시생계지원</t>
  </si>
  <si>
    <t>재산기준)6억원 이하
가구기준)1인-1,370,873 / 2인-2,316,059 / 3인-2,987,963 / 4인-3,657,218 / 5인-4,318,030 / 6인-4,971,452</t>
  </si>
  <si>
    <t>기초생활보장(생계급여)·긴급복지(생계지원) 대상자, 타코로나 19피해지원사업 대상자(긴급고용안정지원금, 일반택시기사긴급고용안정지원금, 방문돌봄종사자생계지원, 버팀목자금플러스, 소득안정지원자금, 피해농업인지원, 피해어업인지원, 피해임업인지원, 전세버스기사소득안정자금) 중복 지원불가</t>
  </si>
  <si>
    <t>온라인:2021.5.10(월)~5.28(금) 22:00 홀짝제(출생연도 끝자리)
현장:읍면동 방문신청 2021.5.17(월)09:00~6.4(금)18:00
집중 신청기간 : 2021.5.17(월)5.28(금)</t>
  </si>
  <si>
    <t>1가구 1회 50만원
(농어임업인 경영지원) 소규모 농가 등에 경영지원바우처(30만원) 사업 중복대상자는 차액(20만원)지급가능</t>
  </si>
  <si>
    <t>http://covid19.daegu.go.kr/00936641View507643.html
https://www.bokjiro.go.kr/plaza/noticeView.do?no=721</t>
  </si>
  <si>
    <t>보건복지상담센터 129
주소지 관할 주민센터
코로나19 중수본 한시생계지원 1577-9333</t>
  </si>
  <si>
    <t>춘천시 한시생계지원</t>
  </si>
  <si>
    <t>코로나19로 인해 소득이 감소한 가구를 신청대상으로 하며, 소득기준과 재산기준을 모두 충족한 경우 지급 대상자로 결정
(근로·사업 등의 소득감소) 실제 소득이 감소하였으나, 기존 복지제도(기초생활보장 생계급여·긴급복지 생계지원) 및 긴급고용안정지원금 등 2021년 재난지원금 지원을 받지 못한 가구
(소득 기준) 기준 중위소득 75% 이하 가구 
(재산 기준) 대도시 6억원, 중소도시 3.5억원, 농어촌 3억원 이하</t>
  </si>
  <si>
    <t>· 복지급여 : 기초수급(생계급여), 긴급복지(생계지원) 수급가구
· 2021년 재난지원금
  (고용부) 긴급고용안정지원금, 일반택시기사긴급고용안정지원금, 방문돌봄종사자생계지원, 
  (중기부) 버팀목플러스자금, 소득안정지원자금, (농식품부) 피해농업인지원, 
  (해수부) 피해어업인지원, (산림청) 피해임업인지원, (국토부) 전세버스기사소득안정자금</t>
  </si>
  <si>
    <t>온라인 신청(인터넷, 모바일) : 21.5.10.~5.28.
  ※홀짝제(출생연도 끝자리)
현장 신청(읍면동 방문) : 21.5.17.~6.4.</t>
  </si>
  <si>
    <t>1가구 50만원 1회 지급(금융기관 계좌로 입금)</t>
  </si>
  <si>
    <t>1가구 50만원</t>
  </si>
  <si>
    <t>http://online.bokjiro.go.kr/apl/acdn/aplAcdnSpmnIntro.do</t>
  </si>
  <si>
    <t>보건복지상담센터 129, 주소지 관할 시군구·읍면동 주민센터, 코로나19 중수본 한시생계지원(1577-9333), 춘천시청 콜센터(033-250-3657, 3317)</t>
  </si>
  <si>
    <t>원주시 한시생계지원</t>
  </si>
  <si>
    <t>보건복지상담센터 129, 주소지 관할 시군구·읍면동 주민센터, 코로나19 중수본 한시생계지원(1577-9333)</t>
  </si>
  <si>
    <t>강릉시 한시생계지원</t>
  </si>
  <si>
    <t>https://www.gn.go.kr/www/contents.do?key=4587</t>
  </si>
  <si>
    <t>보건복지상담센터 129, 주소지 관할 시군구·읍면동 주민센터, 코로나19 중수본 한시생계지원(1577-9333), 강릉시 민원콜센터(033-660-2018)</t>
  </si>
  <si>
    <t>동해시 한시생계지원</t>
  </si>
  <si>
    <t>https://www.dh.go.kr/pages/sub.htm?nav_code=dh1470754855</t>
  </si>
  <si>
    <t>태백시 한시생계지원</t>
  </si>
  <si>
    <t>속초시 한시생계지원</t>
  </si>
  <si>
    <t>보건복지상담센터 129, 주소지 관할 시군구·읍면동 주민센터, 코로나19 중수본 한시생계지원(1577-9333), 속초시 주민생활지원과 복지정책팀(033-639-1515)</t>
  </si>
  <si>
    <t>삼척시 한시생계지원</t>
  </si>
  <si>
    <t>https://www.samcheok.go.kr/media/00083/00089.web?gcode=1002&amp;idx=107713&amp;amode=view&amp;</t>
  </si>
  <si>
    <t>홍천군 한시생계지원</t>
  </si>
  <si>
    <t>횡성군 한시생계지원</t>
  </si>
  <si>
    <t>제주도 한시생계지원</t>
  </si>
  <si>
    <t>보건복지상담센터 129, 주소지 관할 시군구·읍면동 주민센터, 코로나19 중수본 한시생계지원(1577-9333), 도 한시생계지원TF팀(064-710-4365, 2816, 2817), 제주시 한시생계지원반(064-728-1601~1609), 서귀포시 한시생계지원TF팀(064-760-0941~0944)</t>
  </si>
  <si>
    <t>양구군 한시생계지원</t>
  </si>
  <si>
    <t>https://www.yanggu.go.kr/user_sub.php?gid=www&amp;bcd=yanggu_news&amp;bk=YMCQQ1620351453&amp;mu_idx=212&amp;bt=rd</t>
  </si>
  <si>
    <t>인제군 한시생계지원</t>
  </si>
  <si>
    <t>https://blog.naver.com/skyinjegun/222337188144</t>
  </si>
  <si>
    <t>고성군 한시생계지원</t>
  </si>
  <si>
    <t>http://blog.naver.com/PostView.nhn?blogId=happy-goseong&amp;logNo=222344842026</t>
  </si>
  <si>
    <t>양양군 한시생계지원</t>
  </si>
  <si>
    <t>https://www.yangyang.go.kr/gw/portal/yyc_news_report</t>
  </si>
  <si>
    <t>대전시 한시생계지원</t>
  </si>
  <si>
    <t>(소득기준)가구 소득이 기준 중위소득 75%이하인 경우
(재산기준)대도시 6억원 이하, 중소도시 3.5억원 이하, 농어촌 3억원 이하
(가구기준) '21. 3. 1. 기준 주민등록가구</t>
  </si>
  <si>
    <t>기초생활복장(생계급여),긴급복지(생계지원)대상자, 타 코로나19 피해지원사업대상자(긴급고용안정지원금, 일반택시기사긴급고용안정지원금, 방문돌봄종사자생계지원, 버팀목자금플러스, 소득안정지원자금, 피해농업인지원, 피해어업인지원, 피해임업인지원, 전세버스기사소득안정자금)</t>
  </si>
  <si>
    <t>온라인) 인터넷, 모바일신청 21.5.10.~21.5.28.
현장)읍면동방문신청 21.5.17.~21.6.4.</t>
  </si>
  <si>
    <t>1가구/ 50만원/ 1회지원(금융기관 계좌입금)
농어임업인 경영지원) 소규모 농가 등에 경영지원바우처(30만원)/사업중복대상자는 차액(20만원)지급가능</t>
  </si>
  <si>
    <t>https://corona.daejeon.go.kr/ecoRecoveryBoardList.do</t>
  </si>
  <si>
    <t>보건복지상담센터129
주소지 관할 시군구,읍면동주민센터
코로나19 중수본 한시생계지원 1577-9333</t>
  </si>
  <si>
    <t>세종시 한시생계지원</t>
  </si>
  <si>
    <t>https://www.sejong.go.kr/bbs/R0071/view.do?nttId=B000000040961Jr1rD0p&amp;mno=sub02_01</t>
  </si>
  <si>
    <t>충청북도 한시생계지원</t>
  </si>
  <si>
    <t>https://www.chungbuk.go.kr/www/contents.do?key=4104</t>
  </si>
  <si>
    <t>충남도청</t>
  </si>
  <si>
    <t>충청남도 한시생계지원</t>
  </si>
  <si>
    <t>기존 복지제도나 코로나 19피해 지원사업의 혜택을 받지 못하는 취약계층을 대상으로 한시 생계비(1회) 지원
(소득) 기준중위소득 75%이하, (재산)대도시 6억원, 중소도시 3.5억원, 농어촌 3억원 이하
(가구기준) 21.3.1 기준 주민등록가구</t>
  </si>
  <si>
    <t>기초수급(생계급여), 긴급복지(생계지원)수급가구, 2021년 코로나19 재난지원금 대상자</t>
  </si>
  <si>
    <t>온라인 신청: 21.5.10~5.28
오프라인 신청: 21.5.17~6.4</t>
  </si>
  <si>
    <t>http://www.chungnam.go.kr/corona/post_corona31.html</t>
  </si>
  <si>
    <t>보건복지상담센터 129
주소지 관할 시군구 또는 읍면동 주민센터
코로나19중수본 한시생계지원: 1577-9333</t>
  </si>
  <si>
    <t>2021년 코로나블루 예술심리치료 힐링프로그램</t>
  </si>
  <si>
    <t>아산시민</t>
  </si>
  <si>
    <t xml:space="preserve">3월 ~ 5월 매주 목요일 19~21시 </t>
  </si>
  <si>
    <t>다양한 예술치료 활동을 통해 우울감과 스트레스를 경감시켜는 심리적 방역으로 재난회복 탄력성</t>
  </si>
  <si>
    <t>https://www.asan.go.kr/main/cms/?tb_nm=city_news_notice&amp;m_mode=view&amp;pds_no=2021021917193945290&amp;PageNo=2&amp;no=131</t>
  </si>
  <si>
    <t>선 결제 서울사랑상품권</t>
  </si>
  <si>
    <t>상품품권 소비자, 코로나19 사회적 거리두기 영업제한 업종 중 선결제 사용 동의 업소
- 식당, 카페, 실내체육시설, PC방. 목용장업, 독서실, 이미용업, 피부관리실. 네일샵, 노래연습장, 학원(연매출 10억초과시 제외)</t>
  </si>
  <si>
    <t>1. 발행일시 : 20.12.28
2. 페이백 행사기간 : 21.1.20~2.15
2. 사용기한 : ~21.05.31</t>
  </si>
  <si>
    <t>1. 구매시 10% 할인
2. 선결제상품권 결제액의 10%를 서울사랑상품권으로 페이백</t>
  </si>
  <si>
    <t>https://news.seoul.go.kr/economy/archives/511835?tr_code=sweb</t>
  </si>
  <si>
    <t>1.  다산콜센터 : 02-120
2. 제로페이 고객센터 : 1670-0582</t>
  </si>
  <si>
    <t>서울시감정노동종사자권리보호센터</t>
  </si>
  <si>
    <t>코로나19 환자 갑질 등 피해 의료진을 위한 상담지원 안내</t>
  </si>
  <si>
    <t>코로나19로 인해 심리적 치유가 필요한 서울지역 의료진</t>
  </si>
  <si>
    <t>1. 실시 기간 : 20.8.31.~별도 고지시까지</t>
  </si>
  <si>
    <t>총 10회의 무료 상담(스트레스, 개인사유, 대인관계 등)
- 월~금(10시~18시)</t>
  </si>
  <si>
    <t>http://www.emotion.or.kr/content/03news/01_01.php?proc_type=view&amp;a_num=17141776&amp;b_num=596&amp;rtn_url=%2Fcontent%2F03news%2F01_01.php%3Fp_search%3Db_subject%26p_keyword%3D%25EC%25BD%2594%25EB%25A1%259C%25EB%2582%259819%26search_bt%3D%25EA%25B2%2580%25EC%2583%2589</t>
  </si>
  <si>
    <t>02-722-2525</t>
  </si>
  <si>
    <t>코로나19피해 노동자를 위한 심리상담</t>
  </si>
  <si>
    <t>코로나19로 인해 심리적 치유가 필요한 서울지역 모든 노동자</t>
  </si>
  <si>
    <t>1. 실시 기간 : 20.3.5 ~ 별도 고지시까지
2. 상담시간 : 10:00 ~ 18:00(월~금)</t>
  </si>
  <si>
    <t>총 2회의 무료 전화상담(예약 후 시간배정)</t>
  </si>
  <si>
    <t>http://www.emotion.or.kr/content/03news/01_01.php?proc_type=view&amp;a_num=17141776&amp;b_num=287&amp;rtn_url=%2Fcontent%2F03news%2F01_01.php%3Fp_search%3Db_subject%26p_keyword%3D%25EC%25BD%2594%25EB%25A1%259C%25EB%2582%259819%26search_bt%3D%25EA%25B2%2580%25EC%2583%2589</t>
  </si>
  <si>
    <t>인천시 한시생계지원</t>
  </si>
  <si>
    <t>집합금지(제한)시설 소상공인 맞춤형 긴급재난지원금 지원금</t>
  </si>
  <si>
    <t>1. 매출액 및 상시근로자 수가 소상공인에 해당
2. 사업자등록상 개업일이 20.11.30 이전
3. 신청당시 휴폐업 상태가 아닐 것
4. 20.11.24이후 시행한 집합금지 유지, 집합금지 완화 또는 영업제한된 소상공인
* 1인이 여러 사업체를 운영할 경우 1개 사업체만 지급
* 공동대표가 운영하는 경우 대표자 중 1인에게만 지급</t>
  </si>
  <si>
    <t>인천시 관광사업체 재난지원금을 지원받은 경우 제외</t>
  </si>
  <si>
    <t>1. 온라인 신청기간: 21.2.1~5.31 18시
* 필요시 연장가능
2. 서면 신청기간: 21.2.17~5.31 18시</t>
  </si>
  <si>
    <t>1. 집합금지 유지: 150만원
2. 집합금지 완화: 100만원
3. 영업제한: 50만원</t>
  </si>
  <si>
    <t>http://announce.incheon.go.kr/citynet/jsp/sap/SAPGosiBizProcess.do?command=searchDetail&amp;flag=gosiGL&amp;svp=Y&amp;sido=ic&amp;sno=38922&amp;gosiGbn=A</t>
  </si>
  <si>
    <t>미추홀콜센터: 032-120</t>
  </si>
  <si>
    <t>전라남도 한시생계지원</t>
  </si>
  <si>
    <t>코로나19 피해로 소득이 감소했으나 다른 코로나 19 피해지원을 받지못한 취약계층 가구(주민등록기준 가구 단위 지급, 소득감소, 기준중위소득 75%이하, 재산 6억원 이하(대도시)</t>
  </si>
  <si>
    <t>기초생활보장(생계급여),긴급복지(생계지원)대상자, 타 코로나 19 피해지원사업대상자</t>
  </si>
  <si>
    <t>온라인 2021.05.10(월)~5.28(금) 22시
현장방문 2021.5.17(월)~6.4(금) 18시</t>
  </si>
  <si>
    <t>1가구당 50만원, 1회 지급</t>
  </si>
  <si>
    <t>1가구당 50만원</t>
  </si>
  <si>
    <t>https://www.jeonnam.go.kr/home/site/jeonnam/banner/20210428/b0428_3.html</t>
  </si>
  <si>
    <t>보건복지부상담센터 129
코로나 19 중수본 한시생계지원 1577-9333</t>
  </si>
  <si>
    <t>광주시 한시생계지원</t>
  </si>
  <si>
    <t>가구 소득이 기준 중위소득 75% 이하인 경우
(재산기준)대도시 6억원 이하, 중소도시 3억5천만원 이하, 농어촌 3억원 이하
(가구기준)'21.3.1. 기준 주민등록가구</t>
  </si>
  <si>
    <t>- 온라인 : 2021.05.10~2021.05.28
- 현장 : 2021.05.17 ~ 2021.06.04</t>
  </si>
  <si>
    <t>1가구/50만원/1회 지급
*(농어임업인 경영지원)소규모 농가 등에 경영지원 바우처(30만원) 사업 중복대상자는 "차액(20만원)지급가능"</t>
  </si>
  <si>
    <t>가구별 50만원</t>
  </si>
  <si>
    <t>https://www.gwangju.go.kr/boardView.do?pageId=www805&amp;boardId=BD_0000000030&amp;seq=1125&amp;movePage=1</t>
  </si>
  <si>
    <t>보건복지상담센터 129
주소지 관할 자치구·동 행정복지센터
코로나19 중수본 한시생계지원 1577-9333</t>
  </si>
  <si>
    <t>전라북도 한시생계지원</t>
  </si>
  <si>
    <t>가구 소득이 기준 중위소득 75% 이하인 경우</t>
  </si>
  <si>
    <t>https://www.jeonbuk.go.kr/board/view.jeonbuk?menuCd=DOM_000000103003001000&amp;boardId=BBS_0000020&amp;dataSid=542645</t>
  </si>
  <si>
    <t>2021.6.11</t>
    <phoneticPr fontId="38" type="noConversion"/>
  </si>
  <si>
    <t>21.5.3 ~ 21.6.30</t>
  </si>
  <si>
    <t>https://relieffund.paju.go.kr</t>
  </si>
  <si>
    <t>코로나 백신접종 완료 및 1차 접종 후 14일 경과한 동구주민</t>
  </si>
  <si>
    <t>1. 신청기간 : ~ 21.07.06(선착순 50명)
2. 행사일정 : 21.07.07</t>
  </si>
  <si>
    <t>스토리텔러, 사진투어, 포토북 만들기 체험, 공연 등</t>
  </si>
  <si>
    <t>https://busanbustour.co.kr/web/html/01_product/view.php?MCode=370&amp;page=1&amp;keyword=&amp;keyfield=&amp;s_cate_code=CAA&amp;s_cate_code1=&amp;s_partner_idx=&amp;s_area_code=</t>
  </si>
  <si>
    <t>051-469-4113</t>
  </si>
  <si>
    <t>소규모 음식점 테이블 칸막이 지원사업</t>
  </si>
  <si>
    <t>영업장 면접 50m2 미만 소규모 일반 음식점</t>
  </si>
  <si>
    <t>1. 사회적 거리두기 행정명령 위반업소
2. 비영리기업, 단체, 법인 및 법인격 없는 조합
3. 프렌차이즈 직영점 또는 가맹
4. 허위 또는 부정한 방법으로 신청한 사업
5. 휴, 폐업중인 사업자, 무점포사업자, 타 유사사업에 지원받은 사업자</t>
  </si>
  <si>
    <t>21.06.16 ~ 06.30(15일간)</t>
  </si>
  <si>
    <t>음식점 테이블 칸막이 지원</t>
  </si>
  <si>
    <t>https://www.sasang.go.kr/index.sasang?menuCd=DOM_000000101003001000</t>
  </si>
  <si>
    <t>사상구청 환경위생과 위생관리팀 : 051-310-4402</t>
  </si>
  <si>
    <t>코로나19 위기극복 청년창업 점포 지원사업</t>
  </si>
  <si>
    <t>남구 내 신규창업을 목적으로 사업자등록을 취득하는 만 19~39세 이하(1982.06.10. ~ 2020.06.09) 예비창업자</t>
  </si>
  <si>
    <t>공고일로부터 ~ 2021.07.16</t>
  </si>
  <si>
    <t>청년창업가 1인(팀)당 최대 1,520만원 이내 지원
- 시설개선비(리모델링비) : 500만원
- 임차료 : 월별 임차료의 50% 범위 안에서 최대 60만원지원(최대 17개월)
- 점포 창업 온오프라인 교육 및 컨설팅 제공</t>
  </si>
  <si>
    <t>최대 1,520만원</t>
  </si>
  <si>
    <t>https://www.uepa.or.kr/03_info/?mcode=0403010000&amp;no=2212</t>
  </si>
  <si>
    <t>창업육성팀 : 052-288-0234</t>
  </si>
  <si>
    <t>코로나19 극복·새희망 의성을 위한 의성군민 생활안정자금 지원 공고</t>
  </si>
  <si>
    <t>1.소상공인
2.농업경영체
3.일반군민
4.종교시설</t>
  </si>
  <si>
    <t> 신청기간:2021. 6. 1.(화) ~ 6. 30.(수) 까지
 지급시기:2021. 7. 1. ~ 8. 31.</t>
  </si>
  <si>
    <t>의성군민 생활안정자금 지원</t>
  </si>
  <si>
    <t>1.소상공인:200만원
2.농업경영체:50만원
3.일반군민:30만원
4.종교시설:50만원</t>
  </si>
  <si>
    <t>https://www.usc.go.kr/main.tc</t>
  </si>
  <si>
    <t>주민등록상 주소지 읍면사무소</t>
  </si>
  <si>
    <t>코로나 수어통역 심리지원 서비스</t>
  </si>
  <si>
    <t>코로나19로 불안, 우울 등 마음의 어려움을 겪고 있는 청각·언어 장애인</t>
  </si>
  <si>
    <t>21.7.6.~</t>
  </si>
  <si>
    <t>불안, 우울, 외상후 스트레스 등 정신건강 상태를 평가하고, 평가 결과와 마음건강 회복 및 스트레스 완화 방법 등에 대해서 정신건강 전문가가 심리상담을 제공</t>
  </si>
  <si>
    <t>http://www.nct.go.kr</t>
  </si>
  <si>
    <t>국가트라우마센터 카카오톡 채널‧전자우편(ptsdk@korea.kr), 또는 가까운 수어통역센터</t>
  </si>
  <si>
    <t>저신용 소상공인 융자</t>
  </si>
  <si>
    <t>방문돌봄종사자 및 방과후 강사 대상 한시지원금 지원</t>
    <phoneticPr fontId="18" type="noConversion"/>
  </si>
  <si>
    <t>코로나 백신접종 명량한 투어</t>
  </si>
  <si>
    <t>2021.07.08</t>
    <phoneticPr fontId="38" type="noConversion"/>
  </si>
  <si>
    <t>한국전력공사충북본부</t>
  </si>
  <si>
    <t>코로나19 피해 극복을 위한 집합건물 전기요금 감면 지원사업</t>
  </si>
  <si>
    <t>4차 재난지원금(버팀목자금플러스)을 수령한 소상공인으로 한전과 계약없이 관리비에 전기요금을 포함해 납부하는 고객</t>
  </si>
  <si>
    <t>2021.4.7.~ 2021.7.31
한전사이버지점(cyber.kepco.co.kr)에서 접수</t>
  </si>
  <si>
    <t>21. 4월 ~ 6월 전기요금(기본요금과 전력량 요금의 합계금액)
1) 집합금지 업종 : 전기요금 50% 지원(월 30만원 한도)
2) 영업제한 업종 : 전기요금 30% 지원(월 18만원 한도)</t>
  </si>
  <si>
    <t>21. 4월 ~ 6월 전기요금(기본요금과 전력량 요금의 합계금액)</t>
  </si>
  <si>
    <t>https://www.chungbuk.go.kr/www/selectBbsNttView.do?key=421&amp;bbsNo=60&amp;nttNo=174813&amp;searchCtgry=&amp;searchCnd=SJ&amp;searchKrwd=%EC%BD%94%EB%A1%9C%EB%82%98&amp;pageIndex=1</t>
  </si>
  <si>
    <t>한국전력공사 충북본부(043-123)</t>
  </si>
  <si>
    <t>재정지원</t>
  </si>
  <si>
    <t>부여군 재난지원금</t>
  </si>
  <si>
    <t>전 군민대상, 결혼 이민자 포함(주민등록 상 동일생계 가구 기준-2021.6.11. 00기준</t>
  </si>
  <si>
    <t>21.7.5~21.7.30</t>
  </si>
  <si>
    <t>1인당 30만원 지급</t>
  </si>
  <si>
    <t>https://www.buyeo.go.kr/_prog/_board/?mode=V&amp;no=_ysToD0EsWBnbRiHeCNGWQ&amp;code=news_01&amp;site_dvs_cd=kr&amp;menu_dvs_cd=0401&amp;skey=&amp;sval=&amp;site_dvs=&amp;gubun=&amp;GotoPage=</t>
  </si>
  <si>
    <t>부여군 재난지원금 관련 문의번호 830-2325, 2328, 2334</t>
  </si>
  <si>
    <t>서울 예술인 생활안정자금</t>
  </si>
  <si>
    <t>공고일 현재(21.7.7) 서울시 거주 중인 예술인으로서 아래 세가지 기준을 모두 만족하는 자
1. 공고일 현재 기준 서울시 자치구(주민등록주소지상)에 주민등록 전입신고 되어있는자
2. 한국예술인복지재단으로부터 발급받은 예술활동증명 확인서 유효기간이 공고일 현재 유효한 자
3. 가구원 소득이 기준 중위소득 120% 이하인 자</t>
  </si>
  <si>
    <t>2021년 서울예술인긴급재난지원금 수혜자</t>
  </si>
  <si>
    <t>1. 온라인 신청: 21.7.21~21.8.3 24:00
2. 현장 신청: 21.7.21~21.8.3 18:00</t>
  </si>
  <si>
    <t>1인당 최대 100만원(조정될 수 있음)</t>
  </si>
  <si>
    <t>https://www.seoul.go.kr/news/news_notice.do#view/343377?tr_code=snews</t>
  </si>
  <si>
    <t>각 자치구별 접수 및 문의처
참조: https://www.seoul.go.kr/news/news_notice.do#view/343377?tr_code=snews</t>
  </si>
  <si>
    <t>국토교통부</t>
    <phoneticPr fontId="18" type="noConversion"/>
  </si>
  <si>
    <t>코로나19로 인해 매출이 감소한 전세버스법인에 소속된 운전기사(또는 소득이 감소한 운전기사)로서, 21.2.1일 이전(2,1일 포함)에 입사하여 계속 근무 중인 사람</t>
    <phoneticPr fontId="18" type="noConversion"/>
  </si>
  <si>
    <t xml:space="preserve">소상공인 버팀목 자금(중기부) 등 제4차 재난지원금에 포함된 다른 코로나19 피해 지원 사업 수급자는 중복수급 불가
*특고프리랜서 긴급고용안정지원금(고용부), 방문돌봄서비스종사자 한시생계지원금(고용부) 등
</t>
    <phoneticPr fontId="18" type="noConversion"/>
  </si>
  <si>
    <t>1. 매출 감소가 확인된 법인 소속 운전기사(기사의 소득 감소 확인 불필요)
- 기사가 법인에 신청하는 경우, 신청서 등을 7.5~7.7까지 법인에 제출 -&gt; 법인은 소속 기사가 신청한 신청서 첨부서류 및 신청인 명단을 신청기간 내 지자체에 접수
- 기사가 직접 신청하는 경우, 신청서 등을 7.5~7.9까지 지자체에 제출
2. 매출 감소가 확인되지 않은 운전기사(기사의 소득 감소 확인 필요)
신청서, 소득감소 증빙 등 첨부서류를 자치단체에 직접 지출</t>
    <phoneticPr fontId="18" type="noConversion"/>
  </si>
  <si>
    <t>승객수요 감소로 소득이 감소한 전세버스 기사에게 소득안정자금 70만원 인시 지원</t>
    <phoneticPr fontId="18" type="noConversion"/>
  </si>
  <si>
    <t>70만원</t>
    <phoneticPr fontId="18" type="noConversion"/>
  </si>
  <si>
    <t>https://drv.kotsa.or.kr</t>
    <phoneticPr fontId="18" type="noConversion"/>
  </si>
  <si>
    <t>자지단체별 상이</t>
    <phoneticPr fontId="18" type="noConversion"/>
  </si>
  <si>
    <t>전세버스기사 소득안정자금 지원사업 추가접수</t>
    <phoneticPr fontId="18" type="noConversion"/>
  </si>
  <si>
    <t>2021.07.22</t>
    <phoneticPr fontId="18" type="noConversion"/>
  </si>
  <si>
    <t>20.9.24.~21.12.31. (기간 연장) 
* 21년 2차 추경 예산소진 시 조기마감 될 수 있음</t>
  </si>
  <si>
    <t>3차 영암군 재난생활비</t>
  </si>
  <si>
    <t>지급기준일(21.7.19)이전부터 신청일 현재, 영암군에 주소를 둔 사람(외국인 결혼이민자, 영주권자 포함)</t>
  </si>
  <si>
    <t>2021.7.26(월)~08.20(금)</t>
  </si>
  <si>
    <t>영암사랑상품권 1만원권 지류</t>
  </si>
  <si>
    <t>1인당 15만원</t>
  </si>
  <si>
    <t>https://www.yeongam.go.kr/download/www/file_210721.pdf</t>
  </si>
  <si>
    <t>읍면사무소  총무팀, 총무과 교류후생팀(061-470-2267)</t>
  </si>
  <si>
    <t>전국</t>
    <phoneticPr fontId="18" type="noConversion"/>
  </si>
  <si>
    <t>관계부처 합동</t>
    <phoneticPr fontId="18" type="noConversion"/>
  </si>
  <si>
    <t>기본소득형</t>
    <phoneticPr fontId="18" type="noConversion"/>
  </si>
  <si>
    <t>코로나 상생국민지원금</t>
    <phoneticPr fontId="18" type="noConversion"/>
  </si>
  <si>
    <t>1인당 25만원(4인 가구 기준 100만원)</t>
    <phoneticPr fontId="18" type="noConversion"/>
  </si>
  <si>
    <t>-</t>
    <phoneticPr fontId="18" type="noConversion"/>
  </si>
  <si>
    <t>재정정책</t>
    <phoneticPr fontId="18" type="noConversion"/>
  </si>
  <si>
    <t>저소득지원형</t>
    <phoneticPr fontId="18" type="noConversion"/>
  </si>
  <si>
    <t xml:space="preserve">저소득층 추가 국민지원금 </t>
    <phoneticPr fontId="18" type="noConversion"/>
  </si>
  <si>
    <t>2021.08.05</t>
    <phoneticPr fontId="38" type="noConversion"/>
  </si>
  <si>
    <t>별도 자격요건 없이 해당 지역 거주자 전원에게 지원금을 지급하는 정책</t>
  </si>
  <si>
    <t>펑택시청</t>
  </si>
  <si>
    <t>평택시 코로나 19피해 소상공인,자영업자 지원 사업</t>
  </si>
  <si>
    <t>사업장이 평택시 소재하고 있으며 사업자등록증상 개업일이 21.5.31 이전
매출액이 소기업에 해당하는 사업체</t>
  </si>
  <si>
    <t>2021.8.11 ~ 2021.8.24</t>
  </si>
  <si>
    <t>_</t>
  </si>
  <si>
    <t>50~70만원(대상에 따라 차등)</t>
  </si>
  <si>
    <t>https://www.pyeongtaek.go.kr/pyeongtaek/saeol/gosiView.do?notAncmtMgtNo=70843&amp;mId=0401020000</t>
  </si>
  <si>
    <t>평택시 민원상담 콜센터 031-8024-5000
평택시청 일자리창출과 소상공인팀 031-8024-3540~3543</t>
  </si>
  <si>
    <t>원주시 코로나19 저소득층 추가 국민지원금</t>
  </si>
  <si>
    <t>기초생활수급자, 법정차상위 계층, 아동양육비 지원 한부모가족(21년 8월 기준)
*기초생활보장 생계·의료·주거·교육급여, 차상위본인부담경감, 차상위자활, 차상위장애인연금, 차상위장애(아동)수당, 차상위계층확인, 아동양육비 지원 법정 한부모 가족 자격보유 대상자</t>
  </si>
  <si>
    <t>21.8.24 지급
· 별도 신청 없이 일괄 지급 : 기초생활보장 생계주거급여, 차상위장애인연금, 차상위장애(아동)수당, 아동양육비지원 한부모 가족
· 21.9.7 까지 읍·면·동주민센터에 신청을 통해 계좌정보 확인 후 지급 : 기초생활보장 의료·교육급여, 차상위본인부담경감, 차상위자활, 차상위계층확인 대상자</t>
  </si>
  <si>
    <t>1인당 10만원 1회 지급(가구대표계좌 일괄지급)</t>
  </si>
  <si>
    <t>1인당 10만 원</t>
  </si>
  <si>
    <t>원주시청 생활보장과 ☎033-737-2662, 주소지 읍면동 주민센터</t>
  </si>
  <si>
    <t>강릉시 코로나19 저소득층 추가 국민지원금</t>
  </si>
  <si>
    <t>21.8.24 지급
· 별도 신청 없이 일괄 지급 : 기초생활보장 생계주거급여, 차상위장애인연금, 차상위장애(아동)수당, 아동양육비지원 한부모 가족
· 읍·면·동주민센터에 신청을 통해 계좌정보 확인 후 지급 : 기초생활보장 의료·교육급여, 차상위본인부담경감, 차상위자활, 차상위계층확인 대상자</t>
  </si>
  <si>
    <t>춘천시청 생활보장과 ☎033-640-5350, 주소지 읍면동 주민센터</t>
  </si>
  <si>
    <t>동해시 코로나19 저소득층 추가 국민지원금</t>
  </si>
  <si>
    <t>21.8.24 지급
· 별도 신청 없이 일괄 지급 : 기초생활보장 생계주거급여, 차상위장애인연금, 차상위장애(아동)수당, 아동양육비지원 한부모 가족
· 21.8.11~8.20 까지 읍·면·동주민센터에 신청을 통해 계좌정보 확인 후 지급 : 기초생활보장 의료·교육급여, 차상위본인부담경감, 차상위자활, 차상위계층확인 대상자</t>
  </si>
  <si>
    <t>동해시청 ☎033-530-2091, 주소지 읍면동 주민센터</t>
  </si>
  <si>
    <t>영월군 코로나19 저소득층 추가 국민지원금</t>
  </si>
  <si>
    <t>영월군청 ☎033-370-2342, 주소지 읍면동 주민센터</t>
  </si>
  <si>
    <t>평창군 코로나19 저소득층 추가 국민지원금</t>
  </si>
  <si>
    <t>평창군청 ☎033-330-2000, 주소지 읍면동 주민센터</t>
  </si>
  <si>
    <t>정선군 코로나19 저소득층 추가 국민지원금</t>
  </si>
  <si>
    <t>정선군콜센터 ☎1544-9053, 주소지 읍면동 주민센터</t>
  </si>
  <si>
    <t>화천군 코로나19 저소득층 추가 국민지원금</t>
  </si>
  <si>
    <t>21.8.24 지급
· 별도 신청 없이 일괄 지급 : 기초생활보장 생계주거급여, 차상위장애인연금, 차상위장애(아동)수당, 아동양육비지원 한부모 가족
· 21.8.31 까지 읍·면·동주민센터에 신청을 통해 계좌정보 확인 후 지급 : 기초생활보장 의료·교육급여, 차상위본인부담경감, 차상위자활, 차상위계층확인 대상자</t>
  </si>
  <si>
    <t>화천군청 ☎033-440-2411~3, 주소지 읍면동 주민센터</t>
  </si>
  <si>
    <t>고성군 코로나19 저소득층 추가 국민지원금</t>
  </si>
  <si>
    <t>고성군청 ☎033-680-3114, 주소지 읍면동 주민센터</t>
  </si>
  <si>
    <t>제주도 코로나19 저소득층 추가 국민지원금</t>
  </si>
  <si>
    <t>제주도콜센터 ☎120, 주소지 읍면동 주민센터</t>
  </si>
  <si>
    <t>상생국민지원금.kr</t>
    <phoneticPr fontId="18" type="noConversion"/>
  </si>
  <si>
    <t>2021.08.19</t>
    <phoneticPr fontId="18" type="noConversion"/>
  </si>
  <si>
    <t>중위소득을 기준으로 저소득층에게 생계비 등을 지원하는 정책</t>
  </si>
  <si>
    <t xml:space="preserve">코로나19 장기화로 어려움을 겪는 국민들
- 21년 6월 부과 본인부담 건강보험료 가구별 합산액이 선정기준액보다 낮은 경우
*1인 가구, 맞벌이 가구 특례적용 </t>
    <phoneticPr fontId="18" type="noConversion"/>
  </si>
  <si>
    <t>보건복지 상담센터 129
거주지역 시군구청, 읍면동 주민센터</t>
    <phoneticPr fontId="18" type="noConversion"/>
  </si>
  <si>
    <t>1인당 10만원(추가지급)</t>
    <phoneticPr fontId="18" type="noConversion"/>
  </si>
  <si>
    <t>8월 지급시점에서 기초생활수급자, 법정 차상위계층, 양육비 지원 한부모가족인 경우 지원대상
*긴급복지, 한시생계지원(1차추경), 상생국민지원금(2차추경)과 중복수급 가능</t>
    <phoneticPr fontId="18" type="noConversion"/>
  </si>
  <si>
    <t>지원대상 요건 충족시 1인당 10만원
* 긴급복지, 한시생계지원(1차추경), 코로나 상생 국민지원금(2차추경)과 중복수급 가능</t>
    <phoneticPr fontId="18" type="noConversion"/>
  </si>
  <si>
    <t>별도의 신청절차 없이 기초생활보장 급여 등 지급일 기준으로 자격이 있는 가구원 수에 따라 기존 급여계좌로 입금(21.8.24일 지급)
* 기초생활보장 의료·교육급여, 차상위본인부담경감, 차상위자활, 차상위계층확인 대상자는 읍면동 주민센터에서 신청, 계좌확인 후 지급 (~21.9.15)</t>
    <phoneticPr fontId="18" type="noConversion"/>
  </si>
  <si>
    <t>코로나19 여파로 인한 지역경제 활성화를 위한 과천화폐(과천토리) 예산 조기 소진으로 인한 판매 일시 중단</t>
  </si>
  <si>
    <t>인센티브 지급 중단기간: 2021년 8월 28일(토) ~ 별도 공지 시</t>
  </si>
  <si>
    <t>예산 조기 소진으로 인한 일시 중단</t>
  </si>
  <si>
    <t>https://www.gccity.go.kr/main/board/bbs.do?mCode=B010010000&amp;cfgIdx=2&amp;op=view&amp;idxId=107744&amp;idxId2=4700</t>
  </si>
  <si>
    <t>수영구 코로나19 실직청년 지원금(3차)</t>
  </si>
  <si>
    <t>수영구 거주 만 19~34세 미취업청년</t>
  </si>
  <si>
    <t>2021.07.26 ~ 8.20</t>
  </si>
  <si>
    <t>1인당 현금 50만원 1회 지원</t>
  </si>
  <si>
    <t>https://www.suyeong.go.kr/index.suyeong?menuCd=DOM_000000102001014000</t>
  </si>
  <si>
    <t>수영구청 일자리경제과 : 051-610-4827</t>
  </si>
  <si>
    <t>2021.09.02</t>
    <phoneticPr fontId="38" type="noConversion"/>
  </si>
  <si>
    <t>21.7.4. 중단된 정부 지원 외식쿠폰(배달앱) 9.15. 재실시</t>
    <phoneticPr fontId="18" type="noConversion"/>
  </si>
  <si>
    <t>소상공인 도시가스요금 납부유예(9~12월분)</t>
  </si>
  <si>
    <t>도시가스를 사용하는 전국 소상공인과 주택용 요금경감 가구(사회적 배려대상자)</t>
  </si>
  <si>
    <t>21.9.21.~21.12.31. (연장)
관할 도시가스사 홈페이지 및 콜센터를 통한 비대면 신청
※ 지자체별 상이</t>
  </si>
  <si>
    <t>희망회복자금.kr</t>
  </si>
  <si>
    <t>1899-8300</t>
  </si>
  <si>
    <t>전세버스기사 소득안정자금(2차)</t>
  </si>
  <si>
    <t>코로나19로인해 매출이 감소한 전세버스 법인에 소속된 운전기사(또는 소득이 감소한 운전기사)로서
21.6.13 이전(6.13포함)에 입사하여 21.8.13 현재 계속 근무 중인 사람</t>
  </si>
  <si>
    <t>2021.8.23 ~ 2021.9.3 (대상층별로 신청기간 상이)</t>
  </si>
  <si>
    <t>승객수요 감소로 소득이 감소한 전세버스 기사에게 소득안정자금 지원</t>
  </si>
  <si>
    <t>80만원</t>
  </si>
  <si>
    <t>https://www.paju.go.kr/user/board/BD_board.view.do?seq=20210813135139146&amp;bbsCd=1022&amp;q_ctgCd=4063&amp;q_parentCtgCd=&amp;pageType=&amp;showSummaryYn=N&amp;delDesc=&amp;q_currPage=1&amp;q_sortName=&amp;q_sortOrder=&amp;q_rowPerPage=10&amp;q_searchKeyType=&amp;q_searchVal=%EC%BD%94%EB%A1%9C%EB%82%98</t>
  </si>
  <si>
    <t>파주시청 대중교통과 031-940-5782</t>
  </si>
  <si>
    <t>전세버스기사 소득안정자금(2차추경)</t>
  </si>
  <si>
    <t>https://www.yeoncheon.go.kr/www/selectGosiData.do?key=3393&amp;not_ancmt_mgt_no=28324&amp;not_ancmt_se_code=01&amp;searchKrwd=&amp;searchCnd=all&amp;pageIndex=1</t>
  </si>
  <si>
    <t>연천군청 지역경제과 031-839-2294</t>
  </si>
  <si>
    <t>코로나19 피해 사각지대 특례융자 지원</t>
  </si>
  <si>
    <t>경남도 내에 사업자 등록을 하고 영업중으로 아래의 조건을 모두 충족하는 소상공인
 - 집합금지·영업금지 업종에 종사하는 소상공인
 - 개인신용평점 595점 이상 소상공인
※ 2021년 경상남도 코로나 특별자금을 이미 받은 업체는 제외</t>
  </si>
  <si>
    <t>21.03.17 ~ 한도소진시까지</t>
  </si>
  <si>
    <t>업체당 1천만원 이내 융자 지원</t>
  </si>
  <si>
    <t>1. 창원 055-715-5150
2. 진해 055-716-1741
3. 마산 055-246-1788
4. 진주 055-743-5333
5. 통영 055-902-8300
6. 사천 055-835-7480
7. 김해 055-338-2390
8. 밀양 055-713-1265
9. 거제 055-634-5800
10. 양산 055-364-2181
11. 창녕 055-533-1241
12. 거창 055-945-7700</t>
  </si>
  <si>
    <t>관광업계 위기극복 재난지원금 특별지원</t>
  </si>
  <si>
    <t>인천소재 구, 군에 등록된 관광사업체</t>
  </si>
  <si>
    <t>21.8.20~9.5</t>
  </si>
  <si>
    <t>여행업 및 관광면세업: 업체당 200만원
기타 관광업종: 업체당 100만원</t>
  </si>
  <si>
    <t>https://www.incheon.go.kr/IC010101/view?nttNo=2040773</t>
  </si>
  <si>
    <t>032-440-4044</t>
  </si>
  <si>
    <t>전라남도중소기업진흥원</t>
  </si>
  <si>
    <t>전남청년구직활동수당 지원사업</t>
  </si>
  <si>
    <t xml:space="preserve">신청일 기준 도내 거주중이며, 기준중위소득 50 ~ 150%미만인 만 18 ~ 34세 미취업 청년
</t>
  </si>
  <si>
    <t>2021. 8. 26.(목) ~ 9. 15.(수)</t>
  </si>
  <si>
    <t>구직활동수당[개인당 최대 300만원(지역화폐 60 + 체크카드 240)], 취업역량 강화프로그램 병행지원</t>
  </si>
  <si>
    <t>최대 300만원(체크카드 240만원+지역화폐60만원)</t>
  </si>
  <si>
    <t>https://job.jeonnam.go.kr/board/JOB_BOARD_0018/boardView.do?menuCd=PLAT001&amp;boardId=JOB_BOARD_0011&amp;bdId=BD_00000000000014531</t>
  </si>
  <si>
    <t>2021.09.15</t>
    <phoneticPr fontId="38" type="noConversion"/>
  </si>
  <si>
    <t>상생소비지원금.kr</t>
    <phoneticPr fontId="18" type="noConversion"/>
  </si>
  <si>
    <t>근로자의 건강진단 받을 권리 보장</t>
    <phoneticPr fontId="18" type="noConversion"/>
  </si>
  <si>
    <t>1인당 월별 10만원 이내 캐시백(두달간 최대 20만원)</t>
    <phoneticPr fontId="18" type="noConversion"/>
  </si>
  <si>
    <t>• 만 19세 이상(2002년 12월 31일 이전 출생자)이고, ’21년 2분기(4~6월) 중 본인 명의의 신용·체크카드 사용실적이 있는 사람
• 월간 카드 사용액*이 올해 2분기 월평균 사용액보다 3% 이상 증가 시, 초과분의 10%를 캐시백(현금성 충전금)으로 환급</t>
    <phoneticPr fontId="18" type="noConversion"/>
  </si>
  <si>
    <t>- (신청) 10.1~11.30 (지급) 신청 익월 15일 (사용기한) ~2022.6.30.
- 첫주 5부제 시행 예정: 출생연도 끝자리 1,6(10.1, 금) 2,7(10.5, 화) 3,8(10.6, 수) 4,9(10.7, 목) 5,0(10.8, 금)
* 재원 소진시 조기 종료될 수 있음</t>
    <phoneticPr fontId="18" type="noConversion"/>
  </si>
  <si>
    <t>온라인) 21.9.6~10.29
오프라인) 21.9.13~10.29
이의신청) 21.9.6~11.12
*첫 주 요일제: 출생년도 끝자리 1,6(월) 2,7(화) 3,8(수) 4,9(목) 5,0(금)
**사용마감 ~21.12.31</t>
    <phoneticPr fontId="18" type="noConversion"/>
  </si>
  <si>
    <t>국민지원금 전담콜센터 1533-2021
정부합동민원센터 110(-&gt;0번)
주소지 관할 시군구청, 읍면동 주민센터
이의신청 국민신문고, 자치단체</t>
    <phoneticPr fontId="18" type="noConversion"/>
  </si>
  <si>
    <t>인천형 긴급복지사업</t>
  </si>
  <si>
    <t>1. 소득기준 : 중위소득 100% 이하
2. 재산 : 35,000만원 이하
3. 금융재산 : 1,000만원 이하</t>
  </si>
  <si>
    <t>1. 신청기간 : 20.10.12~21.9.30(한시적 기준 완화)</t>
  </si>
  <si>
    <t>1. 식료품비, 의복비 등 생계지원(4인 가구 기준 123만원)
2. 주거지원(4인 가구 기준 약 64만원)
3. 의료지원(300만원 범위), 교육지원(수업료, 입학금 등), 동절기 연료비 지원</t>
  </si>
  <si>
    <t>https://www.incheon.go.kr/IC010205/view?repSeq=DOM_0000000002885042</t>
  </si>
  <si>
    <t>생활보장과: 032-440-1553</t>
  </si>
  <si>
    <t>2021.09.30</t>
    <phoneticPr fontId="38" type="noConversion"/>
  </si>
  <si>
    <t>개별 증빙자료 확인필요 사업체*, 지자체가 추가한 방역조치 이행 사업체 중 신속지급 미포함 사업체**, 지원유형 변경(시설재분류, 경영위기업종 내 업종 정정 등) 등
 * 대상(필요서류) : 공동대표 사업체(타 대표 위임장), 사회적기업 ･ 사회적협동조합 ･ 소비자생협 등(설립인증서), 미성년 대표자 사업체(법정 대리인 위임장) 등
 ** 지자체로부터 행정명령 이행확인서 발급받은 후 제출 필요</t>
  </si>
  <si>
    <t>코로나19 방역조치로 집합금지, 영업제한 조치를 받아 이행했거나 업종 매출감소율이 10%이상이며, 매출액이 감소한 소기업에게 지원금 지원</t>
  </si>
  <si>
    <t xml:space="preserve"> 40만~2천만원(해당조건에 따라 적용)</t>
  </si>
  <si>
    <t xml:space="preserve">21.4.5.~21.4.30.
- (방문신청) 신청자가 경작하는 농지 소재지 관할 읍면동에 있는 농축협/농렵은행 방문
- (온라인신청) 농협카드사 홈페이지를 통해 pc 및 모바일 신청
</t>
    <phoneticPr fontId="18" type="noConversion"/>
  </si>
  <si>
    <t>(안산시) 코로나19대응 취약노동자 병가 소득손실보상금 지원 사업</t>
  </si>
  <si>
    <t>1. 2020년 12월 25일부터 신청일까지 경기도 시.군에 주소지를 둔 시민(현주소는 안산)
2. 2020년 12월 25일 이후 코로나19 진단검사 실시
3. 검사결과 '음성' 통보 전 자가격리 이행
4. 주40시간미만 단시간노동자 / 일용직노동자 / 특수형태노동종사자 / 요양보호사</t>
  </si>
  <si>
    <t>1. 접수 : ~21.12.10. (예산소진 시 조기종료)</t>
  </si>
  <si>
    <t>병가 소득손실보상금 지원</t>
  </si>
  <si>
    <t>1인 1회 23만원</t>
  </si>
  <si>
    <t>https://www.ansan.go.kr/www/selectBbsNttView.do?key=260&amp;bbsNo=340&amp;nttNo=1543007&amp;searchCtgry=&amp;searchCnd=SJ&amp;searchKrwd=%EC%BD%94%EB%A1%9C%EB%82%98&amp;pageIndex=1&amp;integrDeptCode=</t>
  </si>
  <si>
    <t>안산시청 일자리정책과(031-481-2852, 3310, 3276)</t>
  </si>
  <si>
    <t>울주군 소상공인 카드수수료 지원사업</t>
  </si>
  <si>
    <t>2020년 연매출액 2억원 이하인 울주군 소재 사업장을 둔 소상공인으로 신청일부터 확정시까지 사업장이 울주군에 있어야 함(사업자 등록증 기준)</t>
  </si>
  <si>
    <t>2021.08.17 ~ 09.30.</t>
  </si>
  <si>
    <t>2020년도 카드매출액의 0.8% 지원</t>
  </si>
  <si>
    <t>최대 30만원</t>
  </si>
  <si>
    <t>https://www.ulju.ulsan.kr/onyang/townNews/738147</t>
  </si>
  <si>
    <t>1. 울주군 지역경제과: 052-204-1316~7
2. 온양읍 행정복지센터 산업팀 052-204-4553</t>
  </si>
  <si>
    <t>코로나19 재난극복을 위한 마이스업계 자금지원</t>
  </si>
  <si>
    <t>인천소재 MICE 유관업체 중 조건에 해당되는 업체
- 관광진흥법에 따라 등록된 국제회의기획업체
- 전시산업발전법상 전시주최업체
- 전시산업발전법상 전시디자인설치업체 및 전시서비스업체
- 인천마이스얼라이언스 회원사</t>
  </si>
  <si>
    <t>21.9.13~21.10.8</t>
  </si>
  <si>
    <t>업체당 500만원 범위내 마이스업계 역량강화 및 행사유치, 마케팅 비용</t>
  </si>
  <si>
    <t>https://www.incheon.go.kr/IC010205/view?repSeq=DOM_0000000003202266</t>
  </si>
  <si>
    <t>인천관광공사 인천MICE지원센터: 032-459-2202</t>
  </si>
  <si>
    <t>코로나 19 예술인 긴급복지 지원</t>
  </si>
  <si>
    <t>도내 주소지를 두고 예술활동증명을 완료한 예술인</t>
  </si>
  <si>
    <t>2021. 9. 16.(목) ~ 10. 15.(금)</t>
  </si>
  <si>
    <t>창작활동기반 및 생활안정자금 지원</t>
  </si>
  <si>
    <t>1인당 50만원(현금지급)</t>
  </si>
  <si>
    <t>http://www.jncf.or.kr/jact/Board/35041/detailView.do</t>
  </si>
  <si>
    <t>전라남도 및 시군담당자 (관련사이트 참고)</t>
  </si>
  <si>
    <t>2021.10.21</t>
    <phoneticPr fontId="18" type="noConversion"/>
  </si>
  <si>
    <t>소상공인 희망회복자금(신속지급)</t>
  </si>
  <si>
    <t>신속지급 : 11.1(월) 9시 ~ 별도 안내시까지</t>
  </si>
  <si>
    <t>안양시 코로나 상생 국민지원금</t>
  </si>
  <si>
    <t>21년 6월 건강보험료 기준 가구소득 하위 80% (1인 가구, 맞벌이 가구 특례기준 적용)</t>
  </si>
  <si>
    <t>온라인: 21.9.6.~10.29.
오프라인: 21.9.13.~10.29.</t>
  </si>
  <si>
    <t>코로나 19 장기화에 따른 위기 극복을 위한 코로나 상생 국민지원금 지급</t>
  </si>
  <si>
    <t>1인당 25만원 지원 (4인가구 기준 100만원)</t>
  </si>
  <si>
    <t>https://www.anyang.go.kr/main/contents.do?key=3751</t>
  </si>
  <si>
    <t>- 전담 콜센터(1533-2021)
- 안양시 콜센터(031-8045-7000, 7979, 2988, 2989)</t>
  </si>
  <si>
    <t>시행 마감 정책</t>
  </si>
  <si>
    <t>안성시 코로나 상생 국민지원금</t>
  </si>
  <si>
    <t>21년 6월 건강보험료 기준 가구소득 하위 80% (2인 가구, 맞벌이 가구 특례기준 적용)</t>
  </si>
  <si>
    <t>온라인: 21.9.6.~10.29.
오프라인: 21.9.13.~10.30.</t>
  </si>
  <si>
    <t>코로나 20 장기화에 따른 위기 극복을 위한 코로나 상생 국민지원금 지급</t>
  </si>
  <si>
    <t>1인당 25만원 지원 (4인가구 기준 101만원)</t>
  </si>
  <si>
    <t>https://gg-cdis.konacard.co.kr/4155/main</t>
  </si>
  <si>
    <t>경기도 전담 콜센터(1533-2021)</t>
  </si>
  <si>
    <t>양주시 코로나 상생 국민지원금</t>
  </si>
  <si>
    <t>21년 6월 건강보험료 기준 가구소득 하위 80% (3인 가구, 맞벌이 가구 특례기준 적용)</t>
  </si>
  <si>
    <t>온라인: 21.9.6.~10.29.
오프라인: 21.9.13.~10.31.</t>
  </si>
  <si>
    <t>코로나 21 장기화에 따른 위기 극복을 위한 코로나 상생 국민지원금 지급</t>
  </si>
  <si>
    <t>1인당 25만원 지원 (4인가구 기준 102만원)</t>
  </si>
  <si>
    <t>https://www.yangju.go.kr/www/contents.do?key=3609ㅍ</t>
  </si>
  <si>
    <t>양평 코로나 상생 국민지원금</t>
  </si>
  <si>
    <t>21년 6월 건강보험료 기준 가구소득 하위 80% (4인 가구, 맞벌이 가구 특례기준 적용)</t>
  </si>
  <si>
    <t>온라인: 21.9.6.~10.29.
오프라인: 21.9.13.~10.32.</t>
  </si>
  <si>
    <t>코로나 22 장기화에 따른 위기 극복을 위한 코로나 상생 국민지원금 지급</t>
  </si>
  <si>
    <t>1인당 25만원 지원 (4인가구 기준 103만원)</t>
  </si>
  <si>
    <t>https://blog.naver.com/yangpyeong63/222491555836</t>
  </si>
  <si>
    <t>제3차 재난기본소득</t>
  </si>
  <si>
    <t>코로나 상생 국민지원금을 받지 못하는 2021.6.30.(수) 24시 기준 경기도에 거주하고 있는 내국인 및 외국인
(외국인)주민등록표 등재 외국인, 영주권자·결혼이민자(공통–건강보험가입)</t>
  </si>
  <si>
    <t>온라인 : 2021.10.1.(금) ~ 10.29.(금)
오프라인 : 2021.10.12.(화) ~ 10.29.(금)
외국인 : 2021.10.12.(화) ~ 10.29.(금)(오프라인)
주말, 공휴일 미운영
(사용기한) : 2021.12.31.(금)</t>
  </si>
  <si>
    <t>코로나 상생 국민지원금을 받지 못하는 경기도민을 대상으로 ‘제3차 경기도 재난기본소득’을 지원</t>
  </si>
  <si>
    <t>https://www.gg.go.kr/bbs/boardView.do?bIdx=30498590&amp;bsIdx=464&amp;bcIdx=521&amp;menuId=1534&amp;isManager=true&amp;isCharge=true&amp;page=1</t>
  </si>
  <si>
    <t>오산시 코로나 상생 국민지원금</t>
  </si>
  <si>
    <t>21.6월 건강보험료 기준 가구 소득 하위 80%</t>
  </si>
  <si>
    <t>온라인신청: 21.9.6 ~ 21.10.29
오프라인신청: 21.9.13 ~ 21.10.29
* 시행 첫 주 5부제 적용: 9.6~9.13</t>
  </si>
  <si>
    <t>1인 250천원</t>
  </si>
  <si>
    <t>1인당 250천원</t>
  </si>
  <si>
    <t>https://gg-cdis.konacard.co.kr/4137/main</t>
  </si>
  <si>
    <t>고객센터(1811-7667)</t>
  </si>
  <si>
    <t>안산시 코로나 상생 국민지원금</t>
  </si>
  <si>
    <t>https://www.ansan.go.kr/www/contents.do?key=2312</t>
  </si>
  <si>
    <t>안산시 콜센터(1666-1234)</t>
  </si>
  <si>
    <t>용인시 코로나 상생 국민지원금</t>
  </si>
  <si>
    <t>https://www.yongin.go.kr/home/ictsd/sportPepfd.jsp</t>
  </si>
  <si>
    <t>용인시 콜센터(1577-1122)</t>
  </si>
  <si>
    <t>하남시 코로나 상생 국민지원금</t>
  </si>
  <si>
    <t>https://www.hanam.go.kr/support_fund.jsp</t>
  </si>
  <si>
    <t>하남시 고객센터(031-790-6114)</t>
  </si>
  <si>
    <t>화성시 코로나 상생 국민지원금</t>
  </si>
  <si>
    <t>https://www.hscity.go.kr/www/user/bbs/BD_selectBbs.do?q_bbsCode=1019&amp;q_bbscttSn=20210903110928013</t>
  </si>
  <si>
    <t>화성시 콜센터(1577-4200)</t>
  </si>
  <si>
    <t>코로나 상생 국민긴급지원금</t>
  </si>
  <si>
    <t>소득하위 88%상당 기준액과 가구별 21.6월 건보료 비교하여 대상여부 결정</t>
  </si>
  <si>
    <t>온라인 : 2021.9.6~2021.10.29
오프라인 : 2021.9.13~2021.10.29</t>
  </si>
  <si>
    <t>사용기간:온라인21.9.6부터, 오프라인 21.9.13부터 21.12.31까지 사용가능
남은잔액은 환불되지 않고 자동 소멸
사용업종:파주시 소재 지역화계가명점</t>
  </si>
  <si>
    <t>https://www.paju.go.kr/www/news/rectify_news/rectify_news_04/rectify_news_04_07.jsp</t>
  </si>
  <si>
    <t>국민콜 110
전담콜센터 1533-2021
파주시콜센터 031-940-8400</t>
  </si>
  <si>
    <t>코로나 상생 국민지원금 신청</t>
  </si>
  <si>
    <t>https://www.yeoju.go.kr/brd/board/895/L/menu/610?brdType=R&amp;bbIdx=180565</t>
  </si>
  <si>
    <t>https://www.seongnam.go.kr/city/1000052/30001/bbsView.do?idx=238752</t>
  </si>
  <si>
    <t>코로나19 위기극복 김포청년 자격증 응시료 지원</t>
  </si>
  <si>
    <t>지원대상 : 김포시 거주 만19~34세 미취업 청년 중 아래 요건을 모두 충족하는 자
주 소 : 주민등록 기준 김포시에 거주 중인 자
연 령 : 1987년 1월 1일부터 2002년 12월 31일까지 출생자
취 업 : 시험 응시일 기준 미취업자
기 타 : 2021년 8월 1일부터 실시한 시험 응시자</t>
  </si>
  <si>
    <t>접수기간 : 2021. 9. 1. ~ 11. 30. （2개월）</t>
  </si>
  <si>
    <t>1인당 연 1회 어학 및 한국사 시험 응시료 실비（9과목 중 택1）</t>
  </si>
  <si>
    <t>https://www.gimpo.go.kr/portal/selectBbsNttView.do?bbsNo=292&amp;key=999&amp;nttNo=602355</t>
  </si>
  <si>
    <t>김포시 일자리경제과 청년정책팀(031-980-5888)</t>
  </si>
  <si>
    <t xml:space="preserve">가평군 코로나 상생 국민지원금 </t>
  </si>
  <si>
    <t>소득 하위 80%+@%(맞벌이, 1인가구)</t>
  </si>
  <si>
    <t>가평군청(031-580-2114, 4381~4)</t>
  </si>
  <si>
    <t>코로나19 관련 주민세(사업소분) 감면 안내</t>
  </si>
  <si>
    <t>코로나19로 인해 매출액이 감소한 소상공인(개인사업자, 법인)</t>
  </si>
  <si>
    <t>2021년 8월 1일 ~ 12월 31일</t>
  </si>
  <si>
    <t>코로나19로 어려움을 겪고 있는 관내 사업자를 지원하고자, 2021년 주민세(사업소분)을 감면</t>
  </si>
  <si>
    <t>2021년 주민세(사업소분) 100퍼센트 감면(지방교육세 포함)</t>
  </si>
  <si>
    <t>https://blog.naver.com/NBlogTop.naver?isHttpsRedirect=true&amp;blogId=gccity_blog&amp;Redirect=Dlog&amp;Qs=/gccity_blog/222459380431</t>
  </si>
  <si>
    <t>과천시 세무과 시세팀(02-3677-2963)</t>
  </si>
  <si>
    <t>코로나19 취약노동자 병가소득손실보상금  지원 확대</t>
  </si>
  <si>
    <t>20년 12월 25일 이후 코로나19 진단검사를 받은 양평군 거주 취약노동자로 검사결과 통보일까지 자가격리를 한 경우(음성판정)
21년 6월 28일 이후 코로나19 백신주사를 맞은 취약노동자로 몸이 아프거나 이상반응이 있어 휴식이 필요한 경우 (백신접종일을 포함하여 3일 이내에 병가를 사용한 후 신청)
※ 취약노동자 : 주40시간 미만 단시간 노동자, 일용직노동자, 특수형태노동종사자, 요양보호사</t>
  </si>
  <si>
    <t>진단검사: 2021년 2. 1. ~ 12. 10. 까지 (예산 소진시 조기종료)
백신접종: 2021. 7. 5. ~ 12. 10.까지 (예산 소진시 조기종료)</t>
  </si>
  <si>
    <t>진단검사: 1인당 1회 23만원 
백신접종: 1인당 1회 8만5천원</t>
  </si>
  <si>
    <t xml:space="preserve">https://www.yp21.go.kr/www/selectBbsNttView.do?key=1111&amp;bbsNo=1&amp;nttNo=160803&amp;searchCtgry=&amp;searchCnd=SJ&amp;searchKrwd=%EC%B7%A8%EC%95%BD&amp;pageIndex=1&amp;integrDeptCode=
</t>
  </si>
  <si>
    <t>양평군청 일자리경제과(031-770-2629)</t>
  </si>
  <si>
    <t>경기도 취약노동자 백신병가 소득손실보상금 지원사업</t>
  </si>
  <si>
    <t xml:space="preserve"> 코로나19 백신을 접종한 일용직·특수형태근로자 등 취약노동자
 2020년 12월 25일(금)부터 신청일 현재까지 경기도에 주민등록을 두고 있는 자로 40시간미만 단시간 노동자, 일용직 노동자, 특수형태노동종사자, 요양보호사 등</t>
  </si>
  <si>
    <t>도, 공공기관, 각 시군 소속 기간제근로자 등 유급병가(휴가) 대상은 본 사업 지원대상이 아님
회사나 기관의 코로나19 백신휴가(병가) 적용대상인 경우는 지급이 제외</t>
  </si>
  <si>
    <t xml:space="preserve"> 신청기간: 7. 5일 ~ 12. 10.</t>
  </si>
  <si>
    <t>경기지역화폐(성남, 시흥, 김포, 안산시는 선불카드)로 지급</t>
  </si>
  <si>
    <t>1인당 1회 8만 5,000원</t>
  </si>
  <si>
    <t>https://www.gg.go.kr/bbs/boardView.do?bIdx=24701713&amp;bsIdx=464&amp;bcIdx=519&amp;menuId=1535&amp;isManager=true&amp;isCharge=true&amp;page=1</t>
  </si>
  <si>
    <t>경기도 콜센터(031-120) 또는 시·군접수처</t>
  </si>
  <si>
    <t>코로나19 취약노동자 병가소득손실보상금 2차 지원</t>
  </si>
  <si>
    <t>○ 지원대상 : 2020. 12. 25.(금)부터 신청일까지 구리시에 주소를 둔 내국인 및 주외국인
&lt;코로나19 진단검사자&gt;
1.  2020. 12. 15.(금) 이후 코로나19 진단검사자
2. 검사결과 통보 전 자가격리 이행(음성판정)
3. 주40시간 미만 단시간 노동자, 일용직노동자, 특수형태노동종사자, 요양보호사
※ 코로나19 생활지원금과 중복수령 불가
&lt;코로나19 백신접종자&gt;
1.  2021. 6. 28.(월) 이후 코로나19 백신접종자
2. 접종일 포함 3일 이내 무급병가(휴가) 사용 ※유급병가(휴가) 시 제외
3. 주40시간 미만 단시간 노동자, 일용직노동자, 특수형태노동종사자, 요양보호사</t>
  </si>
  <si>
    <t>코로나19 생활지원금과 중복 수령 불가, 자가격리 지원금과 백신접종 지원금은 중복지원 가능</t>
  </si>
  <si>
    <t>21.7.7. ~ 12.10.(예산 소진시 조기종료)</t>
  </si>
  <si>
    <t>&lt;진단검사&gt; 1인당 1회 23만원 
&lt;백신접종&gt;1인당 1회 8만5천원</t>
  </si>
  <si>
    <t>https://www.guri.go.kr/brd/board/1026/L/CATEGORY/2525/menu/1669?brdType=R&amp;thisPage=2&amp;bbIdx=MTA2MjM4MTI=&amp;searchField=&amp;searchText=ㅍ</t>
  </si>
  <si>
    <t>구리시 일자리경제과(031-550-8796)</t>
  </si>
  <si>
    <t>군포시 취약노동자 병가손실보상금</t>
  </si>
  <si>
    <t>① 2020년 12월 25일 이후 코로나19 진단검사를 받은 경기도 거주 취약노동자로 검사결과 통보일까지 자가격리를 한 경우(음성판정)
② 2021년 6월 28일 이후 코로나19 백신주사를 맞은 취약노동자로 몸이 아프거나 이상반응이 있어 휴식이 필요한 경우(백신접종일을 포함하여 3일 이내에 병가를 사용한 후 신청)
※ ’20년 12월 25일(금)부터 신청일 현재까지 경기도에 주민등록을 두고 있는 자</t>
  </si>
  <si>
    <t xml:space="preserve">① &lt;진단검사&gt; 2021년 2월 1일(월) ~ 12월 10일(금)까지 (예산 소진시 조기종료)
② &lt;백신접종&gt; 2021년 7월 5일(월) ~ 12월 10일(금)까지 (예산 소진시 조기종료)
 </t>
  </si>
  <si>
    <t>https://www.gunpo.go.kr/www/selectBbsNttView.do?key=3890&amp;bbsNo=675&amp;nttNo=260211&amp;searchCtgry=&amp;searchCnd=all&amp;searchKrwd=&amp;pageIndex=3&amp;integrDeptCode=</t>
  </si>
  <si>
    <t>군포시일자리기업과(031-390-0816)</t>
  </si>
  <si>
    <t>시흥시 코로나19 관련 취약노동자 병가소득손실보상금 지원</t>
  </si>
  <si>
    <t>20.12.25.부터 지급신청일까지 계속해서 주민등록이 된 ①시흥시민이나 ②시흥시 거주 외국인으로,
20.12.25.이후 코로나19 진단검사를 받고 자가격리를 한 취약노동자(※단시간 노동자, 일용직근로자, 특고·프리랜서, 요양보호사)</t>
  </si>
  <si>
    <t>21.2.15. ~ 예산소진시</t>
  </si>
  <si>
    <t>1인 1회 지원금(선불카드) 지급</t>
  </si>
  <si>
    <t>https://www.siheung.go.kr/main/bbs/view.do?mId=0401170100&amp;bIdx=128972&amp;ptIdx=235</t>
  </si>
  <si>
    <t>시흥시 일자리총괄과 일자리기획팀 ☎031-310-6243</t>
  </si>
  <si>
    <t>슬기로운 마음 건강생활</t>
  </si>
  <si>
    <t>의정부시민 누구나</t>
  </si>
  <si>
    <t>20.11.06 ~ 코로나 상황 종료시까지</t>
  </si>
  <si>
    <t>심리치료</t>
  </si>
  <si>
    <t xml:space="preserve"> https://www.ui4u.go.kr/support_main.html</t>
  </si>
  <si>
    <t>의정부시정신건강복지센터 (주간)031-838-4181 (야간) 1577-0199</t>
  </si>
  <si>
    <t>경기도자살예방센터</t>
  </si>
  <si>
    <t>http://www.mentalhealth.or.kr/Community_N/Notice/read.asp?id=22850&amp;page=1&amp;pagesize=10&amp;order_list=alarm_seq DESC, alarm, insert_dt DESC, fid&amp;desc=&amp;SText=코로나&amp;SItem=subject</t>
  </si>
  <si>
    <t>코로나19극복을 위한 화상면접지원</t>
  </si>
  <si>
    <t>코로나19로 면접이 어려운 기업과 구직자</t>
  </si>
  <si>
    <t>1.신청 및 지원기간:상시</t>
  </si>
  <si>
    <t>면접이 어려운 기업과 구직자에게 독립된 공간과 서비스 지원</t>
  </si>
  <si>
    <t>상관없음</t>
  </si>
  <si>
    <t>https://www.anyang.go.kr/job/selectBbsNttView.do?key=2340&amp;bbsNo=325&amp;nttNo=246891</t>
  </si>
  <si>
    <t>안양시 일자리센터 031-8045-6911~6</t>
  </si>
  <si>
    <t>안성사랑카드 인센티브 확대(10%) 및 발행한도(100만원) 상향</t>
  </si>
  <si>
    <t>안성사랑카드 사용자</t>
  </si>
  <si>
    <t>안성사랑카드 인센티브 (기존10%유지, 개인발행한도 기존 100만원→50만원으로 조정)</t>
  </si>
  <si>
    <t>인센티브 확대: 10%</t>
  </si>
  <si>
    <t>https://www.anseong.go.kr/depart/bbs/view.do?bIdx=142835&amp;ptIdx=155&amp;mId=0108020000</t>
  </si>
  <si>
    <t>코로나19 확산에 따른 군포愛머니 특별이벤트</t>
  </si>
  <si>
    <t>군포시민</t>
  </si>
  <si>
    <t>충전시 10%(최대 3만원) 센티브 지급</t>
  </si>
  <si>
    <t>https://www.gunpo.go.kr/www/contents.do?key=1005979</t>
  </si>
  <si>
    <t>군포시 지역경제과(031-390-0267)</t>
  </si>
  <si>
    <t>코로나19 확산에 따른 구리사랑카드 인센티브 한도 상향 및 특별 인센티브</t>
  </si>
  <si>
    <t>구리시민</t>
  </si>
  <si>
    <t>10% 할인</t>
  </si>
  <si>
    <t>광명사랑화폐 인센티브 10% 지급기간 연장</t>
  </si>
  <si>
    <t>경기도형 스포츠 뉴딜 추진</t>
  </si>
  <si>
    <t>코로나 19로 실직하거나 생계가 어려운 체육종사자</t>
  </si>
  <si>
    <t>31개 시·군별로 사업을 수행할 보조사업자(체육단체) 선정 후 개별 공고에 따름</t>
  </si>
  <si>
    <t>코로나 19로 실직하거나 생계가 어려운 체육종사자에게 
- 단기일자리 지원
- 방역 물품 지원
- 비대면 스포츠 콘텐츠 제작 지원</t>
  </si>
  <si>
    <t>https://gnews.gg.go.kr/briefing/brief_gongbo_view.do?BS_CODE=S017&amp;number=47846</t>
  </si>
  <si>
    <t>경기도 기획담당관(031-8008-2116)</t>
  </si>
  <si>
    <t>평택시 소상공인 특례보증</t>
  </si>
  <si>
    <t>평택시에 사업장을 둔 소상공인</t>
  </si>
  <si>
    <t>수시(보증한도 소진시까지)</t>
  </si>
  <si>
    <t>1. 지원한도 : 3천만원 이내
2. 융지기간 : 1년 ~5년(자금별 융자은행에서 결정)
3. 대출금리 : 개인의 신용도에 따라 달라짐</t>
  </si>
  <si>
    <t>3천만원 이내</t>
  </si>
  <si>
    <t>https://www.pyeongtaek.go.kr/pyeongtaek/saeol/gosiView.do?notAncmtMgtNo=65652&amp;mId=0401020000</t>
  </si>
  <si>
    <t>평택시청 일자리창출과 031-8024-3513
경기신용보증재단 평택지점 031-653-8555</t>
  </si>
  <si>
    <t>소상공인 운전자금</t>
  </si>
  <si>
    <t>1. 사업자등록 후 3개월 이상 경과한 관내 소상공인
2. 특례보증 받은 소상공인</t>
  </si>
  <si>
    <t>21.1.1 ~ 재원소진 시</t>
  </si>
  <si>
    <t>1. 신청절차 : 경기신용보증재단 파주지점 또는 시중은행 / 경기신용보증재단 홈페이지
2. 담보가 없어 대출이 어려운 소상공인에게 특례보증을 통해 대출지원</t>
  </si>
  <si>
    <t>1. 소상공인 특례보증 
 - 업체당 한도 : 5000만원
2. 소상공인 이차보전
 - 이자지원(4년간)일반2%, 청년2.5%</t>
  </si>
  <si>
    <t>https://dong.paju.go.kr/dong/user/board/BD_board.view.do?bbsCd=1022&amp;q_ctgCd=4063&amp;seq=20210126102255946</t>
  </si>
  <si>
    <t>경기신용보증재단 파주지점 1577-5900, 031-942-7521 내선번호 107~109</t>
  </si>
  <si>
    <t>취약노동자 병가소득손실보상금 지원사업</t>
  </si>
  <si>
    <t xml:space="preserve">(기준) '20.12.25.(금) 부터 코로나19 진단검사를 받고 검사결과 통보시까지 휴식을 필요로하는 취약계층 노동자(자가격리 이행조건)지급신청일까지 계속해서 경기도에 주민등록이 되어있거나, 경기도에 거주하는 외국인
(대상) '20.12.25.(금) 이후 코로나 19 진단검사를 받고 검사결과 통보시까지 휴식을 필요로 하는 취약계층* 노동자(자가격리 이행 조건시 지급)
* 주40시간 미만 단시간노동자, 일용직노동자, 특수형태노동종사자, 요양보호사  </t>
  </si>
  <si>
    <t>신청기간: 21.2.1 ~ 21.12.10</t>
  </si>
  <si>
    <t>노동자 1인당 230천원/1회</t>
  </si>
  <si>
    <t>1인당: 230천원(지역화폐)
사용기간: 개시일~3개월(단, 21.12.31 일괄 사용 마감)</t>
  </si>
  <si>
    <t>https://www.anseong.go.kr/portal/bbs/view.do?ptIdx=16&amp;bIdx=143792&amp;mId=0401010000</t>
  </si>
  <si>
    <t xml:space="preserve">(기준) '20.12.25.(금) 부터 지급신청일까지 계속해서 오산시에 주민등록이 되어있거나, 경기도에 거주하는 외국인으로
(대상) '20.12.25.(금) 이후 코로나 19 진단검사를 받고 검사결과 통보시까지 휴식을 필요로 하는 취약계층* 노동자(자가격리 이행 조건시 지급)
* 주40시간 미만 단시간노동자, 일용직노동자, 특수형태노동종사자, 요양보호사  </t>
  </si>
  <si>
    <t>신청기간: 21.2.1 ~ 21.12.10
접수방법: 이메일(hun2015@korea.kr), 우편(오산시 성호대로 141, 오산시청 일자리정책과), 방문접수(오산시청 로비 1층 민원상담실)</t>
  </si>
  <si>
    <t>노동자 1인당 1회 230천원</t>
  </si>
  <si>
    <t>https://www.osan.go.kr/portal/saeol/gosi/view.do?notAncmtMgtNo=33696&amp;mId=0302010000</t>
  </si>
  <si>
    <t>오산시청 일자리정책과(031-8036-7574)</t>
  </si>
  <si>
    <t>경기도 취약노동자 병가소득손실보상금 지원사업</t>
  </si>
  <si>
    <t>https://www.gg.go.kr/bbs/boardView.do?bIdx=16929640&amp;bsIdx=464&amp;bcIdx=519&amp;menuId=1535&amp;isManager=false&amp;isCharge=false&amp;page=1</t>
  </si>
  <si>
    <t>코로나19 입원. 격리해제가구 생활지원비</t>
  </si>
  <si>
    <t>코로나19로 인한 보건소의 입원.격리해제 통보자중 유급휴가비용을 지원받지 않은 사람
※ 격리조치위반자, 국가 지자체, 공공기관직원, 입국강화 전수격리자 등은 지원 제외</t>
  </si>
  <si>
    <t>(중복지원 불가)</t>
  </si>
  <si>
    <t>20.02.17 ~ 별도 공지시(방문, 우편, 팩스, 이메일 신청)</t>
  </si>
  <si>
    <t xml:space="preserve">코로나19 입원. 격리해제가구 생활지원비 지급
</t>
  </si>
  <si>
    <t xml:space="preserve">주민등록표상 가구원수 기준
 - 1인: 454,900
 - 2인: 774,700
 - 3인: 1,002,400
 - 4인: 1,230,000
 - 5인 이상: 1,457,500
( ※ 입원 또는 격리기간이 14일 미만인 경우 일할 계산)
</t>
  </si>
  <si>
    <t>129 보건복지상담센터 또는 관할 동행정복지센터, 수원시 복지협력과(031-228-2437, 3223, 2485, 2120)</t>
  </si>
  <si>
    <t>코로나19 대응 생활지원비 지원</t>
  </si>
  <si>
    <t>「감염병 예방 및 관리에 관한 법률」에 따라 코로나바이러스감염증-19로 입원 또는 격리된 자 중 아래의 조건을 모두 만족한 자
1. 감염병예방법에 따른 조치를 충실히 이행한 자
2. 보건소에서 발부한 입원치료·격리 통지서를 받고 격리해제 통보를 받은 자
3. 가구원 중 1명이라도 감염병예방법 제41조의2에 따른 유급휴가를 받지 않은 자
 ※ 주민등록표에 기재된 가구 구성원수 확인 후 격리(입원)기간에 따라 지원금액 산정</t>
  </si>
  <si>
    <t xml:space="preserve">1. 국가 등 공공기관 및 국가 등으로부터 인건비 재정지원을 받고 있는 기관 등의 근로자가 격리자(가구원포함)인 경우
2, 감염병 예방법에 따른 격리조치를 위반한 자
3, (중복지원제외) 가구원중 1명이라도 감염병예방법에 따른 유급휴가를 받은 경우
 4. 4월 1일 0시 이후 모든 국가에서의 입국자는 단순격리자, 확진자 및 접촉자 모두 생활지원비 지원 대상에서 제외 </t>
  </si>
  <si>
    <t>1. 접수: 동행정복지센터
2. 신청기간
 - 격리자: 격리 해제일(14일) 이후 ~ 별도 공지시까지
 - 입원자: 퇴원일 이후 ~ 별도 공지시까지</t>
  </si>
  <si>
    <t>생활지원비 지급</t>
  </si>
  <si>
    <t>1. 1인 : 454,900원
2. 2인 : 774,700원
3. 3인 : 1,002,400원
4. 4인 : 1,230,000원
5. 5인 : 1,457,500원</t>
  </si>
  <si>
    <t xml:space="preserve">시흥시청 복지정책과 무한돌봄팀 (031-310-3591) </t>
  </si>
  <si>
    <t>「긴급복지지원」 사업</t>
  </si>
  <si>
    <t>소득·재산·금융이 기준이 이하이면서 위기상황 발생 가구
    - 중위소득 75% /재산 11,800만원 / 금융 500만원
    - 위기상황 : 주소득자 소득상실, 가정폭력, 실직, 폐업, 질병, 체납 등</t>
  </si>
  <si>
    <t>1. 접수: 동행정복지센터
2. 신청기간: 연중 수시</t>
  </si>
  <si>
    <t>생계비, 주거비, 의료비, 기타 지원</t>
  </si>
  <si>
    <t>관련사이트 안내문 참조</t>
  </si>
  <si>
    <t xml:space="preserve">복지정책과무한돌봄팀 ☏ 031) 310-3564,3566
대야동마을복지과(신천동,대야동) ☏ 031) 310-4314
</t>
  </si>
  <si>
    <t>취약노동자 병가 소득손실보상금 지원사업</t>
  </si>
  <si>
    <t>20.12.25.(금) 이후 코로나19 진단검사를 받은 용인시 거주 취약노동자로 검사결과 통보일까지 자가격리를 한 경우(음성판정)
※ '20.12'25(금)부터 신청일 현재까지 용인시에 주민등록을 두고 있는 자
- 외국인의 경우 용인시에 체류지를 둔 등록외국인, 거소를 둔 외국국적동포
※ 취약노동자 : 주40시간 미만 단시간 노동자, 일용직 노동자, 특수형태 노동종사자, 요양보호사</t>
  </si>
  <si>
    <t>신청기간: 21.2.1 ~ 21.12.10
접수방법: 이메일(giup@korea.kr), 우편(경기도 용인시 처인구 중부대로 1199(삼가동) 용인시 기업지원과 노사협력팀)</t>
  </si>
  <si>
    <t>http://www.yongin.go.kr/user/bbs/BD_selectBbs.do?q_bbsCode=1001&amp;q_bbscttSn=20210216113317133&amp;q_clCode=1</t>
  </si>
  <si>
    <t>용인시기업지원과(☎031-324-3174)</t>
  </si>
  <si>
    <t>’20.12.25.(금) 이후 코로나19 진단검사를 받은 하남시 거주 취약노동자로 검사결과 통보일까지 자가격리를 한 경우(음성판정)
※ ’20년 12월 25일(금)부터 신청일 현재까지 하남시에 주민등록을 두고 있는 자
- 외국인의 경우 하남시에 체류지를 둔 등록외국인, 거소를 둔 외국국적동포
※ 취약노동자 : 주40시간 미만 단시간 노동자, 일용직 노동자, 특수형태 노동종사자, 요양보호사</t>
  </si>
  <si>
    <t>신청기간: 21.2.1 ~ 21.12.10
접수방법: 이메일(yuja2011@korea.kr), 우편(경기도 하남시 대청로 10, 하남시청 일자리경제과)</t>
  </si>
  <si>
    <t>https://www.hanam.go.kr/news/selectBbsNttView.do?key=4222&amp;bbsNo=1184&amp;nttNo=240012</t>
  </si>
  <si>
    <t>하남시청 일자리경제과(031-790-5701)</t>
  </si>
  <si>
    <t>20.12.25.(금) 이후 코로나19 진단검사를 받은 화성시 거주 취약노동자로 검사결과 통보시까지 자가격리 조건이행을 조건으로 보상비를 지원
※ '20.12.25(금)부터 신청일 현재까지 화성시에 주민등록을 두고 있는 자
- 외국인의 경우 화성시에 체류지를 둔 등록외국인, 거소를 둔 외국국적동포
※ 취약노동자 : 주40시간 미만 단시간 노동자, 일용직 노동자, 특수형태 노동종사자, 요양보호사</t>
  </si>
  <si>
    <t>신청기간: 21.2.1 ~ 21.12.10 * 예산 소진 시 조기 종료
접수방법: 이메일(kem8055@korea.kr), 우편(경기도 화성시 남양읍 시청로 159 화성시청, 본관 5층 일자리정책과), 방문(화성시 남양읍 시청로 159 화성시청 본관 5층 일자리정책과)</t>
  </si>
  <si>
    <t>경상남도 코로나 상생 국민지원금</t>
  </si>
  <si>
    <t>출생년도 끝자리 기준에 따라 상이, 아래의 URL을 통해 확인 가능
http://xn--19-q81ii1knc140d892b.kr/EgovPageLink.do?menuNo=&amp;link=sub%2Fcorona18</t>
  </si>
  <si>
    <t>금융소외계층 지원(경남희망론)</t>
  </si>
  <si>
    <t>1. 신용회복위원회 채무조정 확정 후 6개월 이상 성실하게 이행하고 있거나, 최근 3년 이내 완제한 사람
2. 법원의 개인회생 인가 후 18개월 이상 변제계획을 성실하게 이행하고 있거나, 최근 3년 이내 완제한 사람</t>
  </si>
  <si>
    <t>대출지원(생활안정자금, 시설개선자금, 운영자금, 고금리차환자금, 학자금 등)</t>
  </si>
  <si>
    <t>1. 신용회복위원회 최대 15백만원
2. 법원 개인회생 최대 7백만원</t>
  </si>
  <si>
    <t>신용회복위원회 콜센터 1600-5500</t>
  </si>
  <si>
    <t>청년주택 임차보증금 이자 지원</t>
  </si>
  <si>
    <t>경상남도에 주소를 두고 있는 청년</t>
  </si>
  <si>
    <t>연중(상시접수)</t>
  </si>
  <si>
    <t>청년 주거 안정을 위한 주택임차보증금 이자 지원</t>
  </si>
  <si>
    <t>1. 임차보증금 1억원 이하, 전용면적 60제곱미터 이하의 주택 임차보증금 융자 추천(최대 9천만원 한도)
2. 4천만원 한도 주택 임차보증금 대출금의 이자 3% 지원</t>
  </si>
  <si>
    <t>소상공인 마이너스 대출 지원</t>
  </si>
  <si>
    <t>기존 보증한도를 소진하고, 신용평점 745점 이상인 소상공인</t>
  </si>
  <si>
    <t>마이너스 대출 지원</t>
  </si>
  <si>
    <t>업체당 1천만원 이내, 보증료 연 0.8% 우대</t>
  </si>
  <si>
    <t>1644-2900</t>
  </si>
  <si>
    <t>경남신용보증재단 생애처음 특별보증</t>
  </si>
  <si>
    <t>신용보증신청 접수일 기준 사업자등록 후 영업중인 소기업 및 소상공인</t>
  </si>
  <si>
    <t>21.07.05 ~ 자금 소진시까지</t>
  </si>
  <si>
    <t>1. 대출금액 : 최대 1억원 이내
2. 보증비율 : 100%
3. 보증료율 : 연 0.6%
4. 보증기간 : 1년 일시상환 또는 1년거치 4년분할상환</t>
  </si>
  <si>
    <t>경남신용보증재단 홈페이지에서 상담예약 및 신청
https://gnsinbo.or.kr</t>
  </si>
  <si>
    <t>고용보험 미가입 사업장 4대보험료 지원</t>
  </si>
  <si>
    <t>도내 사업장 소재지를 둔 50인 미만 사업장과 소속 노동자 모두 지원
(자세한 자격요건은 홈페이지 참고)</t>
  </si>
  <si>
    <t>21.03.29 ~ 예산 소진 시까지</t>
  </si>
  <si>
    <t>1. 10인 미만 : 건강보험, 산재보험의 20%, 최대 6개월
2. 10인 이상 ~ 50인 미만 : 4대보험료 총액의 50%, 최대 6개월</t>
  </si>
  <si>
    <t>1. 10인 미만
 - 사업주 : 최대 2.2만원
 - 노동자 : 최대 1.5만원
2. 10인 이상 ~ 50인 미만 
  - 사업주 : 최대 11.6만원
  - 노동자 : 최대 9.8만원</t>
  </si>
  <si>
    <t>(재)경상남도 경제진흥원
 - 055-230-2941~2
 - 055-212-6776</t>
  </si>
  <si>
    <t>소상공인 온라인쇼핑몰 입점 지원사업</t>
  </si>
  <si>
    <t>자체 개발 및 제조한 디자인 제품을 보유한 경남도 내 소상공인</t>
  </si>
  <si>
    <t>21.05.03 ~ 예산 소진 시까지</t>
  </si>
  <si>
    <t>1. 온라인몰 입점 컨설팅 지원
 - 입점 준비부터 마케팅까지 최대 6회 지원
2. 초기 마케팅비용 지원 : 1개 업체당 최대 43만원 지원</t>
  </si>
  <si>
    <t>1개 업체당 최대 43만원 지원</t>
  </si>
  <si>
    <t>경상남도경제진흥원 소상공인지원팀 055-230-2964</t>
  </si>
  <si>
    <t>코로나19 극복 희망근로 지원사업</t>
  </si>
  <si>
    <t>만18세이상 도민 누구나
(취업취약계층과 코로나19로 실직·폐업 등을 경험한 적 있는 도민 우선 선발)</t>
  </si>
  <si>
    <t xml:space="preserve">21.08.01 ~ </t>
  </si>
  <si>
    <t>일 4~8시간 근무, 월 최대 182만원 지급, 4대보험료 지원</t>
  </si>
  <si>
    <t>1. 창원시 일자리창출과 055-225-3363
2. 진주시 일자리경제과 055-749-8110
3. 통영시 일자리창출과 055-650-0913
4. 사천시 지역경제과 055-831-3081
5. 김해시 일자리정책과 055-330-3453
6. 밀양시 일자리경제과 055-359-5060
7. 거제시 일자리정책과 055-693-4145
8. 양산시 일자리경제과 055-392-3303
9. 의령군 일자리경제과 055-570-3104
10. 함안군 경제기업과 055-580-2684
11. 창녕군 일자리경제과 055-530-1178
12. 고성군 일자리경제과 055-670-2495
13. 남해군 지역활성과 055-860-3234
14. 하동군 경제전략과 055-880-2814
15. 산청군 경제전략과 055-970-6812
16. 함양군 일자리경제과 055-960-4753
17. 거창군 경제교통과 055-940-3373
18. 합천군 경제교통과 055-930-3395</t>
  </si>
  <si>
    <t>2021년도 상반기 김해시 소상공인 육성자금</t>
  </si>
  <si>
    <t>김해시에 사업자등록을 한 소상공인</t>
  </si>
  <si>
    <t>21.01.18 ~ 자금 소진 시까지(마감이 되었더라도, 심사 시 자격요건이 안되거나, 신청취소건이 발생하게 되면, 잔여 예산만큼 지원 가능, 정해진 마감기일이 없이 유동적)</t>
  </si>
  <si>
    <t>5천만원 이내 대출</t>
  </si>
  <si>
    <t>https://smartopen.gimhae.go.kr/SmartOpen/View.do?code=09ce2fbfcbd30f1bc27c6fc0f44c291e</t>
  </si>
  <si>
    <t>김해시청 지역경제과 055-330-3411</t>
  </si>
  <si>
    <t>경남광역정신건강복지센터</t>
  </si>
  <si>
    <t>대리운전기사 고용안정 재난지원금</t>
  </si>
  <si>
    <t xml:space="preserve">울산 관내 대리운전기사
- 대리운전 경력 : 3개월 이상 대리운전 경력(21.5.1 ~ 7.31 기간은 반드시 포함) 인정된 자
- 소득 : 2021년 개인 연소득 5,000만원 이하인 자, 2019년 대비 2020년 개인 연소득 감소자
- 고용보험 : 2021.5.1 ~ 공고일 현재 고용보험 미가입자 </t>
  </si>
  <si>
    <t>2021.10.01 ~ 10.25</t>
  </si>
  <si>
    <t>1인당 500 천원</t>
  </si>
  <si>
    <t>500 천원</t>
  </si>
  <si>
    <t>https://ujf.or.kr/webuser/reference/view.html?rf_id=126&amp;page=1</t>
  </si>
  <si>
    <t>1. 052-283-7984~5
2. 052-283-7989~90
3. 052-283-7932, 7993</t>
  </si>
  <si>
    <t>울산시 코로나 상생 국민지원금</t>
  </si>
  <si>
    <t>21.06월 건강보험료 기준 가구소득 80% + 맞벌이 1인가구(특례적용)</t>
  </si>
  <si>
    <t>21.09.06.(월) ~ 10.29.(금)</t>
  </si>
  <si>
    <t>1인 25만원, 2인 50만원, 3인 75만원, 4인 100만원 ~ (상한선 없음)</t>
  </si>
  <si>
    <t>https://www.ulsan.go.kr/u/rep/bbs/view.do?bbsId=BBS_0000000000000003&amp;mId=001004001001000000&amp;dataId=135172</t>
  </si>
  <si>
    <t>2021.07.19.(월) 0시 기준 울주군에 주소(주민등록, 체류지)를 둔 거주자 및 결혼이민자, 영주권자</t>
  </si>
  <si>
    <t>배부기간: 21.07.19 ~ 10.29
1. 집중배부: 07.19(월) ~ 07.20(화) 현장배부처/읍면행정복지센터 문의 요망
2. 결혼이민자, 영주권자: 07.26(월) ~ 07.30(금) 출생년도 끝자리 5부제 운영
3. 수시배부: 07.21(수) ~ 10.29(금)</t>
  </si>
  <si>
    <t>1인당 10만원 (무기명 지역선불카드)</t>
  </si>
  <si>
    <t>https://www.ulju.ulsan.kr/ulju/ulju_news01/913</t>
  </si>
  <si>
    <t>1. 범서읍(생활지원팀/ 4221~6)   
2. 온산읍(생활지원팀/ 4321~4)   
3. 언양읍(생활지원팀/ 4421~4) 
4. 온양읍(생활지원팀/ 4521~3)
5. 청량읍(생활지원팀/ 4621~3) 
6. 삼남읍(생활지원팀/ 4921~4)
7. 서생면(생활지원팀/ 4671~3)
8. 웅촌면(생활지원팀/ 4721~3)
9. 두동면(맞춤형복지/ 4771~3)
10. 두서면(맞춤형복지/ 4821~3)
11. 상북면(생활지원팀/ 4871~4)
12. 삼동면(총무복지팀/ 4961~6)
13. 복지정책과(복지정책팀/ 0811~6)</t>
  </si>
  <si>
    <t>코로나19 예방접종 SNS 인증이벤트</t>
  </si>
  <si>
    <t>코로나19 백신접종을 1회이상 받은 부산시민</t>
  </si>
  <si>
    <t>21.9.2. ~ 11.24
- 1회차 : 9.2 ~ 9.9 (당첨자 발표 : 9.14)
- 2회차 : 9.17 ~ 9.23 (당첨자 발표 : 9.28)
- 3회차 : 10.1 ~ 10.7 (당첨자 발표 : 10.12)
- 4회차 : 10.15 ~ 10.21 (당첨자 발표 : 10.26)
- 5회차 : 11.1 ~ 11.7 (당첨자 발표 : 11.10)
- 6회차 : 11.15 ~ 11.21 (당첨자 발표 : 11.24)</t>
  </si>
  <si>
    <t>회차별 무작위 추첨 후 당첨자 20명에게 온누리 상품권 5만원권 증정</t>
  </si>
  <si>
    <t>온누리 상품권 5만원</t>
  </si>
  <si>
    <t>https://www.busan.go.kr/nbtnewsBU/1504717?curPage=&amp;srchBeginDt=2021-09-09&amp;srchEndDt=2021-09-16&amp;srchKey=&amp;srchText=</t>
  </si>
  <si>
    <t>부산시 코로나 상생 국민지원금</t>
  </si>
  <si>
    <t>2021.06월 건강보험료 기준 가구소득 하위 80%</t>
  </si>
  <si>
    <t>1. 온라인 신청 : 21.09.06. ~ 10.29.
2. 오프라인 신청 : 21.09.13 ~ 10.29.
3. 찾아가는 상담 신청 : 21.09.13 ~ 10.29.(구군별로 일정 상이하며, 대상은 고령 및 장애인 등 1인가구)</t>
  </si>
  <si>
    <t>1인당  25만원(4인가구 기준 100만원)</t>
  </si>
  <si>
    <t>https://www.busan.go.kr/covid19/Contents01.do</t>
  </si>
  <si>
    <t>1. 중구 : 600-8430~3
2. 서구 : 240-4317~8
3. 동구 : 440-4488~9
4. 영도구 : 419-6206~8
5. 부산진구 : 605-8731-50
6. 동래구 : 550-4831~5
7. 남구 : 607-3312~6
8. 북구 : 309-5241~5
9. 해운대구 : 749-0700
10. 사하구 : 220-0190~3
11. 금정구 : 519-5890~5
12. 강서구 : 970-2640~7
13. 연제구 : 665-5641~6
14. 수영구 : 610-3980
15. 사상구 : 310-5110
16. 기장군 : 709-8671~4</t>
  </si>
  <si>
    <t>부산진구청</t>
  </si>
  <si>
    <t>진구청 코로나19 바이러스 관련 지방세 지원</t>
  </si>
  <si>
    <t>1. 확진 및 자가격리로 인하여 어려움을 겪는 개인
2. 집합금지, 영업제한 등 직, 간접 피해를 입은 기업 및 소상공인</t>
  </si>
  <si>
    <t>1. 기한연장
- 취득세, 지방세, 주민세 등 신고납부 세목의 법령상 신고, 납부기한을 납세자의 신청 또는 직권으로 기한 등을 6개월(최대 1년)내에 연장
2. 징수유예
- 고지된 지방세 등에 대해 납세자의 신청 또는 직권으로 6개월(최대 1년)내에서 징수유예
3. 체납처분유예
- 압류 등을 유예함으로써 사업을 정상적으로 운영할 수 있게 되어 체납액을 징수할 수 있다고 인정되거나 조례로 정한 성실납부자의 경우 1년이내로 체납 처분 유예</t>
  </si>
  <si>
    <t>https://www.busanjin.go.kr/synap/skin/doc.html?fn=corona-file20200224.hwp&amp;rs=/upload_data/Synap/viewer/</t>
  </si>
  <si>
    <t>1. 재산세: 051-605-4231~5
2. 주민세: 051-605-4281~5
3. 개인지방소득세: 051-605-4201~5
4. 법인지방소득세: 051-605-6301~5
5. 취득세: 051-605-4191~8
6. 자동차세: 051-605-4211~5</t>
  </si>
  <si>
    <t>부산 모두론</t>
  </si>
  <si>
    <t>부산 소재 소상공인 및 중소기업으로 신용등급 6~10등급</t>
  </si>
  <si>
    <t>1. 신청기간: 21.01.08 ~ 심사 후 지원
2. 신청방법: 부산신용보증재단 방문신청</t>
  </si>
  <si>
    <t>이차보전 0,8%(1년간)</t>
  </si>
  <si>
    <t>이차보전 0.,8%(1년간)</t>
  </si>
  <si>
    <t>소상공인 임차료 특별자금 운영</t>
  </si>
  <si>
    <t>부산 소재 소상공인
※ 업종제한 없음(집합금지 및 제한 무관)</t>
  </si>
  <si>
    <t>1. 신청기간: 21.01.08 ~ 자금소진시까지
2. 부산신용보증재단 방문신청</t>
  </si>
  <si>
    <t>이차보전 1.7%(1년간)</t>
  </si>
  <si>
    <t>집합제한업종 전용0%대 특별자금 운용</t>
  </si>
  <si>
    <t>정부 특별융자 제외자(한도 초과 집합제한업종)</t>
  </si>
  <si>
    <t>신청기간: 21.01.29 ~ 자금소진시까지</t>
  </si>
  <si>
    <t>대출한도 무관 최대 1천만원 한도 추가지원</t>
  </si>
  <si>
    <t>대출한도 무관 최대 1천만원 지원</t>
  </si>
  <si>
    <t>1. 부산신용보증재단: 051-860-6600
2. 부산은행 방문 신청</t>
  </si>
  <si>
    <t>기장군 코로나 19 바이러스 관련 지방세 지원</t>
  </si>
  <si>
    <t xml:space="preserve">코로나19 바이러스 확진자 및 격리자*, 확진자 방문에 따른 휴업 등으로 어려움을 겪는 업체 등**
*  확진자와  접촉된  것으로  확인되어 관할  보건소에서 격리토록  통보 받은  자 
**  예: 의료, 여행, 공연, 유통, 숙박, 음식업 등(사치성 유흥업소 제외
</t>
  </si>
  <si>
    <t>http://www.gijang.go.kr/board/view.gijang?boardId=BBS_0000002&amp;menuCd=DOM_000000101001001000&amp;startPage=1&amp;dataSid=115560</t>
  </si>
  <si>
    <t>1. 기장군 공정조세과: 051-709-4182
2. 기장군 자주재정과: 051-709-4252</t>
  </si>
  <si>
    <t>동구청 코로나 19 바이러스 관련 지방세 지원</t>
  </si>
  <si>
    <t>http://www.bsdonggu.go.kr/board/view.donggu?boardId=BBS_0000023&amp;menuCd=DOM_000000103001001000&amp;startPage=1&amp;dataSid=5013760</t>
  </si>
  <si>
    <t>착한 임대인 세금지원</t>
  </si>
  <si>
    <t>21년 상가 임대료 자율인하 건물주</t>
  </si>
  <si>
    <t>신청기간: 21.03 ~ 11.30</t>
  </si>
  <si>
    <t>재산세의 100%지원</t>
  </si>
  <si>
    <t>코로나 19 대비 청소년 심리방역 시행</t>
  </si>
  <si>
    <t>코로나 19 확산으로 우울, 불안 등 마음의 어려움을 겪고 있는 청소년(만9세부터 만24세)</t>
  </si>
  <si>
    <t>현재는 마감기한이 없음</t>
  </si>
  <si>
    <t>개인상담과 심리검사, 집단 프로그램 등을 무료로 지원(코로나19로 인해 방문상담은 4월말부터 가능하고 현재는 유선상담만 가능)</t>
  </si>
  <si>
    <t>https://www.busan.go.kr/news/snsbusan04/view?dataNo=64138</t>
  </si>
  <si>
    <t>1. 전화상담: 국번없이 1388
2. 휴대전화: 051-1388
3. 문자상담: #1388
4. 온라인상담: www.cyber1388.kr</t>
  </si>
  <si>
    <t>부산광역정신건강복지센터</t>
  </si>
  <si>
    <t>부산 코로나19 심리상담</t>
  </si>
  <si>
    <t>코로나 19 심리상담 지원</t>
  </si>
  <si>
    <t>http://www.busaninmaum.com/sub1/sub02_02_02.php#s1</t>
  </si>
  <si>
    <t>1. 부산광역정신건강복지센터: 051-242-2575
2. 강서구 정신건강복지센터: 051-973-3418
3. 금정구 정신건강복지센터: 051-518-8000
4. 기장군 정신건강복지센터: 051-727-5386
5. 남구 정신건강복지센터: 051-626-4660
6. 동구 정신건강복지센터: 051-911-4600
7. 동래구 정신건강복지센터: 051-507-7306
8. 진구 정신건강복지센터: 051-638-2662
9. 북구 정신건강복지센터: 051-334-3200
10. 사상구 정신건강복지센터: 051-314-4101
11. 사하구 정신건강복지센터: 051-265-0512
12. 서구 정신건강복지센터: 051-246-1981
13. 수영구 정신건강복지센터: 051-714-5681
14. 연제구 정신건강복지센터: 051-861-1914
15. 영도구 정신건강복지센터: 051-404-3379
16. 중구 정신건강복지센터: 051-257-7057
17. 해운대구 정신건강복지센터: 051-741-3567</t>
  </si>
  <si>
    <t>착한임대인 재산세 감면 지원사업</t>
  </si>
  <si>
    <t>인하기간(20.01.01~21.12.31)에 소상공인에게 임대료를 인하하였거나 인하하기로 약정한 건물주</t>
  </si>
  <si>
    <t>21.06.01~12.31</t>
  </si>
  <si>
    <t>3개월 이상, 월 10%이상 인하한 경우 인하비율만큼 감면</t>
  </si>
  <si>
    <t>1.감면한도:  최대 50%(재산세, 지역자원시설세 각 100만원)
2. 감면세목: 21.07월 건축물 재산세</t>
  </si>
  <si>
    <t>https://www.ulsan.go.kr/u/rep/bbs/view.do?bbsId=BBS_0000000000000003&amp;mId=001004001000000000&amp;dataId=98512</t>
  </si>
  <si>
    <t>지역별 각 세무과 재산팀에 문의</t>
  </si>
  <si>
    <t>코로나19 주거 위기가구 긴급지원주택 무상공급 사업</t>
  </si>
  <si>
    <t>코로나 19로 인한 월세 체납 등 주거 퇴거 위기가구
* 3월 이상 월세 체납자, 이재민(화재, 수해, 붕괴 등), 긴급주거지원 대상자 등</t>
  </si>
  <si>
    <t>20.10 ~ 22.03</t>
  </si>
  <si>
    <t>LH 소유 공급임대주택(공가) 10호</t>
  </si>
  <si>
    <t>가구당 최대 6개월 입주</t>
  </si>
  <si>
    <t>https://www.ulju.ulsan.kr/duseo/townNews/737101</t>
  </si>
  <si>
    <t>울주군청 노인장애인과 긴급주택지원 담당자: 052-204-0941</t>
  </si>
  <si>
    <t>울산 코로나19 심리상담</t>
  </si>
  <si>
    <t>코로나 19 관련 감염 스트레스 등의 심리지원을 무료로 지원</t>
  </si>
  <si>
    <t>http://www.ulsan.go.kr/health/support</t>
  </si>
  <si>
    <t>1. 울산광역 정신건강복지센터: 052-716-7199
2. 중구 정신건강복지센터: 052-292-2900
3. 남구정신건강복지센터: 052-227-1116
4. 동구정신건강복지센터: 052-233-1040
5. 북구정신건강복지센터: 052-288-0043
6. 울주군정신건강복지센터: 052-262-1148</t>
  </si>
  <si>
    <t>대구광역시 코로나 상생 국민지원금</t>
  </si>
  <si>
    <t>* ’21.6월 부과 본인부담 건강보험료 가구별 합산액이 선정기준액보다 낮은 경우 
 - 1인 가구, 맞벌이 가구 특례 적용</t>
  </si>
  <si>
    <t>(온라인) 9.6~10.29
(오프라인) 9.13~10.26
* 첫 주 요일제
- 출생년도 끝자리 1,6(월) 2,7(화) 3,8(수) 4,9(목) 5,0(금)
* 사용마감 12.31
* 온라인 신청
- 신용·체크카드 : 카드사 홈페이지·앱, 콜센터·ARS
- 지역사랑상품권(모바일·카드형) : 상품권 홈페이지·앱
* 오프라인 신청
- 신용·체크카드 : 카드와 연계된 은행창구
- 지역사랑상품권(지류형), 선불카드 : 읍면동 주민센터
* 찾아가는 신청 
- 거동이 불편한 주민이 요청 시, 지자체에서 해당 주민을 방문하여 신청서 접수
* 신용·체크카드/선불카드/지역사랑상품권 중 선택해 신청·수령
* 성인 개인별 신청(미성년자는 주민등록 세대주가 신청, 미성년자인 세대주는 직접신청)
* '국민비서' 알림서비스 신청(8.30~)
 - 국민비서 홈페이지, 네이버앱, 카카오톡, 토스 
 - 대상자 여부, 신청방법 등 사전알림 제공</t>
  </si>
  <si>
    <t>국민지원금 사용처 확인 : 국민지원금사용처.kr</t>
  </si>
  <si>
    <t xml:space="preserve">1인당  25만원  </t>
  </si>
  <si>
    <t>http://covid19.daegu.go.kr/00936641.html
https://www.korea.kr/special/policyCurationView.do?newsId=148891320&amp;pWise=main&amp;pWiseMain=H1#tb1</t>
  </si>
  <si>
    <t>국민지원금 전담콜센터 1533-2021
정부합동민원센터 110 (→ 0번)
주소지 관할 시·군·구청, 읍·면·동 주민센터</t>
  </si>
  <si>
    <t>폐업사업자 지원 「브릿지 보증」</t>
  </si>
  <si>
    <t>신용보증신청 접수일 현재 아래 요건을 모두 충족하는 자
① 재단의 보증을 이용중이며 보증만기가 1개월 이내 도래할 것
* 현재 보증잔액이 존재하며 본인(개인)이 개인사업자(법인제외) 보증채무를 부담하는 주채무자인 경우에 한함
② 사업장이 폐업한 상태일것
* 현재 이용 중인 재단 보증 관련 사업장(사업자등록번호)에 대하여 국세청(세무서)에 폐업 신고하여 해당 사업자등록이 말소된 경우를 의미함
(보증신청인 명의의 별도 사업자가 존재하는 경우 폐업상태로 보지 아니함 - 브릿지보증 불가)
③ 개인신용평점 990점 이하 또는 연간소득 8천만원 이하일 것
④ 재단의 보증사고기업으로 처리되지 않았을 것</t>
  </si>
  <si>
    <t>시행기간 : ~ 별도통지시 까지</t>
  </si>
  <si>
    <t>보증금액 : 전차보증의 여신(주채무)잔액 범위 내
보증비율 : 100%
보증료율 : 1%
보증기간 : 5년 이내 매월 원금균등분할상환
- 1년 단위로 운영(예 : 1, 2, 3, 4, 5년 중 택일)</t>
  </si>
  <si>
    <t>http://covid19.daegu.go.kr/00936641.html</t>
  </si>
  <si>
    <t>관할구역 영업점
- 죽전지점 : 053-560-6300
- 유통단지지점 : 053-601-5255
- 범어동지점 : 053-744-6500
- 월배지점 : 053-639-4343
- 동지점 : 053-982-7500
- 중앙지점 : 053-256-0300</t>
  </si>
  <si>
    <t>금융사각지대 지원 「소상공인 대구 희망플러스 특별보증」</t>
  </si>
  <si>
    <t>보증대상 : 신용보증신청 접수일 현재 사업자등록 후 가동(영업)중인 중소기업·소상공인(0~1,000점)
※ 정부 「중저신용 소상공인 특례보증」 혜택을 받지 아니한 기업
심사기준일 현재 당좌부도, 신용도판단정보 및 공공정보 없으면 진행가능, 심사기준일 현재 연체대출금 보유 사실 및 최근 3개월 이내 30일이상 또는 10일이상 연체대출금을 4회 이상 보유한 사실 없으면 진행 가능</t>
  </si>
  <si>
    <t>아래의 소상공인 시장진흥공단 직접대출 中 어느 하나를 이용중인 기업 제외
- 집합금지업종 소상공인 임차료 융자
- 저신용 소상공인 융자
- 소상공인 고용연계 융자지원</t>
  </si>
  <si>
    <t>시행기간 : 2021. 8. 9(월) ~ 자금소진시 까지</t>
  </si>
  <si>
    <t>보증한도 : 10백만원(별도 한도사정 없이 보증대상기업에 동일금액 지원)
보증기간 : 5년(1년거치 4년 분할상환)
보증비율 : 100%
보증료율 : 0.8%
중복보증 : 단기간 중첩보증 허용
금 리 : 현재 2.4%(변동금리)
※ 대출 금리 : 대출실행일 현재 CD금리(91일) + 최대1.7% 이내의 가산금리 적용(5년 분할상환 기준)
⇒ 산출된 금리에서 대구시 경영안정자금 연계 가능(1년간 1.8% 이차보전)</t>
  </si>
  <si>
    <t>http://covid19.daegu.go.kr/00936641.html
ttg.co.kr</t>
  </si>
  <si>
    <t>포항시 코로나19 피해 소상공인 지원 2차</t>
  </si>
  <si>
    <t xml:space="preserve">소상공인 포항시재난지원금 2차신청대상 (1차 미신청자에 한함) 
1. 신청대상 : 2021.6.30. 기준 포항시에 사업장 소재지를 두고 영업중인 소상공인
2. 지원기준 : 2020.12.18. ~2021.07.06.까지 코로나19 방역조치로 1회 이상 집합금지‧영업제한을 받거나 일반업종(‘20년 연매출액 4억 이하)에 속하는 소상공인
</t>
  </si>
  <si>
    <t xml:space="preserve">1. (‘21. 9. 2.) 기준 휴‧폐업 상태인 사업체
※ 21.9.1일까지 사업자 등록 유지사업체만 지원 대상
2. 변호사‧회계사 병원 약국 등 전문직종, 사행성 업종, 금용‧보험 관련 업종 등 소상공인 정책자금 융자 제외 업종 등 소상공인 정책자금 융자 제외 업종* (*참고2) (단, 집합금지 영업제한 업종은 지원대상)
3. ‘20년부터 신고매출액 부재(0원 포함) 소상공인
4. 집합금지, 영업제한 등 행정명령 이행 위반 사업장
5. 비영리사업자(고유번호증 발급대상자)
</t>
  </si>
  <si>
    <t xml:space="preserve">접수기간 
2021. 9. 27.(월) 09:00 ~ 10. 8.(금) 18:00
접수방법
온라인 접수만 가능 (코로나19 확산방지를 위해 현장 접수 불가)
사업자등록번호 홀짝제 신청 시행
</t>
  </si>
  <si>
    <t>지원업종별 상이
*집합금지:100만원
*영업제한:50만원
*일반업종:30만원</t>
  </si>
  <si>
    <t>https://www.pohang.go.kr/online/index.php</t>
  </si>
  <si>
    <t xml:space="preserve">읍면동 행정복지센터 온라인 신청 대행 및 안내
포항시청 일자리경제노동과 경제정책팀 (☎ 054- 270-2416, ☎ 054-270-8000) </t>
  </si>
  <si>
    <t xml:space="preserve">경상북도 코로나 상생 국민지원금 </t>
  </si>
  <si>
    <t>기준중위소득 180% 상당 기준액과 가구별 '21.6월 건보료를 비교하여 대상여부 결정
*1인 가구, 맞벌이 가구 특례 적용</t>
  </si>
  <si>
    <t>21.8월30(월)부터 신청
이의신청:21.9월6일~12월11월12일</t>
  </si>
  <si>
    <t xml:space="preserve">1인당 25만원(4인기준 100만원)
21.12.31까지 사용마감
</t>
  </si>
  <si>
    <t>1인 25만원, 2인 50만원,3인 75만원,4인 100만원,5인 125만원~</t>
  </si>
  <si>
    <t>https://www.gb.go.kr/corona/corona_support.j네</t>
  </si>
  <si>
    <t>기준일(6.30)당시 주민등록상 주소지 관할 지자체 기준
*거주불명자는 어느지자체에서나 신청가능</t>
  </si>
  <si>
    <t>경주시민 코로나 특별지원금 지급 안내</t>
  </si>
  <si>
    <t>2021. 8. 18.(수) 00시 기준 경주시에 주민등록을 둔 사람, 체류지 등록 외국인, 거소 신고 외국국적동포</t>
  </si>
  <si>
    <t>(사망자) 대상자 명부에 있으나, 지급일 기준에 사망한 자
  ❍ (전출자) 대상자 명부에 있으나, 지급일 기준 타 자치단체로 전출한 자, 단 신청기간 내 경주시로 다시 전입* 시에는 지급대상.
      * 2021. 8. 18.(수) 00시 기준 대상자 명부에 등재된 자에 한하며, 대상자 명부에 없는 자가 신청기간 내 경주시에 전입할 시에는 지급대상이 아님.
  ❍ (거주 불명자) 지급대상이 아님. 다만, 신청 기간 내에 주민등록 재등록 시 지급
  【추가 지급 대상자】
  ❍ (출생아) 신청기간 내 출생아는 출생증명서를 구비하여 산모가 지원금 수령가능. 다만 산모가 대상자 명부에 있을 때에 한정됨.</t>
  </si>
  <si>
    <t>2021. 9. 9.(목) ~ 12. 24.(금)
사용기한 : 2021년 12월 31일까지 
※ 기한 만료 후, 미사용 잔액은 전액 회수됨현금으로 인출 불가</t>
  </si>
  <si>
    <t>읍면동 행정복지센터에서 신청 즉시 선불카드 지급</t>
  </si>
  <si>
    <t>1인당 10만원(선불카드 지급)</t>
  </si>
  <si>
    <t>https://www.gyeongju.go.kr/area/page.do?pageNo=1&amp;pagePrvNxt=1&amp;pageRef=0&amp;pageOrder=0&amp;step=258&amp;parm_bod_uid=219581&amp;srchEnable=-1&amp;srchKeyword=&amp;srchSDate=1960-01-01&amp;srchBgpUid=-1&amp;mnu_uid=2885&amp;parm_mnu_uid=0&amp;srchEDate=9999-12-31&amp;srchColumn=&amp;srchVoteType=-1&amp;</t>
  </si>
  <si>
    <t>읍면동 행정복지센터 및 경주시 바로콜(779-8585)</t>
  </si>
  <si>
    <t>예천시청</t>
  </si>
  <si>
    <t>코로나 상생 국민지원금 지급 안내</t>
  </si>
  <si>
    <t>`21. 6. 30. 건강보험료 기준 가구소득 하위 80%
 ※ 1인가구(연소득5,800만원), 맞벌이가구(가구원수 + 1명 추가 기준 적용)
(성인) 2002.12.31. 이전 출생자는 개인별 신청·수령
(미성년자) 주민등록 세대주가 신청·수령 ※주민등록표에 성인 구성원이 없는 '미성년자 세대주'는 직접 신청 가능
(신청지역) 기준일('21.6.30.)당시 주민등록상 주소지 관할 지자체 기준  ※거주불명자 어느 지자체에서나 신청 가능</t>
  </si>
  <si>
    <t>(알림신청) '21. 8. 30.(월) ~ 12. 23.(목)
  - 국민비서 홈페이지 및 네이버앱, 카카오톡, 토스에서 신청
(대상조회) '21.9.6.(월)~'21.10.29.(금)
  - 온라인 : 카드사 홈페이지·앱·콜센터·ARS, 건보공단 홈페이지·앱, 지역사랑상품권 앱, 카카오뱅크·카카오페이 앱 등 접속
  - 오프라인 : 카드사 연계 은행창구 방문 등
지원금 신청방법 및 일정 '21.9.6.(월)~'21.10.29.(금)</t>
  </si>
  <si>
    <t>1인당 25만원(4인 가구 기준 100만원)
  - (1인) 25만원, (2인) 50만원, (3인) 75만원, (4인) 100만원, (5인~) 125만원~
  ※ (지원일 기준)`21. 6. 30. 기준 세대주 주소지 관할 시･군･구 지급 원칙</t>
  </si>
  <si>
    <t>https://www.ycg.kr/open.content/ko/administrative/news/notice/?i=90330</t>
  </si>
  <si>
    <t>읍면 행정복지센터 ·상생 국민지원금 콜센터 (650-7300)</t>
  </si>
  <si>
    <t>경상북도 울진군 국민지원금</t>
  </si>
  <si>
    <t>경상북도 울진군 거주중인 성인
지원대상은 21.6 월 건강보험료 기준 가구 소득 하위 80%입니다.
※ 1인가구, 맞벌이가구 특례기준 적용</t>
  </si>
  <si>
    <t>08.01 (일) 09:00 ~ 10.29 (금) 18:00</t>
  </si>
  <si>
    <t>1인당 25만원(4인 가구 기준 100만원)
  - (1인) 25만원, (2인) 50만원, (3인) 75만원, (4인) 100만원, (5인~) 125만원~</t>
  </si>
  <si>
    <t>https://grigo-cdis.konacard.co.kr/4793/main</t>
  </si>
  <si>
    <t>고객센터 1811-7667</t>
  </si>
  <si>
    <t>2021년 「코로나 극복 영림 바우처」 지원 사업</t>
  </si>
  <si>
    <t>*2021. 6. 1. 이전 산림청 또는 국립농산물품질관리원에 농업경영체로 등록되어 있는 자로서 다음 요건을 갖출 것 
 - 공부지목상 임야에서, 재배품목에 버섯류, 산나물류, 약초류, 약용류가 포함되어 있을 것
*2019년 대비 2020년 임산물(버섯류, 산나물류, 약초류, 약용류) 매출이 감소하였을 것
  - 단,  2020년 신규출하자의 경우, 매출액의 합이 120만원 이상일 것</t>
  </si>
  <si>
    <t>&lt; 코로나극복 영림바우처&gt;
소상공인 버팀목자금 플러스(중소벤처기업부)
긴급고용안정지원금(고용노동부)
한시생계지원금(보건복지부)
  ※ 수령한 자가 지급대상으로 선정될 경우 영림 바우처는 50만원 지급
코로나 극복 영농 지원 바우처(농림축산식품부)
코로나 극복 영어 지원 바우처(해양수산부)</t>
  </si>
  <si>
    <t>(신청 기간) ‘21. 7. 19. (월) ~ ’21. 8. 13. (금) 
*지급한 날로부터 (잠정)2021년 11월 30일 이내(기간 내 사용하지 못한 금액은 환수)</t>
  </si>
  <si>
    <t xml:space="preserve">(지급 방식) 선불 충전카드(농협, 사용처 일부 제한)
 </t>
  </si>
  <si>
    <t>100만원(선불 충전카드, 사용처 일부 제한)</t>
  </si>
  <si>
    <t>https://www.gyeongju.go.kr/open_content/ko/page.do?pageNo=1&amp;pagePrvNxt=1&amp;pageRef=0&amp;pageOrder=0&amp;step=258&amp;parm_bod_uid=217841&amp;srchEnable=1&amp;srchKeyword=&amp;srchSDate=1960-01-01&amp;srchBgpUid=-1&amp;mnu_uid=416&amp;parm_mnu_uid=0&amp;srchEDate=9999-12-31&amp;srchColumn=&amp;srchVoteType=-1&amp;</t>
  </si>
  <si>
    <t>경주시 산림경영과(054-779-6332)</t>
  </si>
  <si>
    <t>경북청년소상공인 임대료 지원사업</t>
  </si>
  <si>
    <t>경북도내 사업등록과 주민등록된 만19~39세 청년 소상공인
① 2020년 1월 1일 이전부터 신청일 현재까지 경북에 주민등록과 사업자등록 소재지를 두고 영업을 계속 유지(임차료 부담한 경우 휴업 포함)하고 있는 청년 소상공인
   ※ (경북 청년) 경북에 주민등록된 만19~39세(1982.1.1.~2002.7.11.)인 자
② 2020년 연매출액이 3천만원 이하인 자(1차모집에만 적용, 추가모집에는 미적용)
③ 2020년 1월 1일 이전부터 신청일 현재까지 임대차 계약에 의거 임대인에게 임차료를 부담한 자. 단, 가족관계증명서 내 구성원의 임차료 대리납부 인정.
④ 2021년 1월 건강보험료 납부 기준 가구 총소득이 중위소득 100% 이하인 자
   - 가구원수는 주민등록등본을 기준(가족* 외 동거인 제외) 단, 가구원수내 본인 외 소득자가 있을 시 소득을 합산하며, 소득합산자 건강보험료 구비서류 추가 제출하여야 함
      * ‘가족’의 범위 : 배우자, 자식, 부모 / 이외 동거인은 가구원수에 미포함
   ⇒ 소득확인 : 건강보험료 납부확인서에 명시된 금액이 하단 소득판정기준표 금액 이내이어야 함
   □ 2021년 건강보험료 소득판정 기준표(가구소득이 중위소득 100% 이하)</t>
  </si>
  <si>
    <t>유흥주점, 콜라텍은 집합금지, 영업제한 업종으로 지원 대상에 포함
   단, 집합금지(영업제한) 행정명령 이행 위반 사업장은 지원불가
 직계존비속간 임대차 계약에 의한 임대료 지원불가(“부모-자식 간” 등 혈연 관계 임대계약 지원불가)
공동사업자인 경우에는 사업체를 대표하는 1인만 신청 가능1인이 다수의 사업장 운영시 대표사업장 1개만 신청 가능
영리사업자에 해당할 것(비영리사업자는 지원 제외)
경북도내 사업장과 거주지 주소가 다를 경우 사업장 소재지를 기준
2020년 국세청 신고 연매출액이 “0원” 인 사업장 지원불가
대상 선정시 시군별 배분지원금을 기준하고 필요시 추가 선정하여 집행잔액이 발생하지 않도록 할 것 
경상북도 「무주택 청년부부 월세 지원」 사업 중복 신청 불가
본인 단순착오로 인해 구비서류 일부 누락 제출 한 경우 선정대상에서 제외됨, 반드시 완비할 것 
 지원대상자로 선정된 후에도 신청내용이 자격요건에 적합하지 않거나 허위ㆍ부정한 방법으로 신청한 사실이 확인되면 선정 취소 및 지원중단 환수 등 불익익을 받을 수 있음</t>
  </si>
  <si>
    <t xml:space="preserve">2021년 6 ∼ 12월 </t>
  </si>
  <si>
    <t>점포당 최대 3백만원 이내(2020년 연간 임대료 범위 내)</t>
  </si>
  <si>
    <t>( 경제진흥원 )  온ㆍ오프라인 접수 및 연매출액 조회, 서류검증(1차)
    o  사업 공고(홍보) 및 온오프라인 접수(23개시군 구분)
      - (온라인) 신청서 및 구비서류 PDF파일로 스캔하여 메일 제출
        ☞ 제출처 ① dbwls-28@naver.com    ☏  054-602-2265
                  ② sujung9726@naver.com  ☏  054-602-2267
      - (방  문) 현장접수센터 운영(3개소) : 구미, 포항, 안동</t>
  </si>
  <si>
    <t xml:space="preserve">코로나19 위기 극복 및 지역경기 활성화를 위한 생계형 자동차 취득세 감면 </t>
  </si>
  <si>
    <t xml:space="preserve">* 지원대상: 취득일 현재 경상북도에 주소와 사업장을 둔 소상공인    
  ※ 집합금지·영업제한 업종은 포함하되, 사행업종 및 고소득 업종 등은 제외    
  ※ 구비서류 : ①신분증, ②사업자등록증 ③소상공인 버팀목자금 신청결과 확인서 또는 중소기업현황정보시스템에서 발급한 소상공인확인서 등 ④ 지방세 감면신청서
</t>
  </si>
  <si>
    <t>* 적용기간: 2021. 1. 1. ~ 2021.12.31.까지</t>
  </si>
  <si>
    <t>*지원내용: 생계형 자동차를 취득하는 경우, 먼저 감면 신청하는 1대에 대해 취득세 면제. 단, 최대 100만원 까지 공제</t>
  </si>
  <si>
    <t>https://www.bonghwa.go.kr/open.content/ko/news/news/board/?i=41499</t>
  </si>
  <si>
    <t xml:space="preserve">▶ 문의전화: 봉화군청 재정과 차량 취득세 담당(☎054-679-6246)
</t>
  </si>
  <si>
    <t>포항시 코로나19 피해지원 소상공인 전기요금 감면</t>
  </si>
  <si>
    <t xml:space="preserve">*코로나19 재확산에 의해 경제적 어려움을 겪고 있는 소상공인 
등 취약계층의 전기요금 부담 완화
*행정명령 이행으로 제4차재난지원금(버팀목자금플러스)을 수령한 소상공인
</t>
  </si>
  <si>
    <t>*감면기간: 21.4.~6월 3개월간 전기요금
*21.4.7~7.31까지</t>
  </si>
  <si>
    <t xml:space="preserve">*집합금지 업종 : 월 전기료 50% (월 상한액 30만원) 3개월간(4~6월)
 *영업제한 업종 : 월 전기료 30%(월 상한액 18만원) 3개월간(4~6월)
</t>
  </si>
  <si>
    <t>https://www.pohang.go.kr/pohang/2557/subview.do?enc=Zm5jdDF8QEB8JTJGYmJzJTJGcG9oYW5nJTJGMTA0JTJGNjczOTU1JTJGYXJ0Y2xWaWV3LmRvJTNG</t>
  </si>
  <si>
    <t xml:space="preserve">*한국전력공사 사이버지점 참조
*https://cyber.kepco.co.kr/dc/ckepco/front/html/specialNotiNFL.html
</t>
  </si>
  <si>
    <t>2021 경상북도 소상공인 카드수수료 지원</t>
  </si>
  <si>
    <t>*지원대상:
1.코로나19 장기화에 따른 경기침체를 겪고 있는 도내 소상공인
2.전년도(2020) 연간매출액 4억원 이하 도내
소상공인(사업자등록증상의 소재지가 도내 소상공인)
*지원제한:
1.2020년 12월31일 기준 폐업 중인 업체
2.사업자등록증상 소재지가 경상북도가 아닌 업체
3.사업자 미등록 업체, 국세청 세무 신고 미비업체
4.개인택시, 화물운송업,도박 및 게임관련, 투기 조장업 등</t>
  </si>
  <si>
    <t>2021,4,12(월)~예산소진시까지</t>
  </si>
  <si>
    <t>*카드수수로 지원</t>
  </si>
  <si>
    <t>https://행복카드.kr/</t>
  </si>
  <si>
    <t>경상북도 경제진흥원 구미본부(054)-602-2263-68
경상북도 경제진흥원 동부지소(054)-612-2973-75
경상북도 경제진흥원 북부지소(054)900-3830-33</t>
  </si>
  <si>
    <t>경상북도정신건강복지센터</t>
  </si>
  <si>
    <t xml:space="preserve">코로나19 완치자 심리회복지원프로그램 </t>
  </si>
  <si>
    <t>코로나19 완치 후 경험하고 있는 심리적 어려움을 완하하고 정서적 
안정을 도모하기 위해 심리적 어려움을 평가 및 관리하는 맞춤형 정신건강서비스</t>
  </si>
  <si>
    <t>21.2.01~상시</t>
  </si>
  <si>
    <t>마음프로그램 제공</t>
  </si>
  <si>
    <t>http://www.gbmhc.or.kr</t>
  </si>
  <si>
    <t>경상북도 시군구 정신건강복지센터</t>
  </si>
  <si>
    <t>제2차 영천형 전시민 재난지원금 지원사업</t>
  </si>
  <si>
    <t>2021,1,22.,00시 기준
영천시에 주민등록 둔자
*재난지원금 수령일까지 영천에 주소를 둔자</t>
  </si>
  <si>
    <t xml:space="preserve">21.2.4(목)~6.30(수)
*집중지급기간: 21.2.4(목)~2.10(수)7일간
</t>
  </si>
  <si>
    <t>긴급재난지원금 선불카드</t>
  </si>
  <si>
    <t>시민1인당 100.000</t>
  </si>
  <si>
    <t>https://www.yc.go.kr/health/bbs/view.do?bIdx=373306&amp;ptIdx=658&amp;mId=0903000000</t>
  </si>
  <si>
    <t>주소지 관할 읍면동 행정복지센터</t>
  </si>
  <si>
    <t>코로나19 격리입원치료비 지원</t>
  </si>
  <si>
    <t>지원대상:33명
코로나19로 입원격리치료 명령을 받은자</t>
  </si>
  <si>
    <t>3월~5월 격리입원치료 종료 후 진료비 신청 접수</t>
  </si>
  <si>
    <t>해당 감염병 진단과 무관한 진단검사비, 건강보험 비급여 등은 제외
(외국인):입원치료비 전액(국비100%)지원
(내국인):보건복지부 요양급여기준에 의한 본인부담금 범위 내에서 지급</t>
  </si>
  <si>
    <t>https://www.yc.go.kr/health/contents.do?mId=0904010200</t>
  </si>
  <si>
    <t>보건위생과 감염병 관리담당 054-339-7863</t>
  </si>
  <si>
    <t>지역 포스트 코로나 대응형 주도형 청년일자리 사업</t>
  </si>
  <si>
    <t>(기업)경북 내 지역주력산업분야 제조업(기계, 반도체, 금속, 자동차 등)
만 39세 이하 미취업자</t>
  </si>
  <si>
    <t>사업기간: 21.3~12(10개월)
신청기간: 21.1.11(월)~21.2.26(금)</t>
  </si>
  <si>
    <t>https://www.gbmg.go.kr/portal/bbs/view.do?mId=0301010000&amp;bIdx=158691&amp;ptIdx=73</t>
  </si>
  <si>
    <t>(우편접수)경북 영천시 괴연1길 24-24</t>
  </si>
  <si>
    <t>문경시 2021년 코로나19 피해자 지원 지방세 감면</t>
  </si>
  <si>
    <t>문경시민</t>
  </si>
  <si>
    <t>지방세특례제한법 제177조에 따른 고급주택, 유흥주점 등의 고급오락장 등</t>
  </si>
  <si>
    <t>2021. 5. 3. ~ 12. 31.</t>
  </si>
  <si>
    <t>① 자동차세 (연납 자동차의 경우 환급)
    ￭ 영업용자동차 :  2021년 자동차세 면제 (신청없이 직권 감면)
    ￭ 확진자 소유 자동차 : 2021년 자동차세 면제 (세대별 1대에 한함)
    ￭ 문의 : 문경시청 세무과 ☎054-550-6128
   ② 재산세
    ￭ 착한임대인 : 소상공인에게 임대료를 인하한 건축물 소유자(주택 제외)
      (임차인과 지방세기본법제2조제1항제34호에 따른 특수관계인이 아닐 것)
    ￭  감면세액 : 2021년 건축물분 재산세액의 100분의 30(임대료 인하액 한도)
    ￭ 문의 : 문경시청 세무과 ☎054-550-6122
   ③ 주민세(사업소분) (신청없이 직권 감면)
    ￭ 개인사업자, 법인사업자 : 2021년 사업소분 주민세 면제
    ￭ 감면세액
      - 사업주가 개인인 사업소(5만원) : 면제
      - 사업주가 법인인 사업소(5만원~20만원) : 면제
      - 연면적 330㎡초과 사업소 : 50만원 한도
    ￭ 문의 : 문경시청 세무과 ☎054-550-6587</t>
  </si>
  <si>
    <t>gbmg.go.kr/portal/bbs/view.do?mId=0301010000&amp;bIdx=161747&amp;ptIdx=73</t>
  </si>
  <si>
    <t>우편, 팩스, 방문신청(시청 세무과 또는 읍·면·동 행정복지센터)</t>
  </si>
  <si>
    <t>대구광역시 코로나19 피해 소상공인 지원 특례보증</t>
  </si>
  <si>
    <t xml:space="preserve"> 신용보증신청 접수일 현재 사업자등록 후 가동(영업) 중이고, 코로나19로 인해 경영애로가 있는 지역내 중소기업, 소상공인</t>
  </si>
  <si>
    <t>2021년 1월 ~ 자금소진시까지</t>
  </si>
  <si>
    <t>일시상환(1년, 최대 7년까지 1년 단위 기한연장가능), 분할상환(5년)
- 보증지원금액 우대 
- 대출금리 우대(금융회사 우대금리 적용) 
- 보증비율 우대 : 100% 전액보증
- 보증료율 : 0.8% 고정요율</t>
  </si>
  <si>
    <t>업체당 5천만원 이내</t>
  </si>
  <si>
    <t>http://covid19.daegu.go.kr/00936641.html
http://www. ttg.co.kr</t>
  </si>
  <si>
    <t>태백시 코로나 상생 국민지원금 제외대상 지급</t>
  </si>
  <si>
    <t>· 코로나 상생 국민지원금 지급 발표 전일인 21.6.30(수) 부터 신청일 현재까지 계속해서 태백시에 주민등록이 되어있는 자 재외국민‧외국인 코로나 상생 국민지원금 지급 제외대상자 포함
· 신청일 현재 기준 사망자는 지급대상에서 제외
· 21.7.1 부터 10.5 기간 중 태백시 전입자 중 코로나 상생국민지원금 및 자체지원금 지급 제외자</t>
  </si>
  <si>
    <t xml:space="preserve">21.10.7(목) ~ 21.10.29(금) </t>
  </si>
  <si>
    <t>https://www.taebaek.go.kr/www/contents.do?key=1736</t>
  </si>
  <si>
    <t>태백시 콜센터(☎033-550-3900) 또는 거주지 읍면동 주민센터</t>
  </si>
  <si>
    <t>코로나 상생 삼척시 지원금</t>
  </si>
  <si>
    <t>· 코로나 상생 국민지원금 지급 제외자 중 삼척시 거주자
· 지급기준일(9.15)현재  주민등록법 제6조제1항제1호에 따른 삼척시에 주소를 둔 거주자외 삼척시 결혼이민자 및 영주권자</t>
  </si>
  <si>
    <t>21.10.5(화) ~ 21.10.29(금)</t>
  </si>
  <si>
    <t>https://www.samcheok.go.kr/media/00084/00094.web?gcode=1006&amp;idx=109821&amp;amode=view&amp;cpage=2</t>
  </si>
  <si>
    <t>거주지 읍면동 주민센터</t>
  </si>
  <si>
    <t>홍천군 3차 재난지원금</t>
  </si>
  <si>
    <t>· 2021.9.10. 24시 이전부터 신청일 현재까지 주소가 홍천군으로 되어 있는 군민
· 외국인 : 2021.9.10. 24시 이전부터 신청일까지 계속해서 ① 홍천군에 체류지 또는 거소를 두고 있는 영주권자(F5) 및 결혼이민자(F6) ② 내국인 1인 이상 포함된 주민등록표에 등재되어 있는 외국인</t>
  </si>
  <si>
    <t xml:space="preserve">· 홍천사랑카드 신청 시(신규발급가능) : 21.10.25(월) ~ 21.11.05(금)
· 홍천사랑상품권(지류) 신청 시 : 21.11.08(월) ~ 21.11.30(화) </t>
  </si>
  <si>
    <t>1인당 20만원 개인별 지급(가구당 금액 상한 없음)</t>
  </si>
  <si>
    <t>https://www.hongcheon.go.kr/www/contents.do?key=2445</t>
  </si>
  <si>
    <t>일자리경제과 상생국민지원금TF팀(☎033-430-2816) 또는 거주지 읍면동 주민센터</t>
  </si>
  <si>
    <t xml:space="preserve">영월군 코로나 상생 국민지원금 제외대상 자체 지원금 </t>
  </si>
  <si>
    <t>· 코로나 상생 국민지원금 지급 제외대상자(21.6.30기준) 중 신청일 현재까지 계속해서 영월군에 주민등록이 되어있는 자
· 단, 재외국민·외국인의 경우 21.10.11 기준 주민등록등본 상 등재되어있으면 지급
· 해외체류자의 경우 귀국하여 신청일까지 국내 체류중인 자에 한함
· 21.7.1 부터 21.10.11 기간 중 영월군 전입자 중 코로나 상생국민지원금 및 타 지자체지원금 지급 제외자</t>
  </si>
  <si>
    <t>· 신청일 현재기준 사망자 및 21.7.1이후 전출자 지급대상에서 제외</t>
  </si>
  <si>
    <t xml:space="preserve">21.10.18(월) 09:00 ~ 21.11.5(금) 18:00 </t>
  </si>
  <si>
    <t xml:space="preserve">1인당 25만원 </t>
  </si>
  <si>
    <t>https://www.yw.go.kr/www/selectBbsNttView.do?key=273&amp;bbsNo=17&amp;nttNo=109483</t>
  </si>
  <si>
    <t>국민재난지원금 TF팀(☎033-370-1788) 또는 거주지 읍면동 주민센터</t>
  </si>
  <si>
    <t>코로나19 양구군 긴급 지역경제활성화자금 3차 지원</t>
  </si>
  <si>
    <t>지급기준일(21.9.10) 현재 코로나 상생 국민지원금 대상이 아닌 자 중 다음에 해당하는 자
·「주민등록법」제6조제1항제1호에 따라 주민등록을 둔 사람
·「재한외국인 처우 기본법」제2조제3호에 따른 결혼이민자
·「출입국관리법」제10조제2호에 따른 영주의 체류자격을 취득한 사람
·「재외국민등록법」제2조 제4조까지의 규정에 따라 등록한 재외국민</t>
  </si>
  <si>
    <t>코로나 상생 국민지원금 및 타 시군과 중복지급 불가. 이의신청을 통해 코로나 상생 국민지원금 받는 경우도 해당</t>
  </si>
  <si>
    <t>21.9.17(금) ~ 21.10.29(금)</t>
  </si>
  <si>
    <t>https://www.yanggu.go.kr/user_sub.php?gid=www&amp;bcd=announcement&amp;bk=DVMKB1631586348&amp;pg=1&amp;mu_idx=215&amp;bt=rd</t>
  </si>
  <si>
    <t>제3차 인제군 재난기본소득</t>
  </si>
  <si>
    <t>· 정부 코로나 상생 국민지원금 비지급대상자
· 자체 지원이 결정된 21.9.10이전부터 신청일까지 계속하여 인제군에 주민등록이 되어 있는 주민</t>
  </si>
  <si>
    <t>정부 지원금을 수령한 군민은 대상에서 제외</t>
  </si>
  <si>
    <t>21.10.12(화) ~ 21.12.31(금)</t>
  </si>
  <si>
    <t>https://www.inje.go.kr/portal/adm/supportfund?articleSeq=185642</t>
  </si>
  <si>
    <t>춘천시 코로나19 상생 국민지원금</t>
  </si>
  <si>
    <t xml:space="preserve">· 온라인 : 21.9.6(월) 09:00 ~ 21.10.29(금) 18:00
· 오프라인 : 21.9.13(월) 09:00 ~ 21.10.29(금) 18:00
· 찾아가는 신청 : 21.9.13(월) 09:00 ~ 21.10.29(금) 18:00
</t>
  </si>
  <si>
    <t xml:space="preserve">1인당 25만원(4인 가구 기준 100만원)
</t>
  </si>
  <si>
    <t>https://support.chuncheon.go.kr/html/main/index.do</t>
  </si>
  <si>
    <t>춘천시 콜센터(☎033-250-3500) 또는 거주지 읍면동 주민센터</t>
  </si>
  <si>
    <t>원주시 코로나19 상생 국민지원금</t>
  </si>
  <si>
    <t>https://www.wonju.go.kr/www/contents.do?key=5235&amp;;</t>
  </si>
  <si>
    <t>원주시 콜센터(☎033-737-4946) 또는 거주지 읍면동 주민센터</t>
  </si>
  <si>
    <t>동해시 코로나19 상생 국민지원금</t>
  </si>
  <si>
    <t>https://grigo-cdis.konacard.co.kr/4217/main</t>
  </si>
  <si>
    <t>고객센터(☎1811-7667) 또는 거주지 읍면동 주민센터</t>
  </si>
  <si>
    <t>태백시 코로나19 상생 국민지원금</t>
  </si>
  <si>
    <t>https://www.taebaek.go.kr/www/contents.do?key=1731</t>
  </si>
  <si>
    <t>태백시 고객센터(☎1811-6663) 또는 거주지 읍면동 주민센터</t>
  </si>
  <si>
    <t>삼척시 코로나19 상생 국민지원금</t>
  </si>
  <si>
    <t>https://www.samcheok.go.kr/minwon/02716/02745.web</t>
  </si>
  <si>
    <t>홍천군 코로나19 상생 국민지원금</t>
  </si>
  <si>
    <t>https://www.hongcheon.go.kr/www/contents.do?key=2401</t>
  </si>
  <si>
    <t xml:space="preserve">일자리경제과 상생 국민지원금 TF팀(033-430-2816) 또는 거주지 읍면동 주민센터 </t>
  </si>
  <si>
    <t>평창군 코로나19 상생 국민지원금</t>
  </si>
  <si>
    <t>https://www.pc.go.kr/portal/government/government-news/government-news-agency?articleSeq=273436</t>
  </si>
  <si>
    <t>평창군 콜센터(☎033-330-2903, 2906) 또는 거주지 읍면동 주민센터</t>
  </si>
  <si>
    <t>정선군 코로나19 상생 국민지원금</t>
  </si>
  <si>
    <t>https://www.jeongseon.go.kr/portal/openadmin/adminnews/notice?articleSeq=252682</t>
  </si>
  <si>
    <t>전담 콜센터(☎1533-2021) 또는 거주지 읍면동 주민센터</t>
  </si>
  <si>
    <t>화천군 코로나19 상생 국민지원금</t>
  </si>
  <si>
    <t>https://www.ihc.go.kr/www/selectBbsNttView.do?key=2338&amp;bbsNo=11&amp;nttNo=151377&amp;searchCtgry=&amp;searchCnd=all&amp;searchKrwd=&amp;pageIndex=1&amp;integrDeptCode=</t>
  </si>
  <si>
    <t>화천군 콜센터(☎033-440-2045, 2048, 2049) 또는 거주지 읍면동 주민센터</t>
  </si>
  <si>
    <t>양구군 코로나19 상생 국민지원금</t>
  </si>
  <si>
    <t>https://www.yanggu.go.kr/user_sub.php?gid=www&amp;mu_idx=687</t>
  </si>
  <si>
    <t>고성군 코로나19 상생 국민지원금</t>
  </si>
  <si>
    <t>https://www.gwgs.go.kr/prog/bbsArticle/BBSMSTR_000000003621/view.do?nttId=B000000045067Ih0bW3f</t>
  </si>
  <si>
    <t>고성군 콜센터(☎033-680-3018~3020) 또는 거주지 읍면동 주민센터</t>
  </si>
  <si>
    <t>제주도 코로나19 상생 국민지원금</t>
  </si>
  <si>
    <t>https://jeju-cdis.konacard.co.kr/50/main</t>
  </si>
  <si>
    <t>강릉시 코로나19 상생 국민지원금</t>
  </si>
  <si>
    <t>21.6.30일 건강보험료 기준 소득하위 80%+α(맞벌이·1인가구 특례적용)
· 맞벌이: 가구인원 산정시 +1인 추가
· 1인가구: 연소득 5,800만원 수준의 건보료 적용
· 고액자산가 제외: 20년 재산세 과세표준 합계액 9억원 초과, 또는 20년 금융소득 합계액이 2천만원 초과인 경우</t>
  </si>
  <si>
    <t>1인당 25만원 개인별 지급(가구당 금액 상한 없음)</t>
  </si>
  <si>
    <t>1인당 25만원 개인별 지급</t>
  </si>
  <si>
    <t>https://www.gn.go.kr/www/contents.do?key=4730</t>
  </si>
  <si>
    <t>강릉시 콜센터(☎033-640-5959~5963) 또는 거주지 읍면동 주민센터</t>
  </si>
  <si>
    <t>속초시 코로나19 상생 국민지원금</t>
  </si>
  <si>
    <t>https://www.sokcho.go.kr/portal/openinfo/sokchonews/notice?articleSeq=518396</t>
  </si>
  <si>
    <t>속초시 콜센터(☎033-639-1549) 또는 거주지 읍면동 주민센터</t>
  </si>
  <si>
    <t>횡성군 코로나19 상생 국민지원금</t>
  </si>
  <si>
    <t>https://www.hsg.go.kr/intro/media/00000073.web?amode=view&amp;idx=666316</t>
  </si>
  <si>
    <t>횡성군 콜센터(033-340-4750~) 전담 콜센터(1533-2021) 또는 거주지 읍면동 주민센터</t>
  </si>
  <si>
    <t>영월군 코로나19 상생 국민지원금</t>
  </si>
  <si>
    <t>https://www.yw.go.kr/www/selectBbsNttView.do?key=25&amp;bbsNo=15&amp;nttNo=108676&amp;searchCtgry=&amp;searchCnd=all&amp;searchKrwd=&amp;pageIndex=1&amp;integrDeptCode=&amp;pageUnit=10</t>
  </si>
  <si>
    <t>영월군 콜센터(☎033-370-1788) 또는 거주지 읍면동 주민센터</t>
  </si>
  <si>
    <t>철원군 코로나19 상생 국민지원금</t>
  </si>
  <si>
    <t xml:space="preserve">https://www.cwg.go.kr/www/selectBbsNttView.do?bbsNo=24&amp;key=206&amp;nttNo=57654
</t>
  </si>
  <si>
    <t>철원군 콜센터(☎033-450-5880) 또는 거주지 읍면동 주민센터</t>
  </si>
  <si>
    <t>인제군 코로나19 상생 국민지원금</t>
  </si>
  <si>
    <t>인제군민 중 2021년 6월 건강보험료 기준 가구 소득하위 80%
*가구는 주민등록 세대(21.6.30.)를 기준으로 하되, 건강보험 피부양자 적용</t>
  </si>
  <si>
    <t xml:space="preserve">1인당 25만원(4인 가구 기준 100만원, 가구당 금액 상한 없음)
</t>
  </si>
  <si>
    <t>https://www.inje.go.kr/portal/adm/supportfund</t>
  </si>
  <si>
    <t>양양군 코로나19 상생 국민지원금</t>
  </si>
  <si>
    <t>https://www.yangyang.go.kr/gw/portal/yyc_news_notice?articleSeq=222948&amp;mode=readForm&amp;curPage=1&amp;boardCode=BDAABB01</t>
  </si>
  <si>
    <t>강원도광역정신건강복지센터</t>
  </si>
  <si>
    <t>강원도 코로나19 심리상담</t>
  </si>
  <si>
    <t>1. 강원도 지역 심리상담 지원
2. 완치자와 노인, 장애인 등 취약계층을 위한 찾아가는 안심버스 운영
3. 심리극 공연
4. 전문상담과와의 비대면 상담 등 각종 치유 프로그램 운영</t>
  </si>
  <si>
    <t>전화상담(1577-0199) 대표전화 연결 시 시, 군, 구 설치 정신건강복지센터 또는 보건소로 연결</t>
  </si>
  <si>
    <t>· 20.2.10 ~20.5.4 까지 강원도 내 19개 광역·기초정신건강복지센터를 통한 코로나19 관련 심리상담 건수 총 2,787건(하루 평균 32.8건), 
· 20.4월 이후 심리상담 건수는 2∼3월에 비해 절반 이상 감소</t>
  </si>
  <si>
    <t>제주광역정신건강복지센터</t>
  </si>
  <si>
    <t>제주도 코로나19 심리상담</t>
  </si>
  <si>
    <t>제주도 지역 코로나19 관련 심리상담 지원</t>
  </si>
  <si>
    <t>세종시청</t>
  </si>
  <si>
    <t>코로나19로 인한 실직,휴폐업 등 가구 소득감소로 생계가 곤란한 저소득 위기가구</t>
  </si>
  <si>
    <t>기초생활보장(생계급여) 및 긴급복지(생계지원)수급자, 타 코로나19 피해지원 프로그램 지원 대상자(긴급고용안정지원금, 소상공인 새희망자금 등)</t>
  </si>
  <si>
    <t>(현장신청)읍면동 주민센터 ~11.30(월) 18:00</t>
  </si>
  <si>
    <t>4인 이상 가구 기준 100만원(가구원수별 차등 40만원~100만원)</t>
  </si>
  <si>
    <t>주소지 관할 읍면동 행정복지센터 또는 보건복지상담센터 129</t>
  </si>
  <si>
    <t>대전시청</t>
  </si>
  <si>
    <t>코로나19 대응 개인택시 특별지원</t>
  </si>
  <si>
    <t>중소기업벤처기업부에서 지급하는 소상공인 희망 회복자금 수령 개인택시기사, 공고일(8.27) 현재 계속 영업중인 사람</t>
  </si>
  <si>
    <t>코로나19 장기화 등으로 인한 영업환경 악화로 소득이 감소한 개인택시기사에 대한 특별지원</t>
  </si>
  <si>
    <t>40만원 일시지급</t>
  </si>
  <si>
    <t>개인택시운송사업조합연합회02-557-7351
국토교통부1599-0001
개인택시운송사업조합 대전조합 042-583-6460</t>
  </si>
  <si>
    <t>개인택시운송사업조합연합회02-557-7351
국토교통부1599-0001
개인택시운송사업조합 충북조합 043-259-8483</t>
  </si>
  <si>
    <t>개인택시운송사업조합연합회02-557-7351
국토교통부1599-0001
개인택시운송사업조합 세종 044-865-6703</t>
  </si>
  <si>
    <t>정부 5차  재난지원금</t>
  </si>
  <si>
    <t>’21.6월 부과 본인부담 건강보험료 가구별 합산액이 선정기준액보다 낮은 경우 
* 1인 가구, 맞벌이 가구 특례 적용</t>
  </si>
  <si>
    <t>(온라인) 9.6~10.29
(오프라인) 9.13~10.26
* 첫 주 요일제
- 출생년도 끝자리 1,6(월) 2,7(화) 3,8(수) 4,9(목) 5,0(금)
* 사용마감 12.31</t>
  </si>
  <si>
    <t>코로나 상생 국민지원금 
☞ 온라인 신청
- 신용·체크카드 : 카드사 홈페이지·앱, 콜센터·ARS
- 지역사랑상품권(모바일·카드형) : 상품권 홈페이지·앱
☞ 오프라인 신청
- 신용·체크카드 : 카드와 연계된 은행창구
- 지역사랑상품권(지류형), 선불카드 : 읍면동 주민센터
☞ 찾아가는 신청
- 거동이 불편한 주민이 요청 시, 지자체에서 해당 주민을 방문하여 신청서 접수
* 신용·체크카드/선불카드/지역사랑상품권 중 선택해 신청·수령
* 성인 개인별 신청(미성년자는 주민등록 세대주가 신청, 미성년자인 세대주는 직접신청)
※ '국민비서' 알림서비스 신청(8.30~)
 - 국민비서 홈페이지, 네이버앱, 카카오톡, 토스 
 - 대상자 여부, 신청방법 등 사전알림 제공</t>
  </si>
  <si>
    <t>https://blog.naver.com/cbkb21/222490442886</t>
  </si>
  <si>
    <t>국민지원금 전담콜센터 1533-2021
충북 콜센터 043-220-2114/3031~6
정부합동민원센터
110 (→ 0번)
주소지 관할 시·군·구청, 읍·면·동 주민센터</t>
  </si>
  <si>
    <t>국민지원금 전담콜센터
1533-2021
정부합동민원센터
110 (→ 0번)
주소지 관할 시·군·구청, 읍·면·동 주민센터</t>
  </si>
  <si>
    <t>(온라인) 9.6~10.29
(오프라인) 9.13~10.26
* 첫 주 요일제
- 출생년도 끝자리 1,6(월) 2,7(화) 3,8(수) 4,9(목) 5,0(금)
* 사용마감 12.31</t>
  </si>
  <si>
    <t>코로나19 피해업종 공공요금 지원</t>
  </si>
  <si>
    <t>21.7.27 이후 대전시 사회적 거리두기 4단계 조치에 따른 집합금지 및 영업시간 제한 행정명령 이행 사업체</t>
  </si>
  <si>
    <t xml:space="preserve">1차:21.8.31.(화)
2차(온라인 신청 및 방문신청/1차 신속지급 누락 사업체):21.9.1.(수)~9.30.(목)
 - 온라인신청 : 대전일자리경제진흥원 접수페이지(http://sa.djbea.or.kr/)
    방문신청 : 대전일자리경제진흥원 대전소상공인지원센터 1층
 </t>
  </si>
  <si>
    <t>코로나19로 인한 사회적 거리두기 방역조치 장기화로 경영상 어려움을 겪고 있는 집합금지 및 영업시간제한 업종 위기 극복지원</t>
  </si>
  <si>
    <t>공공요금 업체당 50만원(정액제)/현금지급</t>
  </si>
  <si>
    <t>http://sa.djbea.or.kr/</t>
  </si>
  <si>
    <t>대전일잘리경제진흥원 사업담당(380-7920~4)</t>
  </si>
  <si>
    <t>영세 자영업자 인건비 지원 사업</t>
  </si>
  <si>
    <t>연매출 3억원 이하 대전 소재 영세 자영업자</t>
  </si>
  <si>
    <t>대전시 인건비 및 사회보험료 지원사업과 중복수혜 불가</t>
  </si>
  <si>
    <t>2021년 11월 30일까지/사업비 소진 시 마감</t>
  </si>
  <si>
    <t>만 18세이상 근로자를 신규 고용 후 동일 사업장에서 최소 3개월이상 최대 6개얼 고용유지시 인건비 지원</t>
  </si>
  <si>
    <t>월 50만원씩, 최대 6개월분 300만원</t>
  </si>
  <si>
    <t>http://www.djbea.or.kr/biz/index.do</t>
  </si>
  <si>
    <t>대전일자리경제진흥원 소상공인지원센터(042-380-3082)</t>
  </si>
  <si>
    <t>고용유지 소상공인 사회보험료 지원</t>
  </si>
  <si>
    <t>사업자등록증상 사업장 소재지가대전이며 영업중인사업장
사업자등록증상 개업연월일이 공고일 이전 사업장
공고일 기준 고용원이 5인미만(제조,건설,운수,광업 10인미만)인 사업장
(공고일기준:2021.7.15./고용원:대표자 제외,고용보험 가입자 수 기준)</t>
  </si>
  <si>
    <t>소상공인 신규고용 인건비 지원사업 2021년 근로자 채용 수혜사업체
2021년 영세 자영업자 인건비 지원사업 신청 및 수혜사업체
고용유지 상생협약 지원사업 신청 및 수혜사업체</t>
  </si>
  <si>
    <t>2021.7.15.~10.14.(신청 기간 안에 예산을 초과한 접수자는 예비 접수자로 관리)
온라인)대전일자리경제진흥원 접수페이지, 24시간 접수
오프라인)대전일자리경제진흥원 1층 소상공인지원센터,접수시간:평일9시~18시</t>
  </si>
  <si>
    <t>코로나19 장기화로 소상공인 비용부담 경감을 위한 사회보험료 지원</t>
  </si>
  <si>
    <t>사회보험료 3개월분 50만원</t>
  </si>
  <si>
    <t>http://sr.djbea.or.kr/</t>
  </si>
  <si>
    <t>대전일자리경제진흥원 사업담당 042-380-7941~4</t>
  </si>
  <si>
    <t>대전광역정신건강복지센터</t>
  </si>
  <si>
    <t>대전광역시 코로나19 심리상담</t>
  </si>
  <si>
    <t>코로나바이러스감염증-19 입원격리자 생활지원</t>
  </si>
  <si>
    <t>1. 코로나19로 입원격리 통지를 받은 직원에게 유급휴가를 제공한 사업주
2. 코로나19로 입원격리 통지 대상자</t>
  </si>
  <si>
    <t>근로자  가구원 중 1명이라도 감염병예방법에 따른 유급휴가를 받은 경우</t>
  </si>
  <si>
    <t>격리해제일(퇴원일) 이후 ~ 별도 공지시까지</t>
  </si>
  <si>
    <t>(사업주) 코로나바이러스감염증 확진자 또는 환자와의 접촉 등으로 보건소가 격리 또는 입원치료를 통지한 사람에게 감염병예방법에 의한 유급휴가를 제공한 사업주가 근로자에게 지원한 임금 지원
(격리입원대상자) 코로나바이러스 감염증 확진환자와 환자와의 접촉 등으로 보건소의 격리입원치료 통지와 격리해제 통지를 받은 사람에게 생활지원비 지급</t>
  </si>
  <si>
    <t xml:space="preserve">(사업주)
- 격리기간 동안 개인별 임금 일급기준(1일 최대 13만원)
(입원격리대상자)
- 격리시작 당시 주민등록표상 가구원수를 기준으로 격리(입원)기간에 따라 생활지원비 지급
2021년기준 1인:474,600, 2인:802,000원, 3인:1,035,000, 4인:1,266,900, 5인:1,496,700 </t>
  </si>
  <si>
    <t>국민연금공단 각 지사
질병관리청1339콜센터
주민등록주소지 관할 읍면동센터</t>
  </si>
  <si>
    <t>충정남도광역정신건강복지센터</t>
  </si>
  <si>
    <t>세종특별자치시 코로나19 심리상담</t>
  </si>
  <si>
    <t>충정북도광역정신건강복지센터</t>
  </si>
  <si>
    <t>충청북도 코로나19 심리상담</t>
  </si>
  <si>
    <t>아산시 재난기본소득 지원금</t>
  </si>
  <si>
    <t>정부 상생국민지원금 기준 제외자인 소득 상위 12%
21.06.30. 기준 아산시 주민등록자</t>
  </si>
  <si>
    <t>정부 상생 국민지원금 수혜자</t>
  </si>
  <si>
    <t>21.10.5~21.10.29</t>
  </si>
  <si>
    <t xml:space="preserve"> - 1인당 25만원
 - 아산페이(지류형)와 선불카드(충전식)중 선택</t>
  </si>
  <si>
    <t>https://www.asan.go.kr/main/cms/?tb_nm=city_news_notice&amp;m_mode=view&amp;pds_no=2021100111050342726&amp;PageNo=3&amp;no=131</t>
  </si>
  <si>
    <t>읍면동 행정복지센터 담당자</t>
  </si>
  <si>
    <t>예산군지원금</t>
  </si>
  <si>
    <t>국민지원금 제외대상자(주민등록상 예산군 거주민 및 외국인(영주권자, 결혼이민자))</t>
  </si>
  <si>
    <t>21.10.15~21.11.12</t>
  </si>
  <si>
    <t>1인당 25만원(선불카드)</t>
  </si>
  <si>
    <t>https://www.yesan.go.kr/cop/bbs/BBSMSTR_000000000061/selectBoardArticle.do?nttId=175377&amp;kind=&amp;mno=sitemap_02&amp;pageIndex=1&amp;searchCnd=&amp;searchWrd=</t>
  </si>
  <si>
    <t>예산군 콜센터(☎041-339-6266, 6267, 6268, 6269, 6270) 
또는 주소지 관할 읍·면 행정복지센터</t>
  </si>
  <si>
    <t>서천청년 Cheer-Up(취업) 지원사업</t>
  </si>
  <si>
    <t>서천군에 거주하는 만 18~39세 청년</t>
  </si>
  <si>
    <t xml:space="preserve"> - 주 20시간 미만 일자리 및 최저임금 미준수 사업장
 - 직계 존·비속 또는 배우자가 대표자인 사업장
 - 유흥업소, 도박업소 등 불건전 유해업소
 - 고용노동부 구직활동지원금 또는 취업성공패키지 참여중인 자
 - 공공근로 등 재정지원 일자리사업 참여자
 - 타 지자체 유사사업 참여자</t>
  </si>
  <si>
    <t xml:space="preserve">매월 11~20일 </t>
  </si>
  <si>
    <t>면접수당, 취업성공수당, 근속수당 지원 (1인 최대 200만원)</t>
  </si>
  <si>
    <t>1인 최대 200만원</t>
  </si>
  <si>
    <t>논산시청</t>
  </si>
  <si>
    <t>논산사랑지역화폐</t>
  </si>
  <si>
    <t>논산사랑지역화폐 사용자</t>
  </si>
  <si>
    <t>논산사랑지역화폐 인센티브(상시 5%, 특별할인 10%)</t>
  </si>
  <si>
    <t>https://www.nonsan.go.kr/corona/html/sub01.html?</t>
  </si>
  <si>
    <t>논산시 사회경제과(041-746-6015)</t>
  </si>
  <si>
    <t>충청남도광역정신건강복지센터</t>
  </si>
  <si>
    <t>충청남도 코로나19 심리상담</t>
  </si>
  <si>
    <t>소상공인 수도요금 감면</t>
  </si>
  <si>
    <t>일반용, 욕탕용 수전 중 소상공인 및 월 300m^이하 사용수전</t>
  </si>
  <si>
    <t>21.7.1~22.3.31
기간 내 1회 신청(6개월 감면)</t>
  </si>
  <si>
    <t>수도사용량의 50% 감면</t>
  </si>
  <si>
    <t>http://i121.seoul.go.kr/cs/cyber/front/alim/NR_alimBbsNtcView.do?bbsSeq=-1&amp;ntcSeq=29&amp;bbsCd=1&amp;currentPage=1&amp;rowPerPage=10&amp;searchCount=&amp;_m=m5_1&amp;searchKey=&amp;searchVal=</t>
  </si>
  <si>
    <t>상수도사업본부: 02-3146-1183</t>
  </si>
  <si>
    <t>서울경제 활력자금</t>
  </si>
  <si>
    <t>집합금지, 영업제한 업종으로서 중소벤처기업부의 버팀목자금 플러스(정부 4차 재난지원금)를 수령한 소상공인</t>
  </si>
  <si>
    <t>21.4.7~21.10.29</t>
  </si>
  <si>
    <t>집합금지(유지): 150만원
집합금지(완화): 120만원
영업제한: 60만원</t>
  </si>
  <si>
    <t>http://서울활력자금.kr</t>
  </si>
  <si>
    <t>1.  다산콜센터 : 02-120</t>
  </si>
  <si>
    <t>서울형 긴급복지</t>
  </si>
  <si>
    <t>서울시 50+재단 상담센터</t>
  </si>
  <si>
    <t>50+상담센터 비대면 무료상담</t>
  </si>
  <si>
    <t>만 50세~  중장년층</t>
  </si>
  <si>
    <t>상담일시 : 매주 월~금요일 10:00~17:00
상담사 상황에 따라 시간 변동</t>
  </si>
  <si>
    <t>1:1 화상 상담, 전화상담 중 선택하여 인생 후반을 재설계하는 종합상담(무료)
- 고민, 사회적 관계, 건강, 가족, 재무, 여가, 사회공헌 등 7가지 분야</t>
  </si>
  <si>
    <t>https://50plus.or.kr/counsel.do</t>
  </si>
  <si>
    <t>1. 서부캠퍼스: 02-460-5150
2. 중부캠퍼스: 02-460-5250
3. 남부캠퍼스: 02-460-5350</t>
  </si>
  <si>
    <t>누구나 챗봇 서비스</t>
  </si>
  <si>
    <t>코로나19로 인한 심리적 지원이 필요한 서울시민</t>
  </si>
  <si>
    <t>카카오톡 채널의 챗봇을 통한 심리지원 관련 정보 제공 및 양방향 소통 가능</t>
  </si>
  <si>
    <t>https://www.modooda.or.kr/</t>
  </si>
  <si>
    <t>인천시 재난심리회복지원센터</t>
  </si>
  <si>
    <t>재난심리회복지원사업</t>
  </si>
  <si>
    <t>이재민, 일시대피자, 재난을 직접 목격한 사람, 재난현장에서 자원봉사 등에 참여한 사람 등</t>
  </si>
  <si>
    <t>코로나19로 비대면 상담 실시(심리지원 상담전문가 79명)</t>
  </si>
  <si>
    <t>https://www.incheon.go.kr/IC010101/view?nttNo=2040353&amp;curPage=1</t>
  </si>
  <si>
    <t>대표번호: 1670-9512</t>
  </si>
  <si>
    <t>인천광역시정신건강복지센터</t>
  </si>
  <si>
    <t>1. 전화상담(1577-0199)
2. 코로나19 관련 정보제공
3. 우울, 불안 등 실시간 자가검진 지원</t>
  </si>
  <si>
    <t>중구정신건강복지센터 : 032-760-6090
미추홀구정신건강복지센터 : 032-421-4045
남동구정신건강복지센터 : 032-465-6412
삼산정신건강복지센터 : 032-330-1371
서구정신건강복지센터 : 032-560-5006
동구정신건강복지센터 : 032-765-3690
연수구정신건강복지센터 : 032-899-9430
부평정신건강복지센터 : 032-330-5602
계양구정신건강복지센터 : 032-547-7087
강화군정신건강복지센터 : 032-932-4093</t>
  </si>
  <si>
    <t xml:space="preserve">총 5만 4천 여건의 전화-대면 상담 진행(20.9.25기준)
</t>
  </si>
  <si>
    <t xml:space="preserve">영광군 코로나 19 전 군민 대상 긴급재난지원금 2차 </t>
  </si>
  <si>
    <t>전 군민
지급기준일(2021. 9. 30.) 기준 영광군에 주민등록주소를 둔 사람
‧『주민등록법』제6조제1항제1호에 따른 영광군에 주소를 둔 사람
‧ 동거인의 경우, 별도 세대로 인정 (1인 세대로 신청 가능)
외국인 중 다음에 해당하는 외국인은 지급대상
‧「재한외국인 처우 기본법」제2조제3호에 따른 결혼이민자(F6) ‧「출입국관리법」제10조에 따른 영주자격을 취득한 사람(F5)</t>
  </si>
  <si>
    <t>영광사랑카드, 영광사랑상품권 [만 70세(51년생) 이상 세대주 가능]
※ 상품권 신청시 즉시 지급(50,000원권 1매 ＋ 10,000원권 5매</t>
  </si>
  <si>
    <t>https://www.yeonggwang.go.kr/subpage/?site=headquarter_new&amp;mn=13781ㅍ</t>
  </si>
  <si>
    <t>영광군청 안전관리과 안전정책팀(061-350-5482)
읍·면사무소(총무팀)</t>
  </si>
  <si>
    <t>광양시 2차 긴급재난생활비 신청기간 연장</t>
  </si>
  <si>
    <t xml:space="preserve"> 기준일(2021.6.30.24시) 이전부터 신청일 현재까지 주민등록상 광양시민
 2021. 9. 17.(금)까지 출생등록을 완료한 출생아(부 또는 모가 지급 대상자인 경우에 한함)
기준일(2021.6.30.24시) 이전부터 신청일 현재까지 광양시에  주민등록(또는 체류등록)을 둔 결혼이민자, 영주권자
</t>
  </si>
  <si>
    <t xml:space="preserve"> 2021. 8. 24.(화) ~ 10. 29.(금) </t>
  </si>
  <si>
    <t>광양사랑상품권 카드</t>
  </si>
  <si>
    <t>https://www.gwangyang.go.kr/board/view.gwangyang?boardId=BBS_0000004&amp;menuCd=DOM_000000103001000000&amp;orderBy=REGISTER_DATE%20DESC&amp;startPage=1&amp;dataSid=369125</t>
  </si>
  <si>
    <t>기획예산실 (061) 797-3211, 각 읍면동 담당부서(연락처 홈페이지 확인)</t>
  </si>
  <si>
    <t>영암군 코로나바이러스감염증-19 생활지원비</t>
  </si>
  <si>
    <t xml:space="preserve"> 보건소에서 발부한 입원치료.격리 통지서를 받고 격리 해제통보를 받은자 중 감염병 예방법에 따른 조치를 충실히 이행한자
 * 제외대상 : 가구원중 1명이라도 유급휴가를 받았다면, 제외</t>
  </si>
  <si>
    <t>생활지원비 : 입원 또는 격리 기간이 1개월의 경우 1인 45만 원, 2인 77만 원, 3인 102만 원, 4인 123만 원을 지급하며,
격리기간이 14일 미만의 경우 일할 계산해 해당 일수만큼 지원한다.</t>
  </si>
  <si>
    <t>입원자는 퇴원 후, 격리자는 격리해제일 후 주소지 보건소에서 신청.
주민복지과에서 유급휴가 중복여부 판단 후 지급
주민복지과(061-470-2126)</t>
  </si>
  <si>
    <t>광양시 코로나 19 입원.격리자 생활지원비 지원사업</t>
  </si>
  <si>
    <t>코로나19로 인한 입원 또는 격리후 생활수칙을 충실히 이행하여 보건소로부터 격리해제 통보를 받은자</t>
  </si>
  <si>
    <t>생활지원비 : 입원 또는 격리 기간이 1개월의 경우 1인 45만 원, 2인 77만 원, 3인 102만 원, 4인 123만 원, 
격리기간이 14일 미만의 경우 일할 계산해 해당 일수만큼 지원</t>
  </si>
  <si>
    <t>주민생활지원과(061)797-3124)</t>
  </si>
  <si>
    <t>함평군 코로나 19 입원.격리자 생활지원비 지원사업</t>
  </si>
  <si>
    <t>코로나 19로 인해 입원 또는 격리된 자</t>
  </si>
  <si>
    <t>20년2월-상황종료시까지</t>
  </si>
  <si>
    <t>가구원수별, 입원일수에 따라 생활지원비 지급</t>
  </si>
  <si>
    <t>생활지원비 : 입원 또는 격리 기간이 1개월의 경우 1인 45만 원, 2인 77만 원, 3인 102만 원, 4인 123만 원, 
격리기간이 14일 미만의 경우 일할 계산해 해당 일수만큼 지원
*5인가구 초과시는 5인가구 지원비 적용</t>
  </si>
  <si>
    <t>주민복지실(061-320-1501)</t>
  </si>
  <si>
    <t>전라남도광역정신건강복지센터</t>
  </si>
  <si>
    <t>전라남도 코로나19 심리상담</t>
  </si>
  <si>
    <t>정읍 코로나 상생 국민긴급지원금</t>
  </si>
  <si>
    <t>http://www.jeongeup.go.kr/board/view.jeongeup?menuCd=DOM_000000101001001000&amp;boardId=BBS_0000012&amp;contentsSid=2698&amp;paging=ok&amp;startPage=1&amp;dataSid=518995</t>
  </si>
  <si>
    <t>국민콜 110
전담콜센터 1533-2021
정읍시 사회복지과 063-539-5451~5</t>
  </si>
  <si>
    <t>군산시청</t>
  </si>
  <si>
    <t>군산 코로나 상생 국민긴급지원금</t>
  </si>
  <si>
    <t>https://www.gunsan.go.kr/main/m2634</t>
  </si>
  <si>
    <t>국민콜 110
전담콜센터 1533-2021</t>
  </si>
  <si>
    <t>전주 코로나 상생 국민긴급지원금</t>
  </si>
  <si>
    <t>https://www.jeonju.go.kr/intro/intro_pop.html</t>
  </si>
  <si>
    <t>국민콜 110
전담콜센터 1533-2021
전주시 콜센터 063-288-7590~4</t>
  </si>
  <si>
    <t>익산시청</t>
  </si>
  <si>
    <t>익산 코로나 상생 국민긴급지원금</t>
  </si>
  <si>
    <t>https://www.iksan.go.kr/board/view.iksan?boardId=BBS_IKSAN_NEWS&amp;menuCd=DOM_000002003008001000&amp;startPage=1&amp;dataSid=775342</t>
  </si>
  <si>
    <t>국민콜 110
전담콜센터 1533-2021
익산시 복지정책과 859-7560~3</t>
  </si>
  <si>
    <t>부안 코로나 상생 국민긴급지원금</t>
  </si>
  <si>
    <t>https://www.buan.go.kr/board/view.buan?boardId=BBS_0000053&amp;menuCd=DOM_000000103001001000&amp;dataSid=500429</t>
  </si>
  <si>
    <t>고창군청</t>
  </si>
  <si>
    <t>고창 코로나 상생 국민긴급지원금</t>
  </si>
  <si>
    <t>https://www.gochang.go.kr/board/view.gochang?menuCd=DOM_000000102001001000&amp;boardId=BBS_0000083&amp;dataSid=355171</t>
  </si>
  <si>
    <t>국민콜 110
전담콜센터 1533-2021
고창군청 560-8531~8532</t>
  </si>
  <si>
    <t>완주 코로나 상생 국민긴급지원금</t>
  </si>
  <si>
    <t>https://www.wanju.go.kr/office/board/view.wanju?boardId=BBS_0000107&amp;menuCd=DOM_000001102001000000&amp;startPage=1&amp;dataSid=402224</t>
  </si>
  <si>
    <t xml:space="preserve">국민콜 110
전담콜센터 1533-2021
완주군청 290-2152 </t>
  </si>
  <si>
    <t>진안 코로나 상생 국민긴급지원금</t>
  </si>
  <si>
    <t>https://www.jinan.go.kr/board/view.jinan?menuCd=DOM_000000107001001000&amp;boardId=BBS_0000026&amp;dataSid=126697</t>
  </si>
  <si>
    <t>국민콜 110
전담콜센터 1533-2021
진안군 안전재난과 430-2494</t>
  </si>
  <si>
    <t>무주군청</t>
  </si>
  <si>
    <t>무주 코로나 상생 국민긴급지원금</t>
  </si>
  <si>
    <t>https://www.muju.go.kr/planweb/board/view.9is?dataUid=ff8080817a2df3da017ba047b5ae7301&amp;contentUid=ff8080816c5f9d47016cbd3ae19f006b&amp;boardUid=ff8080816d135a54016d1ecde9d8001a</t>
  </si>
  <si>
    <t>광주광역정신건강복지센터</t>
  </si>
  <si>
    <t>광주 코로나19 심리상담</t>
  </si>
  <si>
    <t>전라북도광역정신건강복지센터</t>
  </si>
  <si>
    <t>전라북도 코로나19 심리상담</t>
  </si>
  <si>
    <t>시행 마감 정책</t>
    <phoneticPr fontId="18" type="noConversion"/>
  </si>
  <si>
    <t>신청 및 수령 주체
- 성인) 2002.12.31. 이전 출생자는 개인별 신청 및 지급
- 미성년자) 주민등록 세대주가 신청 및 지급
지급 방식
* 신용·체크카드/선불카드/지역사랑상품권 중 선택해 신청·수령
- 온라인 신청) 신용·체크카드 : 카드사 홈페이지·앱, 콜센터·ARS / 지역사랑상품권(모바일·카드형) : 상품권 홈페이지·앱
- 오프라인 신청) 신용·체크카드 : 카드와 연계된 은행창구 / 지역사랑상품권(지류형), 선불카드 : 읍면동 주민센터
- 찾아가는 신청) 거동이 불편한 주민이 요청 시, 지자체에서 해당 주민을 방문하여 신청서 접수
※ '국민비서' 알림서비스 신청(8.30~)
 - 국민비서 홈페이지, 네이버앱, 카카오톡, 토스 
 - 대상자 여부, 신청방법 등 사전알림 제공
※ 국민지원금 사용처 확인 (국민지원금사용처.kr)</t>
  </si>
  <si>
    <t>2021.11.04</t>
    <phoneticPr fontId="18" type="noConversion"/>
  </si>
  <si>
    <t>통합 콜센터(ARS)운영(21.9.27.(월)~12.31.(금))
1688-0588, 1670-0577</t>
    <phoneticPr fontId="18" type="noConversion"/>
  </si>
  <si>
    <t>기획재정부</t>
    <phoneticPr fontId="18" type="noConversion"/>
  </si>
  <si>
    <t>이천시 재난기본 소득 지원</t>
  </si>
  <si>
    <t>21.9.30일 기준으로 이천시 주민등록이 되어있는 내국인 및 외국인</t>
  </si>
  <si>
    <t>온라인 : 21.11.1~11.26
오프라인 : 21.11.29~21.11.24</t>
  </si>
  <si>
    <t>이천사랑 지역화폐카드</t>
  </si>
  <si>
    <t>https://basicincome.icheon.go.kr/contents/01/_01.jsp</t>
  </si>
  <si>
    <t>이천시 재난기본소득 콜센터 031-644-2000</t>
  </si>
  <si>
    <t>신규정책</t>
  </si>
  <si>
    <t>서산시 재난 지원금</t>
  </si>
  <si>
    <t>국민지원금 제외대상자(주민등록상 서산군 거주민 및 외국인(영주권자, 결혼이민자))</t>
  </si>
  <si>
    <t>21.11.15~21.12.3</t>
  </si>
  <si>
    <t>1인당 25만원/온통서산사랑상품권</t>
  </si>
  <si>
    <t>https://www.seosan.go.kr/www/selectBbsNttView.do?key=1256&amp;bbsNo=97&amp;nttNo=269454&amp;searchCtgry=&amp;searchCnd=all&amp;searchKrwd=&amp;pageIndex=2&amp;integrDeptCode=</t>
  </si>
  <si>
    <t>21.6.30.기준 주소지읍면동 행정복지센터</t>
  </si>
  <si>
    <t>상생 국민지원금 지급 제외 군민추가</t>
  </si>
  <si>
    <t>국민지원금 제외대상자(주민등록상 홍성군 거주민 및 외국인(영주권자, 결혼이민자))</t>
  </si>
  <si>
    <t>21.11.22~21.12.10</t>
  </si>
  <si>
    <t>1인당 25만원/홍성사랑상품권</t>
  </si>
  <si>
    <t>https://www.hongseong.go.kr/prog/bbsArticle/BBSMSTR_000000000841/view.do</t>
  </si>
  <si>
    <t>복지정책과, 음면행정보지센터</t>
  </si>
  <si>
    <t>2021년 무안형 재난지원금</t>
  </si>
  <si>
    <t xml:space="preserve">요건을 충족한 무안군 전군민 (*세부요건 홈페이지참고)
</t>
  </si>
  <si>
    <t>2021.11.9(화)~2021.12.17(금)/평일 09~18시</t>
  </si>
  <si>
    <t>무안사랑상품권 (1만원권 지류)</t>
  </si>
  <si>
    <t>https://www.muan.go.kr/www/openmuan/new/notice?idx=611618&amp;mode=view</t>
  </si>
  <si>
    <t>무안군청 자치행정과 행정팀(061-450-5313,5315,5318)</t>
  </si>
  <si>
    <t xml:space="preserve"> 2021. 10. 12.(화) ~ 11. 26.(금)</t>
  </si>
  <si>
    <t>2021.11.17</t>
    <phoneticPr fontId="38" type="noConversion"/>
  </si>
  <si>
    <t xml:space="preserve">전라남도 소상공인 일상회복 지원금 </t>
  </si>
  <si>
    <t>2021. 6. 30. 이전에 개업한 연 매출액 10억원 이하 소상공인 사업체</t>
  </si>
  <si>
    <t xml:space="preserve"> 2021. 11. 23. ~ 12. 23.</t>
  </si>
  <si>
    <t>현금지급</t>
  </si>
  <si>
    <t>업체당 30만원(1회)</t>
  </si>
  <si>
    <t>https://www.jeonnam.go.kr/viewer/skin/doc.html?fn=2ed6965ef4b0e2aa18503f86e6c85638&amp;rs=/viewer/result</t>
  </si>
  <si>
    <t xml:space="preserve">전라남도,시군, 읍면동행정복지센터문의 </t>
  </si>
  <si>
    <t>순청시청</t>
  </si>
  <si>
    <t>순천 일상회복지원금</t>
  </si>
  <si>
    <t>2021. 11. 12. 기준 순천에 주소가 있는 시민과 외국인</t>
  </si>
  <si>
    <t>2021. 12. 7. ~ 12. 24. / 신청과 동시 지급</t>
  </si>
  <si>
    <t>순천사랑상품권</t>
  </si>
  <si>
    <t>http://www.suncheon.go.kr/kr/news/0004/0005/0003/?eminwonMode=VIEW&amp;seq=42321</t>
  </si>
  <si>
    <t>주소지읍면동 행정복지센터, 순천시 콜센터 749-3114,3770</t>
  </si>
  <si>
    <t>2021.12.02</t>
    <phoneticPr fontId="18" type="noConversion"/>
  </si>
  <si>
    <t>상생소비지원금</t>
    <phoneticPr fontId="18" type="noConversion"/>
  </si>
  <si>
    <t>21년 2분기 월평균 카드사용액 대비 3% 이상 증가한 월 카드사용액에 대해 10%를 캐시백(현금성 충전금)으로 환급(10만원 한도)
*제외: 백화점, 대형마트, 온라인쇼핑몰, 명품 전문매장, 유흥주점 사용액
**개인별 전담 카드사(롯데, 비씨, 삼성, 신한, 우리, 하나, 현대, KB국민, NH농협 총9개) 홈페이지, 앱을 통한 온라인 신청</t>
    <phoneticPr fontId="18" type="noConversion"/>
  </si>
  <si>
    <t>코로나19 사태로 취업에 어려움을 겪는 실업자를 채용하는 중소기업
- 21.3.25~9.30 중 실업자를 신규로 채용한 중소기업, 고용일 이전 1년 내 워크넷 구직등록한 자이면서 1개월 이상 실업중이거나 현행 고용촉진장려금 지원대상자</t>
    <phoneticPr fontId="18" type="noConversion"/>
  </si>
  <si>
    <t>최대 960만원</t>
    <phoneticPr fontId="18" type="noConversion"/>
  </si>
  <si>
    <t>추경 통해 12월까지 신청 가능</t>
    <phoneticPr fontId="18" type="noConversion"/>
  </si>
  <si>
    <t>2021년 11월 1일까지 참여신청서 등을 관할 지방고용노동관서에 제출(예산 범위 내에서 신청)</t>
    <phoneticPr fontId="18" type="noConversion"/>
  </si>
  <si>
    <t>심사위원회 승인을 받은 사업주
- 코로나19로 고용위기 상황을 겪고 있는 사업장의 노사가 고통을 분담하면서 근로자의 고용을 유지하기로 합의한 경우에 필요비용을 지원하는 제도</t>
    <phoneticPr fontId="18" type="noConversion"/>
  </si>
  <si>
    <t>임금감소의 50%범위내(월 50만원 한도)로 공모심사위원회의 승인을 받은 금액(기업별 총 20억원한도)
- 지원기간: 고용유지조치로 임금감소가 발생한 기간(예산의 범위 내에서 2021.12.31일까지 최대 6개월 지원)</t>
    <phoneticPr fontId="18" type="noConversion"/>
  </si>
  <si>
    <t>융자한도: 1000만원(본인부담 진료비 한도이내, 50만원 이상)
보증요건: 공단의 신용보증제도 이용(보증료 연 0.7%)
융자이율: 연리 1.25%
융자기간: 5년(1년거치 4년, 2년거치 3년, 3년거치 2년 원금균등상환 중 택1, 선택 후 변경불가)</t>
    <phoneticPr fontId="18" type="noConversion"/>
  </si>
  <si>
    <t>수시접수 및 선발
- 접수일정: 2021.1.6.~12.15.
- 융자일정: 1월 융자금 배정일~12.21.</t>
    <phoneticPr fontId="18" type="noConversion"/>
  </si>
  <si>
    <t>전국공통 1588-0075</t>
    <phoneticPr fontId="18" type="noConversion"/>
  </si>
  <si>
    <t>국유재산 사용부담 완화</t>
    <phoneticPr fontId="18" type="noConversion"/>
  </si>
  <si>
    <t>2020.8.~2021.12.(지원 기간 연장)</t>
    <phoneticPr fontId="18" type="noConversion"/>
  </si>
  <si>
    <t>소상공인 3무 플러스 특별자금</t>
  </si>
  <si>
    <t>부산시 소재 영업중인 소상공인(21.6.30 이전 창업기업)
보증 제한
- 연체, 압류, 가압류 개인회생, 파산, 재보증제한기업(재단 보증금지 기업 또는 보증제한 기업 포함) 등
- 코로나 19피해 소상공인 3무 특별자금지원 협약보증 수혜깅버
- 신용보증신청 접수일 기준, 최근 3개월 내 재단 신규보증(신기보 제외,  보증잔액이 있는 경우 한함)을 지원 받은 기업
- 신용보증기금과 기술보증기금 동시에 보증이 있는 기업</t>
  </si>
  <si>
    <t>12.13 ~ 22.6.30(또는 자금소진시까지)</t>
  </si>
  <si>
    <t>기업당 1천만원</t>
  </si>
  <si>
    <t>1천만원</t>
  </si>
  <si>
    <t>https://www.busan.go.kr/covid19/Policy09.do</t>
  </si>
  <si>
    <t>1. 부산은행 : 1588-5200
2. 국민은행 : 1588-9999
3. 신한은행 : 1599-8000
4. 하나은행 : 1588-1111
5. 부산신용보증재단 : 051-860-6600</t>
  </si>
  <si>
    <t>다음 사항을 모두 만족하는 소상공인
 ① 버팀목자금플러스 또는 희망회복자금을 지원받은 집합금지·영업제한·경영위기* 업종 소상공인
   - 단, 희망회복자금 경영위기업종은 20%이상 매출감소 업종으로 한정
 ② 신청일 기준 대표자(공동대표 중 1인) 의 NCB 개인신용평점 779점 이하일 것
 ③ 대출제한대상에 해당하지 아니할 것
  * 세금체납, 금융기관 연체, 휴·폐업, 허위･부정 신청, 소상공인이 아닌 경우 등</t>
  </si>
  <si>
    <t xml:space="preserve">21.11.24.~ 예산소진시까지
*예산 소진 시 조기 마감될 수 있음 </t>
  </si>
  <si>
    <t>(대출한도) 개인 또는 법인 당 2천만원
   - 기존 저신용융자 1천만원*을 지원받은 경우 추가 1천만원 신청 가능
   - 위 한도 2천만원은 2021년 11월 24일 신청·접수분부터 적용
 (대출금리)
   - 연 1.5% 고정금리 단, 대출실행일로부터 6개월간 이자상환 유예
 (대출기간) 5년 (2년 거치 후 3년 분할상환)
     * 거치기간 다양화 및 자율상환제 적용 제외
 (상환방식) 거치기간 후 상환기간 동안 매월 원금균등분할상환
□ 자금용도 : 사업운영에 필요한 운전자금</t>
  </si>
  <si>
    <t>개인 또는 법인 당 2천만원</t>
  </si>
  <si>
    <t>https://ols.sbiz.or.kr</t>
  </si>
  <si>
    <t xml:space="preserve">중소기업통합콜센터(국번없이 1357) 또는 소상공인정책자금 전담콜센터(1811-7500)
</t>
  </si>
  <si>
    <t>21.1.1. 이후 코로나19 관련 가족돌봄휴가를 사용한 근로자(단, 남녀고용평등법이 적용되지 않거나 유급휴가를 사용한 경우 등은 지원 제외)
&lt;코로나19 관련 가족돌봄휴가 사용사유&gt;
가족(조부모, 부모, 배우자, 배우자의 부모, 자녀, 손자녀)이 코로나19 감염병환자, 감염병의사환자, 병원체보유자 또는 감염병 의심자 중 유증상자 등으로 분류되어 긴급하게 돌봄이 필요한 경우
만8세 이하 또는 초등학교 2학년 이하의 자녀, 만 18세 이하의 장애인 자녀가 아래와 같은 사유로 긴급하게 돌봄이 필요한 경우
- 자녀가 소속된 어린이집, 유치원, 학교, 장애인 복지시설 등이 코로나19 관련하여 개학연기, 휴업휴원휴교를 실시하거나 원격수업, 격일(주) 등원등교통원, 분반제 운영 등의 조치로 정상 등교(원)하지 못하게 된 경우
- 코로나19 관련 등교, 등원, 통원 중지 조치 및 이와 유사한 조치 등을 받은 경우
- 코로나19 관련 자가격리 대상이 된 경우</t>
  </si>
  <si>
    <t>2021.12.16</t>
    <phoneticPr fontId="18" type="noConversion"/>
  </si>
  <si>
    <t>소상공인 방역지원금 지급</t>
  </si>
  <si>
    <t>매출이  감소하거나 감소할 것으로 예상되는 피해 소상공인 및 소기업</t>
  </si>
  <si>
    <t>21.12.27 ~ 22.02.28</t>
  </si>
  <si>
    <t>소상공인 방역지원금 업체당 100만원 지급</t>
  </si>
  <si>
    <t>1인 10만원</t>
  </si>
  <si>
    <t>○영업점
죽점지점(☎560-6300), 유통단지지점(☎601-5255), 범어동지점(☎744-6500),월배지점(☎639-4343), 동지점(☎982-7500), 중앙지점(☎256-0300)
○시중은행
 대구은행, 수협은행, 농협은행, 신한은행, 하나은행, 기업은행, 국민은행, SC제일은행</t>
  </si>
  <si>
    <t>죽전지점(감삼동) : 053-560-6300
유통단지지점 : 053-601-5255
범어동지점 : 053-744-6500
월배지점(진천동) : 053-639-4343
동지점(신서동) : 053-982-7500
중앙지점(남산동) : 053-256-0300</t>
  </si>
  <si>
    <t>3차 정선군 재난기본소득</t>
  </si>
  <si>
    <t>①기준일 현재부터 신청일 까지 정선군에 주민등록이 되어 있는 군민
②내국인 1인이상 포함된 주민등록표에 가족으로 등재되어 있는 외국인 또는 정선군에 거소 등록되어 있는 결혼이민자(F6), 또는 영주권자(F5)
2021. 11. 22. 00:00 기준</t>
  </si>
  <si>
    <t>21.12.20(월)~22.1.21(금)
※ 토·일요일 및 공휴일 제외</t>
  </si>
  <si>
    <t>1인당 20만원(정선아리랑상품권)</t>
  </si>
  <si>
    <t>https://www.jeongseon.go.kr/portal/openadmin/adminnews/notice?articleSeq=256274</t>
  </si>
  <si>
    <t>정선군 콜센터(☎1544-9053) 또는 주소지 읍·면행정복지센터</t>
  </si>
  <si>
    <t>소상공인 희망회복자금 수령 후 지역 개인택시운송사업조합에 개인택시 특별지원 신청서 제출
- 신청기간 : ~22.1.10까지
- 지급시기 '21.9월초~'22.2월말까지</t>
  </si>
  <si>
    <t xml:space="preserve">일상회복 특별융자 </t>
  </si>
  <si>
    <t>①’21.7.7.~10.31. 동안 시행된 ②인원·시설운영 제한 방역조치 이행으로 ③매출이 감소한 ④’21.10.31. 이전 개업 ⑤소상공인</t>
  </si>
  <si>
    <t>융자조건
- (규모·한도) 2조원 (10만개 업체 × 최대 2천만원)
- (금리·기간) 연 1%(고정금리), 5년(2년 거치, 3년 분할상환)</t>
  </si>
  <si>
    <t>https://ols.sbiz.or.kr/ols/man/SMAN052M/page.do</t>
  </si>
  <si>
    <t>소상공인 정책자금 전담콜센터(1811-7500, 평일 09시~18시), 중소기업 통합콜센터(국번없이 1357), 소진공 지역센터(70개)</t>
  </si>
  <si>
    <t>2021.12.29</t>
    <phoneticPr fontId="18" type="noConversion"/>
  </si>
  <si>
    <t xml:space="preserve">도시가스요금 청구분에 대해 납부기한이 각 3개월 연장되며 연장기간 중에는 미납에 따른 연체료(2%)가 부과되지 않음
</t>
    <phoneticPr fontId="18" type="noConversion"/>
  </si>
  <si>
    <t>소상공인 손실보상</t>
  </si>
  <si>
    <t>소상공인법 개정안 공포일(21.7.7일) 이후 집합금지 및 영업시간 제한 조치에 따라 경영상 심각한 손실이 발생한 소상공인</t>
  </si>
  <si>
    <t>통합관리시스템(온라인) 또는 지자체(오프라인)에 신청(소상공인) -&gt; 심사(중기부) -&gt; 심의(손실보상심의위원회) -&gt; 지급</t>
  </si>
  <si>
    <t>19년 매출을 기준으로 방역조치 기간 중 발생한 사업소득감소분을 지원하되, 인건비, 임차료 등 고정비용 별도 고려</t>
  </si>
  <si>
    <t>구체적인 보상금 산정방식 등은 손실보상심의위원회를 거쳐 확정 예정</t>
  </si>
  <si>
    <t>희망리턴패키지(원스톱 폐업지원)</t>
  </si>
  <si>
    <t>22. 1. 1 ~ 연중 상시(예산 소진시까지)</t>
  </si>
  <si>
    <t>사업정리컨설팅+점포철거지원+법률자문+채무조정’ 패키지
◦ 4개 분야(사업정리컨설팅, 점포철거지원, 법률자문, 채무조정) 중 희망하는 분야를 선택하여 신청</t>
  </si>
  <si>
    <t>희망리턴패키지 홈페이지(http://hope.sbiz.or.kr) 신청 접수</t>
  </si>
  <si>
    <t>긴급경영안정자금</t>
  </si>
  <si>
    <t>재해 확인증을 발급받은 소상공인</t>
  </si>
  <si>
    <t xml:space="preserve">22.1.1 ~ 22.12.31
□ 매월 세부 자금공고 후 접수 개시하며, 월별 자금 배정한도 내에서 자금 신청 및 이용 가능
  * 단, 월별 예산 소진 시 조기 접수마감 될 수 있으며, 세부 자금공고는 소진공 홈페이지(https://www.semas.or.kr) 별도 게시 </t>
  </si>
  <si>
    <t xml:space="preserve"> □ 중소기업 통합콜센터 : 전국 어디서나 국번없이 ☎ 1357
 □ 소상공인시장진흥공단 지역센터 연락처 및 관할구역</t>
  </si>
  <si>
    <t>희망대출</t>
  </si>
  <si>
    <t>①소상공인방역지원금 지급자 중 ②저신용 ③소상공인</t>
  </si>
  <si>
    <t>’22년 1월 3일 (월) 09:00 ~ 예산 소진 시까지
    * 예산소진 상황에 따라 조기 마감될 수 있음</t>
  </si>
  <si>
    <t>□ 융자 규모 및 조건
 ◦ (규모) 1.4조원
 ◦ (한도) 개인 또는 법인 당 1천만원
 ◦ (금리·기간) 연 1%(고정금리), 5년(2년 거치, 3년 분할상환)</t>
  </si>
  <si>
    <t>소상공인 정책자금 웹사이트(https://ols.sbiz.or.kr)</t>
  </si>
  <si>
    <t>소상공인 방역지원금 콜센터(1533-0100, 평일 09시~18시), 중소기업 통합콜센터(국번없이 1357), 소진공 지역센터(70개)</t>
  </si>
  <si>
    <t>2022년 상시</t>
  </si>
  <si>
    <t>1인당 월 최대 50만원 한도</t>
  </si>
  <si>
    <t>https://www.guri.go.kr/brd/board/6935/L/menu/6934?brdType=R&amp;thisPage=1&amp;bbIdx=ODYwMTkyMQ==&amp;searchField=&amp;searchText=#cmsContent</t>
  </si>
  <si>
    <t>https://www.gm.go.kr/pt/partInfo/re/gmPay/gmPay1.jsp</t>
  </si>
  <si>
    <t>21.11.30 기준 주민등록상 영도구 모든 구민</t>
  </si>
  <si>
    <t>22.1.3 ~ 2.11</t>
  </si>
  <si>
    <t>1인당 5만원 선불카드 1매</t>
  </si>
  <si>
    <t>https://www.yeongdo.go.kr/02860/03948.web</t>
  </si>
  <si>
    <t>051-419-6323~5</t>
  </si>
  <si>
    <t>부산광역시 동구 주민등록 거주자 및 재외동포, 영주권자, 결혼이민자</t>
  </si>
  <si>
    <t>22.1.20 ~ 2.20</t>
  </si>
  <si>
    <t>1인당 5만원(선불카드)</t>
  </si>
  <si>
    <t>http://www.bsdonggu.go.kr/index.donggu?menuCd=DOM_000000104001008000</t>
  </si>
  <si>
    <t>051-440-9051~2</t>
  </si>
  <si>
    <t>북구 2차 재난 긴급생활지원금</t>
  </si>
  <si>
    <t>21.11.20 기준 주민등록을 둔 전 구민</t>
  </si>
  <si>
    <t>21.12.13 ~ 22.3.31</t>
  </si>
  <si>
    <t>1인당 선불카드(5만원)</t>
  </si>
  <si>
    <t>https://www.bsbukgu.go.kr/index.bsbukgu?menuCd=DOM_000000104001013000</t>
  </si>
  <si>
    <t>복지정책과 : 051-309-4326</t>
  </si>
  <si>
    <t>진구청</t>
  </si>
  <si>
    <t>진구 일상회복 희망지원금</t>
  </si>
  <si>
    <t>21.12.1 부산진구에 주민등록이 되어 있는 자</t>
  </si>
  <si>
    <t>22.1.17 ~ 2.28</t>
  </si>
  <si>
    <t>https://www.busanjin.go.kr/board/view.busanjin?boardId=BBS_0000009&amp;menuCd=DOM_000000110001001000&amp;dataSid=3838297</t>
  </si>
  <si>
    <t>관할 주민센터 방문</t>
  </si>
  <si>
    <t xml:space="preserve">코로나19 감염병 예방을 위한 종교시설 재난지원금 </t>
  </si>
  <si>
    <t>관내 종교시설(기독교, 불교, 천주교)
신청일 기준 대표자가 영천시에 주민등록이 되어 있는시설
공동대표자일 경우 1인만 신청 가능</t>
  </si>
  <si>
    <t>행정명령 이행 위반시설 제외</t>
  </si>
  <si>
    <t>집중신청기간:22.1.10~22.1.14
*집중신청기간 내 미신청자 또는 대리신청 불가자는 22.331까지</t>
  </si>
  <si>
    <t>(개소당/영천사랑상품권)</t>
  </si>
  <si>
    <t>https://www.yc.go.kr/portal/saeol/gosi/view.do?notAncmtMgtNo=29861&amp;mId=0301040000</t>
  </si>
  <si>
    <t>영천시청 문화예술과 054-334-6366</t>
  </si>
  <si>
    <t>1. 시행기간 : ~코로나19 위기경보 '심각' 해제시까지
(코로나19로 인한 선정기준 한시적 완화)</t>
  </si>
  <si>
    <t>1. 생계비 
- 1인가구 : 30만원
- 2인가구 : 50만원
- 3인가구 : 70만원
- 4인이상 가구 : 100만원
2. 주거비 : 가구원 수 구분 없이 최대 100만원
3. 의료비 : 가구원 수 구분없이 최대 100만원(추가 1회 가능)
4. 사회복지시설 이용비 : 돌봄SOS센터 돌봄서비스 이용(최대 160만원)
5. 교육비 : 초등(124,100원), 중등(174,700원), 고등(207,700원)
6. 기타 : 연료비(106,700원), 해산비 700천원, 장제비 800천원, 전기요금 500천원 이내</t>
  </si>
  <si>
    <t>https://mediahub.seoul.go.kr/archives/2003591?tr_code=snews</t>
  </si>
  <si>
    <t>다산콜센터: 02-120</t>
  </si>
  <si>
    <t>02-3458-1002</t>
  </si>
  <si>
    <t>인천광역시청</t>
  </si>
  <si>
    <t>21.10.31 기준 인천광역시에 주민등록 된 내국인, 외국인</t>
  </si>
  <si>
    <t>1. 21.12.20.~22.1.31(온라인신청)
2. 21.12.27.~22.1.28(현장신청)</t>
  </si>
  <si>
    <t>https://recovery.incheon.go.kr/</t>
  </si>
  <si>
    <t>032-120</t>
  </si>
  <si>
    <t>2022.01.06 이전부터 신청일 현재까지 계속해서 장흥군에 주소를 둔 주민</t>
  </si>
  <si>
    <t>2022. 1. 17.(월)  ~ 2022. 2. 28.(월)</t>
  </si>
  <si>
    <t>정남진장흥사랑상품권</t>
  </si>
  <si>
    <t>https://www.jangheung.go.kr/www/organization/news/notification?idx=20168&amp;v_cnt=113&amp;mode=view</t>
  </si>
  <si>
    <t>각 읍면별 문의처(해당홈페이지참고)</t>
  </si>
  <si>
    <t>여수시 일상회복지원금</t>
  </si>
  <si>
    <t>2021.12.27,0시 기준 ,여수시에 주민등록이 된 시민, 여수시에 체류지를 둔 외국인 중 영주권자, 결혼이민자</t>
  </si>
  <si>
    <t>2022.01.25-2022.02.25</t>
  </si>
  <si>
    <t>선불카드 혹은 여수사랑상품권</t>
  </si>
  <si>
    <t>https://www.yeosu.go.kr/www/govt/news/notice?mode=view&amp;idx=485686</t>
  </si>
  <si>
    <t>2022.01.04 이전부터 신청일현재 영암군에 주소를 둔 주민(외국인영주권자, 결혼이민자 포함)</t>
  </si>
  <si>
    <t>2022.01.11~2022.02.11</t>
  </si>
  <si>
    <t>영암사랑상품권</t>
  </si>
  <si>
    <t>https://www.yeongam.go.kr/home/www/open_information/yeongam_news/announcement/show/27227?page=2</t>
  </si>
  <si>
    <t>영암군청 총무과 교류후생복지팀 (061-470-2267)</t>
  </si>
  <si>
    <t>장흥군청</t>
  </si>
  <si>
    <t>장흥군 일상회복재난지원금</t>
  </si>
  <si>
    <t>2022. 1. 13 ~ 2.18
(집중신청 기간 : 1.13 ~ 1.28)</t>
  </si>
  <si>
    <t>65세이상 현금, 64세이하 상품권 지급</t>
  </si>
  <si>
    <t>전 군민 1인당 10만원</t>
  </si>
  <si>
    <t>https://www.goheung.go.kr/contentsView.do?pageId=www553</t>
  </si>
  <si>
    <t>여수시 재난안전과 (061-659-3248)</t>
  </si>
  <si>
    <t>광주광역시</t>
  </si>
  <si>
    <t>광주광역시 일상회복지원금</t>
  </si>
  <si>
    <t>2021.12.1.24시 기준 광주광역시 주민등록 시민, 광주광역시에 체류지 또는 거소를 둔 등록외국인과 외국국적동포
※ 신생아는 기준시점 현재 부 또는 모가 지급대상이고, 신청기간 내 출생신고 또는 출생증명서를 제출한 경우 지급가능</t>
  </si>
  <si>
    <t>22.1.17 ~ 2..28</t>
  </si>
  <si>
    <t>https://www.gwangju.go.kr/c19/contentsView.do?pageId=corona53</t>
  </si>
  <si>
    <t>코로나19 콜센터 : 062-613-3326, 3327</t>
  </si>
  <si>
    <t>2022.1.13</t>
    <phoneticPr fontId="38" type="noConversion"/>
  </si>
  <si>
    <t>월 평균소득이 3인가구 중위소득(21년 3,983,950원) 이하인 자 중 장해 1~9등급 판정자, 5년 이상 장기요양 중인 이황화탄소 질병 판정자 등이 대상
(단, 특수형태근로종사자의 경우 소득액에 상관없이 신청이 가능)
- 유족급여 1순위 수급권자(생계를 같이 하는 배우자 또는 25세 미만 자녀)
- 상병보상연금 수급자(장기요양중인 장해 1~3급 예상자)
- 장해 제 1~9급 판정자
- 5년 이상 요양 중인 이황화탄소 질병판정자
- 3개월 이상 요양 중인 산재노동자로서 평균임금이 최저임금 이하인 자(의료비, 혼례비, 장례비에 한함)</t>
  </si>
  <si>
    <t>2022.1.27</t>
    <phoneticPr fontId="18" type="noConversion"/>
  </si>
  <si>
    <t>소기업 및 소상공인 방역물품 구매비용 지원</t>
  </si>
  <si>
    <t>코로나19 확산 방지를 위해 방역패스가 적용된 소기업 및 소상공인</t>
  </si>
  <si>
    <t>방역 관련 물품 구매 비용 최대 10만원(1개 업체당) 지원</t>
  </si>
  <si>
    <t>최대 10만원</t>
  </si>
  <si>
    <t>아래의 URL을 통해 시군별 문의처 확인 가능
http://xn--19-q81ii1knc140d892b.kr/EgovPageLink.do?menuNo=&amp;link=sub%2Fcorona18_2</t>
  </si>
  <si>
    <t>김천시 코로나19 피해 소상공인 특별지원금 지원사업 2차</t>
  </si>
  <si>
    <t xml:space="preserve"> (지원기준)‘20. 9. 28.~‘21. 10. 31. 기간 중 코로나19 방역조치로 1회
이상 집합금지·영업제한*을 받거나 연 매출액 4억원 이하인 일반업종에
해당하는 김천시에 사업장을 둔 소상공인
* 유흥·단란주점, 콜라텍, 식당·카페, 편의점(자유업), (동전)노래연습장, 숙박시설, 홀덤펍·홀덤게임장, 실내체육시설, 영화관, 학원, 교습소, 직접판매홍보관, 목욕장업, 무도장 등
 (소상공인)「소상공인기본법」제2조에 따른 소상공인(평균매출액① 및 상시근로자 수②)
   ① 붙임1과 같음, 10~120억원 이하(음식·숙박 10, 도·소매 50, 제조 120 등) 
   ② 5~10인 미만(광업·제조·건설·운수 10, 그 외 5) - (개업일) 사업자등록증 상 개업연월일이 2021. 10. 31.까지
 (영업중) 2021. 10. 31. 기준 휴·폐업 상태가 아닌 사업체
 (1인 1사업체) 1인이 여러 사업체를 운영하는 경우 1개 사업체만 지원
 (대표자 1인) 공동대표가 운영하는 경우 대표자 중 1인에게만 지급
 · 나머지 공동대표자 동의 필요</t>
  </si>
  <si>
    <t>ㅁ 제외대상
 ㅇ「부가가치세법」에 따른 사업자등록을 하지 않은 자
 ㅇ 사행성 업종, 변호사·회계사·병원·약국 등 전문직종, 금융·보험관련 업종 등 소상공인 정책자금 융자 제외 업종(붙임2) · 단, 집합금지·영업제한 시설인 유흥주점, 단란주점, 홀덤펍, 콜라텍 등은 지원대상에 포함
 ㅇ 비영리기업·단체·법인 및 법인격 없는 조합(고유번호증 발급대상자) - 집합금지, 영업제한 조치 위반 사업장
 ㅇ 2020년부터 신고매출액 부재(0원 포함) 소상공인
ㅁ 중복수급 배제
 ㅇ「김천시 여객자동차 운수종사자 긴급 생활안정자금 지원사업」수급자는 중복수급 불가(김천시 공고 제2022-60호(2022.1.11.)호 관련)</t>
  </si>
  <si>
    <t>ㅁ 신청기간 (* 2차 신청(1차 미신청자에 한함))
 ㅇ 온라인 신청: 2022. 1. 24.(월) ~ 2. 15.(화) 18:00
 ㅇ 방 문 신 청: 2022. 2. 3.(목) ~ 2. 15.(화) 18:00
 ※ 대리신청은 방문신청으로만 가능
 ※ 법인사업장 신청은 통합위임장 통한 방문신청으로만 가능
 (김천사랑카드 법인명의 발급 불가로 대표 등 개인에 위임) 
 ※ 추진상황에 따라 일정은 일부 변경될 수 있음(김천시청 홈페이지 안내) 신청방법
 ㅇ 온라인: 김천시 홈페이지“김천시 코로나19 피해 소상공인 특별지원금”신청
 ㅇ 방 문: 사업장 소재지 읍면동 행정복지센터 신청
ㅁ 신청서류
 1) 공통서류
 ㅇ 신청서(본인확인용 신분증 지참) - 대표자 본인 명의 김천사랑카드 사본
 ㅇ 사업자등록증 사본
 ㅇ 개인정보 수집·이용 제공 동의서
 ㅇ 지원금 관련 확인 및 동의서
 2) 추가서류(해당자에 한함)
 ㅇ 2020년부터 신고매출액 부재(0원 포함) 시 매출증빙서류 등 · 현금영수증 발행액, 카드 매출액 등
 ㅇ 통합위임장(공동대표자 등) 
 ㅇ (법인 위임) 법인인감도장, 법인인감증명서</t>
  </si>
  <si>
    <t>ㅁ 김천사랑카드 내 특별지원금 사용기한
 ㅇ 2022. 6. 30.(목)까지</t>
  </si>
  <si>
    <t>ㅁ 지원금액: 1인 1개소 50만원
 ※ 대표자 본인 명의로 등록된 김천사랑카드로 지급</t>
  </si>
  <si>
    <t>https://www.gc.go.kr/supportfund/main.do</t>
  </si>
  <si>
    <t>김천시 일자리경제과 경제기획팀(☏054-420-6706/6709)</t>
  </si>
  <si>
    <t>전 태백시민
· 기준일인 22.1.8.(토) 이전부터 신청일 현재까지 계속해서 태백시에 주민등록이 되어있는 자
· 태백시에 외국인 등록이 되어 있는 결혼이민자, 외국인 지급대상 포함
· 2022. 1. 8.~ 2022. 2.18. 기간 중 출생자는 지급대상 포함
· 신청일 현재 기준 전출자, 사망자는 지급대상 제외</t>
  </si>
  <si>
    <t>22.1.17.(월) 09:00~2.18.(금) 18:00
(찾아가는 신청 기간 : 22.1.17.(월)~2.18.(금))</t>
  </si>
  <si>
    <t>1인당 20만원(탄탄페이 충전/태백사랑상품권)</t>
  </si>
  <si>
    <t>https://www.taebaek.go.kr/www/contents.do?key=1739</t>
  </si>
  <si>
    <t>주소지 행정복지센터 또는 태백시(재난관리과 ☎033-550-3021, 총무과 ☎033-550-2021)</t>
  </si>
  <si>
    <t>평창군 재난기본소득 지급</t>
  </si>
  <si>
    <t>· 2022. 1. 12(수) 24:00 기준 평창군에 주민등록을 둔 군민 및 평창군에 체류지를 두고 있는 결혼이민자·영주권자
· 출생아(부 또는 모가 2022.1.12. 24:00기준 평창군에 주민등록을 두고 2022.3.31. 이전 출생한 자)</t>
  </si>
  <si>
    <t xml:space="preserve">22.1.19(수)~22.3.31(목) / 09:00~18:00 </t>
  </si>
  <si>
    <t>20만원(NH농협 선불카드, 1인당)</t>
  </si>
  <si>
    <t>https://www.pc.go.kr/portal/government/government-news/government-news-agency?articleSeq=278180</t>
  </si>
  <si>
    <t>평창군청 기획실(033-330-2215, 2216) 또는 해당 읍면사무소</t>
  </si>
  <si>
    <t>서울 소기업 소상공인 방역물품비 지원사업</t>
  </si>
  <si>
    <t>1. 국세청 사업자등록 사업체
- 매출액이 소기업(소상공인 포함)에 해당
- 신청일 기준 휴, 폐업 상태가 아닐 것
2. 코로나19 방역패스 적용 사업체</t>
  </si>
  <si>
    <t>방역 관련 물품 구매 비용 최대 10만원(업체당) 지원
- 21.12.3 이후에 구입한 방역 관련 시설, 물품 장비 신용카드 전표, 현금 영수증, 세금 계산서(계좌이체 확인 필요)에 명시된 금액</t>
  </si>
  <si>
    <t>소상공인정책담당관 시장활성화팀: 02-2133-5548</t>
  </si>
  <si>
    <t>공고일(21일) 기준 1개월 이상 근무 중인 법인택시 기사</t>
  </si>
  <si>
    <t>신청기간: 22.1.21~22.1.25</t>
  </si>
  <si>
    <t>https://news.seoul.go.kr/traffic/archives/507213?tr_code=sweb</t>
  </si>
  <si>
    <t>도시교통실 택시정책과: 02-2133-2337</t>
  </si>
  <si>
    <t>구례군 코로나19 긴급재난지원금</t>
  </si>
  <si>
    <t>구례군민(2022. 1. 1.(토) 00시 기준 관내 주민등록상 거주자)</t>
  </si>
  <si>
    <t>구례사랑상품권</t>
  </si>
  <si>
    <t>https://www.gurye.go.kr/board/view.do?bbsId=BBS_0000000000000056&amp;pageIndex=1&amp;nttId=27369&amp;menuNo=115004001000&amp;searchCategory1=&amp;searchCategory2=&amp;searchCategory3=#</t>
  </si>
  <si>
    <t>보성군2차긴급재난지원금</t>
  </si>
  <si>
    <t>보성군에 주민등록 되어 있는 군민</t>
  </si>
  <si>
    <t>보성군청 읍·면사무소(주소지)</t>
  </si>
  <si>
    <t>장성군 일상회복지원금</t>
  </si>
  <si>
    <t>2022년 1월 1일 0시 기준 현재 장성군에 주민등록된 자</t>
  </si>
  <si>
    <t>22.01.17-22.02.25</t>
  </si>
  <si>
    <t>장성사랑상품권</t>
  </si>
  <si>
    <t>https://www.jangseong.go.kr/home/www/news/jangseong/announcement/show/21086?page=1</t>
  </si>
  <si>
    <t>장성군청 읍·면사무소(주소지)</t>
  </si>
  <si>
    <t>2022년도 전 군민 일상회복 긴급재난지원금</t>
  </si>
  <si>
    <t>2021년 12월 20일 기준 전 군민</t>
  </si>
  <si>
    <t>영광사랑카드, 영광사랑상품권</t>
  </si>
  <si>
    <t>https://www.yeonggwang.go.kr/subpage/?site=headquarter_new&amp;mn=13781</t>
  </si>
  <si>
    <t>영광군청 읍·면사무소(주소지)</t>
  </si>
  <si>
    <t>전라북도청</t>
  </si>
  <si>
    <t>전라북도 행정명령 이행시설 재난지원금</t>
  </si>
  <si>
    <t>코로나19 행정명령 이행시설</t>
  </si>
  <si>
    <t>1개소당 80만원</t>
  </si>
  <si>
    <t>https://blog.naver.com/jbgokr/222614579121</t>
  </si>
  <si>
    <t>시설 소재지 읍면동사무소</t>
  </si>
  <si>
    <t>정읍시 3차 재난기본소득</t>
  </si>
  <si>
    <t>기준일('22.1.10.)로부터 신청일까지 계속해서 정읍시에 주소가 되어있는 시민</t>
  </si>
  <si>
    <t>22.1.24 ~.2.18</t>
  </si>
  <si>
    <t>https://www.jeongeup.go.kr/board/view.jeongeup?boardId=BBS_0000012&amp;menuCd=DOM_000000101001001000&amp;orderBy=REGISTER_DATE%20DESC&amp;paging=ok&amp;startPage=3&amp;dataSid=535160</t>
  </si>
  <si>
    <t>정읍시청 사회복지과 복지기획팀(064-539-5451~5), 주소지 읍면동사무소</t>
  </si>
  <si>
    <t>김제시 2차 재난기본소득</t>
  </si>
  <si>
    <t>기준일(2021.12.31.)에 김제시에 주민등록 된 시민</t>
  </si>
  <si>
    <t>https://www.gimje.go.kr/board/view.gimje?boardId=BBS_0000027&amp;menuCd=DOM_000000105001001000&amp;dataSid=2608830</t>
  </si>
  <si>
    <t>김제시 안전재난과(063-540-3497) 및 읍면동 행정복지센터</t>
  </si>
  <si>
    <t>부안 군민 지원금</t>
  </si>
  <si>
    <t>22.1.12.(수)기준, 지급일까지 계속해서 부안군에 주민등록을 두고 있는 사람</t>
  </si>
  <si>
    <t>22.1.24 ~ 2.25</t>
  </si>
  <si>
    <t>https://www.buan.go.kr/board/view.buan?menuCd=DOM_000000103001001000&amp;boardId=BBS_0000053&amp;dataSid=505112</t>
  </si>
  <si>
    <t>[온라인청년센터] 코로나19 긴급지원정책 현황</t>
    <phoneticPr fontId="18" type="noConversion"/>
  </si>
  <si>
    <t>농업자금이차보전사업(재해대책경영자금)</t>
  </si>
  <si>
    <t xml:space="preserve">코로나19 피해 농업인 및 농업 분야 경영안정을 위하여 재해대책경영자금 지원 
- 코로나19 피해농가 영농규모에 따른 품목별 소요 경영비(1회전) 융자 지원 
① 농업인이 관할 읍·면·동 사무소에 재해대책경영자금 신청양식 요청 (온라인신청 불가능)
② 관할 지자체는 농업인의 영농규모 등을 바탕으로 지원 가능 융자규모를 산출하고, “재해대책영자금 특별융자 신청서”를 농업인에게 교부 
③ 피해 농업인은 NH농협은행(또는 지역조합 은행)에 신청서 제출, 대출 실행 </t>
  </si>
  <si>
    <t>농가당 최대 5천만원
*대출 가능금액: 농가별 담보능력 등 대출 취급기관 심사기준에 따른 금액</t>
  </si>
  <si>
    <t>업데이트</t>
  </si>
  <si>
    <t>고용보험기획과 044-202-7359</t>
  </si>
  <si>
    <t>22년 금융 지원 강화를 통한 코로나 피해 관광업계 조기 회복 지원</t>
  </si>
  <si>
    <t>코로나19 피해 관광업계</t>
  </si>
  <si>
    <t>~2022.</t>
  </si>
  <si>
    <t>모든 관광업체에 융자금 상환유예 및 이자감면, 일반융자 상반기 집중 배정, 신용보증부 특별융자 1000억원으로 확대
- 20~21년 코로나 피해 관광업계 자금 수요 대폭 증가, 긴급 금융 1조 4,429억원 지원
- 22년 관광지금 융자금 상환유예 1년 연장, 최초로 이자 감면 시행
- 일반융자의 70%를 22년 상반기에 집중 배정, 신용보증부 특별융자는 2배 확대한 1000억원 규모 지원</t>
  </si>
  <si>
    <t>관광기금 신용보증부 특별융자 운영자금: 1000억원</t>
  </si>
  <si>
    <t>관광정책국 관광정책과 Tel. 044-203-2811</t>
  </si>
  <si>
    <t>위드코로나 정부 소비쿠폰</t>
  </si>
  <si>
    <t>외식, 숙박, 여행, 체육, 영화, 전시, 공연, 프로스포츠 관람, 농수산물 등 9개 분야</t>
  </si>
  <si>
    <t>11월 1일 전면재개
*다만, 여행쿠폰의 경우 공모 접수, 심사 등 절차가 있어 11월 중순 실제 사용 가능</t>
  </si>
  <si>
    <t>외식쿠폰: 2만원 이상 음식 3번 먹을 시 4번째에 1만원 캐시백. 신용카드나 지역 화폐로 음식점이나 배달 앱을 통해 이용 가능. 1일 2회 한정
*가능한 신용카드(롯데, 우리, 삼성, 신한, 하나, 현대, BC, KB,국민, NH농협), 참여배달앱(배달의민족, 요기요, 쿠팡이츠, PAYCO, 카카오톡 주문하기 등)
체육쿠폰: 헬스장 등 실내체육시설 이용료 월 3만원 할인. '1타3만 체육 쿠폰' 홈페이지 접속 후 11월 19일 오후 6시까지 삼성, 신한, 하나, 현대, BC, KB국민, NH농협카드 7개 신용카드 중 하나로 신청. 신청 완료자는 26일 승인 문자 메시지 받을 뒤 신청한 신용카드로 8만원 이상 결제 시 3만원 할인. 단, 이용 예정 시설이 환급 대상인지 확인 요망. 선착순 환급
영화쿠폰: 멀티플렉스와 독립 영화관에서 구매하는 표 1장당 6000원 지급. 각 사 홈페이지에서 1주일에 계정당 2매씩 다운 가능
프로스포츠 관람권: 배구, 농구 등 관람 시 입장료 50%(최대 7000원) 지원. 온라인 예매 시 적용되며 인터파크, 티켓링크, 한국프로농구연맹, 한국여자농구리그 홈페이지에 접속 후 할인권 적용. 각 예매처에서 회차마다 2매씩 지급.
전시쿠폰: 미술관 입장료 최대 5000원 찰인. 박물괄 입장료 및 교육체험 프로그램 40%(최대 3천원) 할인
공연쿠폰: 온라인 예매시 티켓 가격 8000원 할인. 각사 홈페이지 접속 후 쿠폰 적용 가능. 1인 기준 2주일당 4매 사용 가능(예매처별 중복 할인 불가)
여행쿠폰: 상품 예약 후 선결제 시 40% 할인. 단 공모에서 선정된 국내 여행 상품으로 한정. '국내 여행 할인 상품' 검색 시 확인 가능하며 쿠폰은 1인 1매로 제한
숙박쿠폰: 정해진 온라인 여행사를 통해 국내 숙박시설 예약 시 숙박비 7만원 초과 시 3만원, 7만원 이하 시 2만원 할인. 인터파크, 야놀자 등 온라인여행사 50여곳 참여하며 쿠폰은 각 사 홈페이지 통해 다운 가능. 할인은 1인 1회로 제한</t>
  </si>
  <si>
    <t>지원내용 참조</t>
  </si>
  <si>
    <t>기획재정부 경제정책국 경제분석과 이종민(044-215-2732)</t>
  </si>
  <si>
    <t>상시신청</t>
  </si>
  <si>
    <t>동해시 긴급재난지원금</t>
  </si>
  <si>
    <t>22.1.24.(월) 24:00 기준 동해시에 주민등록을 둔 사람(결혼이민자 포함 / 외국인 제외)</t>
  </si>
  <si>
    <t>1인당 20만원(동해페이 카드 지급 원칙)</t>
  </si>
  <si>
    <t>https://www.dh.go.kr/pages/sub.htm?mode=view&amp;mv_data=aWR4PTEzNDU0Jm5hdl9jb2RlPWRoMTQ3MDc1NDg1NSZzdGFydFBhZ2U9MCZsaXN0Tm89MTE1NDUmdGFibGU9Y3NfYmJzX2RhdGFfbm90aWNlJmNvZGU9bm90aWNlJnNlYXJjaF9pdGVtPSZzZWFyY2hfb3JkZXI9Jm9yZGVyX2xpc3Q9Jmxpc3Rfc2NhbGU9JnZpZXdfbGV2ZWw9JnZpZXdfY2F0ZT0mdmlld19jYXRlMj0mcGFydD0=</t>
  </si>
  <si>
    <t>행정복지센터 또는 동해시청 기획감사담당관(☎033-530-2031)</t>
  </si>
  <si>
    <t>코로나19 양구군 전군민 지역경제활성화자금 3차</t>
  </si>
  <si>
    <t>지급기준일(22.1.18.) 현재 양구군에 주민등록 되어있는 거주자(재외국민포함), 결혼이민자, 영주권자</t>
  </si>
  <si>
    <t>· 배꼽페이 : 22.1.24.(월)~22.2.11.(금)
· 양구사랑상품권 : 22.2.14.(월)~22.3.25.(금)</t>
  </si>
  <si>
    <t xml:space="preserve">1인당 20만원(배꼽페이 충전지급 또는 양구사랑상품권 지급) </t>
  </si>
  <si>
    <t>https://www.yanggu.go.kr/user_sub.php?gid=www&amp;bcd=announcement&amp;bk=PEAHI1642583866&amp;pg=1&amp;mu_idx=215&amp;bt=rd</t>
  </si>
  <si>
    <t>읍면사무소 또는 담당부서(기획감사담당관 ☎033-480-2122~2125, 경제일자리과 경제일자리과 ☎033-480-7113, 7114)</t>
  </si>
  <si>
    <t>https://www.seocheon.go.kr/cop/bbs/BBSMSTR_000000000056/selectBoardArticle.do?nttId=B00000250751uc0bQ8zt9em2</t>
  </si>
  <si>
    <t>서천군청 지역경제과 일자리공동체팀(041-950-4121)</t>
  </si>
  <si>
    <t>나주시재난지원금</t>
  </si>
  <si>
    <t>나주시에 주민등록이 된 시민, 나주시에 체류지를 둔 외국인 중 영주권자, 결혼이민자</t>
  </si>
  <si>
    <t>22.02.14(월)~02.28(월) 9시-18시</t>
  </si>
  <si>
    <t xml:space="preserve">나주사랑상품권 </t>
  </si>
  <si>
    <t>https://www.naju.go.kr/www/administration/new/notify?idx=79426&amp;mode=view</t>
  </si>
  <si>
    <t>나주랑 콜센터(339-8114)</t>
  </si>
  <si>
    <t>지급기준일 (2022.1.3)현재 목포시에 주소를 둔 전 시민</t>
  </si>
  <si>
    <t>22.02.07(월)~02.28(월) 9시-18시</t>
  </si>
  <si>
    <t>선불카드지급</t>
  </si>
  <si>
    <t>https://www.mokpo.go.kr/images/www/popup/pop_link_220204.jpg</t>
  </si>
  <si>
    <t>목포시청 자치행정과(061-270-3234,3236~9)</t>
  </si>
  <si>
    <t>2022년 1월 10일  기준 완도군에 주민등록을 둔 군민</t>
  </si>
  <si>
    <t>22.01.18(월)~03.18(금)</t>
  </si>
  <si>
    <t>완도사랑상품권</t>
  </si>
  <si>
    <t>https://www.wando.go.kr/www/administration/news/notice?mode=view&amp;idx=153226</t>
  </si>
  <si>
    <t>주소지 해당 읍면사무소 총무팀</t>
  </si>
  <si>
    <t>2022. 1. 24.(월) ~ 2. 23.(수) 18시</t>
  </si>
  <si>
    <t>구례군청 안전도시과(☎ 061-780-2740)</t>
  </si>
  <si>
    <t>22.01.24 ~ 02.28 09:00-18:00(연장지급)</t>
  </si>
  <si>
    <t>https://www.boseong.go.kr/www/open_administration/city_news/press_release?idx=1129390&amp;mode=view</t>
  </si>
  <si>
    <t>1인 자영업자 고용보험료 가입지원</t>
  </si>
  <si>
    <t>자영업자 고용보험에 가입한 1인 자영업자</t>
  </si>
  <si>
    <t>22.01.24 ~ 22.12.30</t>
  </si>
  <si>
    <t>전 등급 고용보험료 30%에 해당하는 금액을 3년간 지원</t>
  </si>
  <si>
    <t>경남도청 소상공인정책과 055-211-3415</t>
  </si>
  <si>
    <t>2022 소상공인 정책자금 지원</t>
  </si>
  <si>
    <t>22.01.25 ~ 자금소진시까지</t>
  </si>
  <si>
    <t>창업경영안정, 청년자금, 제로페이 정책자금 등 지원</t>
  </si>
  <si>
    <t>아래의 URL을 통해 확인가능
http://xn--19-q81ii1knc140d892b.kr/EgovPageLink.do?menuNo=&amp;link=sub%2Fcorona18_2</t>
  </si>
  <si>
    <t>소기업소상공인 방역물품 지원금 2차</t>
  </si>
  <si>
    <t xml:space="preserve">1. 사업자등록증에 업종을 정확히 기재하지 못해 중기부가 보유한 DB에 포함되지 않아 문자를 받지 못했으나, 실제 방역 패스 의무 도입 시설을 운영 중인 소기업·소상공인
2. 방역패스를 의무 도입해야하는 16개 업종을 영위하고 있는 소기업·소상공인이어야 함
※ 16개 업종 : 유흥시설, 노래(코인)연습장, 목욕장업, 실내체육시설, 카지노·경륜·경정·경마장, 식당·카페, 학원, 영화관·공연장, 독서실·스터디카페, 멀티방, PC방, (실내)스포츠경기(관람)장, 박물관·미술관·과학관, 파티룸, 도서관, 마사지·안마소 </t>
  </si>
  <si>
    <t>22.02.14 ~ 2.25</t>
  </si>
  <si>
    <t>지원금액(1, 2차 동일) : 방역 관련 물품 구매 비용 최대 10만원(1개 업체당) 지원</t>
  </si>
  <si>
    <t>https://www.ulju.ulsan.kr/ulju/bbs/view.do?mId=0404010000&amp;bIdx=27012&amp;ptIdx=145</t>
  </si>
  <si>
    <t>소상공인 방역물품 지원금 신청</t>
  </si>
  <si>
    <t>국세청 사업자등록 사업체-매출규모 및 영업상태 기준 외</t>
  </si>
  <si>
    <t>QR코드단말기, 손세정제, 마스크, 체온계, 소둑수, 칸막이등</t>
  </si>
  <si>
    <t>방역관련 물품 구매비용 최대 10만원(1개업체당)지원</t>
  </si>
  <si>
    <t>https://www.yp21.go.kr/www/selectBbsNttView.do?key=1111&amp;bbsNo=1&amp;nttNo=184516&amp;searchCtgry=&amp;searchCnd=SJ&amp;searchKrwd=%EC%86%8C%EC%83%81%EA%B3%B5%EC%9D%B8&amp;pageIndex=1&amp;integrDeptCode=</t>
  </si>
  <si>
    <t>양평군청 일자리경제과 민생경제팀 031-770-2189</t>
  </si>
  <si>
    <t>소상공인 고용∙산재보험료 추가 경감</t>
  </si>
  <si>
    <t>1. 고용보험: 30인 미만 사업장
2. 산재보험: 코로나19 방역조치에 따른 타격이 큰 특별피해업종 소상공인 중 산재보험 가입사업장</t>
  </si>
  <si>
    <t>21.01.01 ~ 12.31
*산재보험료 추가 경감: 2021.12.~2022.1.</t>
  </si>
  <si>
    <t>1. 고용보험: 납부기한 연장(3개월)
2. 산재보험: 30퍼센트 감면(2개월, 최대 10만원 한도, 2021.12.~2022.1.)과 납부기한연장(3개월)지원</t>
  </si>
  <si>
    <t>1. &lt;건설·벌목업 자진신고 사업장&gt; 고용·산재보험료의 납부기한 연장 → 근로복지공단 (☎1588-0075, www.kcomwel.or.kr / total.kcomwel.or.kr)
  2. &lt;부과고지 사업장&gt; 고용·산재보험료 납부기한 연장 → 건강보험공단 (☎1577-1000, www.nhis.or.kr)</t>
  </si>
  <si>
    <t>고용보험기획과 044-202-7358</t>
  </si>
  <si>
    <t>유연근무제 간접노무비 지원(사업장 지원)</t>
  </si>
  <si>
    <t>시차출퇴근제, 선택근무제, 재택근무제, 원격근무제를 도입하거나, 확대 시행하여 소속 근로자의 필요에 따라 활용하고 있는 경우</t>
  </si>
  <si>
    <t>1. 국가, 지자체, 공공기관 
2. 중소기업인력지원 특별법 시행령에 따른 업종
3. 임금체불로 명단이 공개중인 사업주</t>
  </si>
  <si>
    <t>20.03.01 ~ 계속하여 진행</t>
  </si>
  <si>
    <t>전체 피보험자 수의 30%한도 내에서 최대 70명 지원
(단, 시차출퇴근제 지원인 50명 이내)</t>
  </si>
  <si>
    <t>고용문화개선정책과 044-202-7497</t>
  </si>
  <si>
    <t>예술 활동 증명 신청 기준 완화</t>
  </si>
  <si>
    <t>코로나19 재난 기간 중 예술인</t>
  </si>
  <si>
    <t>21.12.27.~코로나19 재난 기간 중</t>
  </si>
  <si>
    <t>코로나19 재난 기간(2020년 이후)만큼 예술 활동 증명 실적 증빙을 위한 산정 기간 늘려 이전보다 과거로 연장된 기간 내의 실적으로 예술 활동 증명 신청할 수 있도록 제도 신청 기준 완화
* 한국예술인복지재단이 시행하는 창작준비금, 예술인 생활안정자금 융자 등 예술인 복지제도 혜택 수혜를 위한 기본 자격 요건에 해당</t>
  </si>
  <si>
    <t>문화예술정책실 예술정책과 Tel. 044-203-2711</t>
  </si>
  <si>
    <t>공연예술분야 코로나19 전담창구 운영(온라인, 전화 상담)</t>
  </si>
  <si>
    <t>코로나19로 인해 경영이 어려운 공연예술 분야 기업</t>
  </si>
  <si>
    <t>피해 입은 기업 관련 상담 및 정부 지원 대책 안내</t>
  </si>
  <si>
    <t>상담처: (재)예술경영지원센터
온라인상담: 예술경영컨설팅(https://www.gokams.or.kr:442/artsdb/main/main.asp)
전화상담: 02-708-2261, 02-708-2295</t>
  </si>
  <si>
    <t>동래 동소동락 경제활성화 지원금</t>
  </si>
  <si>
    <t>2021.11.30.(화) 18:00 현재 동래구에 주민등록 두고 있는 구민</t>
  </si>
  <si>
    <t>21.12.13 ~ 1.28</t>
  </si>
  <si>
    <t>구민 1인당 동소동락 경제활성화 선불카드(5만원권) 1매</t>
  </si>
  <si>
    <t>https://www.dongnae.go.kr/index.dongnae?contentsSid=2286</t>
  </si>
  <si>
    <t>동래구 기획감사실 : 051-550-4018,.4021,4035</t>
  </si>
  <si>
    <t>임규인</t>
  </si>
  <si>
    <t>해운대 일상회복 생활지원금</t>
  </si>
  <si>
    <t>2021.12.20.(월) 현재 주민등록 명부 기준 해운대구 주민등록 내구인 및 재외국민, 결혼이민자, 영주 외국인</t>
  </si>
  <si>
    <t>1주차 : 1.10 ~ 1.16
- 월~금 : 5부제
- 토, 일 : 5부제 해제
2~4주차 : 1.17 ~ 2.4
- 월~일 : 5부재 해제</t>
  </si>
  <si>
    <t>https://www.haeundae.go.kr/board/view.do?boardId=BBS_0000316&amp;menuCd=DOM_000000404009000000&amp;dataSid=3080756#1</t>
  </si>
  <si>
    <t>복지정책과 : 051-749-0700</t>
  </si>
  <si>
    <t>열1</t>
  </si>
  <si>
    <t>일상회복자금 특별지원(위기업종)</t>
  </si>
  <si>
    <t>거리두기 방역조치 장기화로 경영상 어려움을 겪고 있는 업종 위기 극복지원</t>
  </si>
  <si>
    <t>- '21.7.7 이후 집합금지 및 영업제한 행정명령 이행 사업체 및 일반업종 중 매출감소 사업체
- 21년 11월 17일~22년 1월 21일</t>
  </si>
  <si>
    <t>집합금지 업체당 200만원
영업시간제한업체당 100만원
매출감소 일반 업종 업체당 50만원제
-현금지급</t>
  </si>
  <si>
    <t>https://www.daejeon.go.kr/corona19/ecoRecoveryBoardList.do</t>
  </si>
  <si>
    <t>대전 일자리경제진흥원 사업담당 (043-380-7979)</t>
  </si>
  <si>
    <t>장지경</t>
  </si>
  <si>
    <t>울산 일상회복 희망지원금</t>
  </si>
  <si>
    <t>2021.11.30 기준 울산광역시에 주민등록을 두고 있는 시민</t>
  </si>
  <si>
    <t>22.1.5 ~ 1.28</t>
  </si>
  <si>
    <t>10만원(무기명 선불카드 8만원, 온누리상품권 2만원)</t>
  </si>
  <si>
    <t>https://www.ulsan.go.kr/u/rep/bbs/view.do?bbsId=BBS_0000000000000003&amp;mId=001004001001000000&amp;dataId=142595</t>
  </si>
  <si>
    <t>재난관리과 052-229-3632</t>
  </si>
  <si>
    <t>변동사항 없음</t>
    <phoneticPr fontId="18" type="noConversion"/>
  </si>
  <si>
    <t>2022년 소상공인 코로나 19 극복통장</t>
  </si>
  <si>
    <t>사업장이 경기도에 소재하며 중저신용자 저소득자, 사회적약자 중 하나에 해당하는 소상공인</t>
  </si>
  <si>
    <t>2022.1.24~한도 소진시</t>
  </si>
  <si>
    <t>대출금리 3%대, 보증료 5년간 전액면제, 대출기간 최대 5년</t>
  </si>
  <si>
    <t>업체당 2천만원 이내 마이너스 한도대출</t>
  </si>
  <si>
    <t>https://www.gg.go.kr/bbs/boardView.do?bIdx=39243829&amp;bsIdx=464&amp;bcIdx=521&amp;menuId=1534&amp;isManager=true&amp;isCharge=true&amp;page=1</t>
  </si>
  <si>
    <t>NH농협은행 고객센터 1661-3000
경기신용보증재단 1577-5900</t>
  </si>
  <si>
    <t>평택시 재난지원금</t>
  </si>
  <si>
    <t>유흥주점, 목욕장업, 여행업 외 지원, 21.12.18 이전 사회적 거리두기 방역조치 적용 사업장</t>
  </si>
  <si>
    <t>2022.2.17~2022.4.30</t>
  </si>
  <si>
    <t>비대면 온라인신청(사업자등록증명, 통장사본등 업로드)</t>
  </si>
  <si>
    <t>업종 별 100~200만원</t>
  </si>
  <si>
    <t>https://www.pyeongtaek.go.kr/corona/soho/contents.do?mId=0500000000</t>
  </si>
  <si>
    <t>평택시 민원상담 콜센터 031-8024-5000</t>
  </si>
  <si>
    <t>소득및일자리보전형</t>
    <phoneticPr fontId="18" type="noConversion"/>
  </si>
  <si>
    <t>기본소득형</t>
    <phoneticPr fontId="18" type="noConversion"/>
  </si>
  <si>
    <t>https://www.siheung.go.kr/main/bbs/view.do?mId=0406040200&amp;bIdx=128979&amp;ptIdx=235</t>
  </si>
  <si>
    <t>https://www.siheung.go.kr/main/bbs/view.do?mId=0406040200&amp;bIdx=128978&amp;ptIdx=235</t>
  </si>
  <si>
    <t>실직, 휴폐업 등 코로나19로 인한 갑작스런 위기 상황으로 어려워진 저소득가구
- 소득기준 : 중위소득 100%이하(한시적용: 코로나19 감염병 위기경보 '심각' 단계 유지 시 까지)
- 재산기준: 379백만원 이하
- 금융재산: 1,000만원 이하
- 위기사유
1) 긴급복지지원법
2) 조례 및 사례회의로 인정한 경우
3) 보건복지부 고시 조항 적용 유지
- 동일한 위기사유인 경우에도 1년 이내에 재지원 가능(3개월 이내는 불가)</t>
  </si>
  <si>
    <t>광양시 3차 긴급재난생활비</t>
  </si>
  <si>
    <t>2022.1.6.18시 이전부터 신청일 현재까지 주민등록상 광양시민(결혼이민자, 영주권자, 출생아 포함 *출생아의 경우 2.28까지 출생등록을 완료한자. 단, 부 또는 모가 지급대상자인 경우에 한함)</t>
  </si>
  <si>
    <t>2022.01.25-2022.02.28</t>
  </si>
  <si>
    <t>상품권카드, 온누리상품권</t>
  </si>
  <si>
    <t>https://www.gwangyang.go.kr/board/view.gwangyang?boardId=BBS_0000004&amp;menuCd=DOM_000000103001000000&amp;orderBy=REGISTER_DATE%20DESC&amp;startPage=1&amp;searchType=DATA_TITLE&amp;searchOperation=AND&amp;keyword=%EA%B8%B4%EA%B8%89&amp;dataSid=374598</t>
  </si>
  <si>
    <t>해남군 2차 재난지원금</t>
  </si>
  <si>
    <t>2022.02.04. 기준 해남군 주민등록을 두고있는 모든군민</t>
  </si>
  <si>
    <t>2022.02.14~2022.02.25</t>
  </si>
  <si>
    <t>해남사랑상품권</t>
  </si>
  <si>
    <t>http://www.haenam.go.kr/planweb/board/view.9is?dataUid=18e3368f5d542987015d63ee65c202ff&amp;pBoardId=BBSMSTR_000000000131&amp;nttId=76282&amp;contentUid=18e3368f5d745106015de95ebe732057&amp;boardUid=18e3368f5fb80fdc015fdc4c2ac203e7&amp;layoutUid=&amp;nowPageNum=1</t>
  </si>
  <si>
    <t>해남군청 안전도시과 총무팀(061-530-5834)</t>
  </si>
  <si>
    <t xml:space="preserve">주거위기가구에 임시거처 공급 </t>
  </si>
  <si>
    <t>https://www.ulsan.go.kr/u/rep/transfer/notice/33665.ulsan?mId=001004002000000000&amp;gosiGbn=A</t>
  </si>
  <si>
    <t>https://www.busan.go.kr/nbgosi/view?sno=55228&amp;gosiGbn=A&amp;curPage=1</t>
  </si>
  <si>
    <t>횡성군 3차 재난지원금</t>
  </si>
  <si>
    <t>21.12.31 이전부터 신청일까지 횡성군에 주민등록이 되어 있는 자</t>
  </si>
  <si>
    <t>선불카드 지급(1인당 20만원)</t>
  </si>
  <si>
    <t>읍·면 행정복지센터 또는 횡성군청 재난안전과(☎033-340-2495~2498)</t>
  </si>
  <si>
    <t>영월군 재난 생활안정 지원금 3차</t>
  </si>
  <si>
    <t>· 기준일(22.1.25(화) 24:00 까지) 이전부터 신청일 현재까지 계속해서 영월군에 주민등록이 되어있는 군민
· 내국인 1인이상 포함된 주민등록표에 가족으로 등재된 외국인
· 영월군에 거소 등록한 결혼이민자(F6) 또는 영주권자(F5)</t>
  </si>
  <si>
    <t>2022년 타 지자체의 재난지원금과 중복수령 금지</t>
  </si>
  <si>
    <t>· 온라인 신청 : 22.2.28(월)~22.4.15(금)
· 오프라인 신청 : 22.3.14(월)~22.4.15(금)</t>
  </si>
  <si>
    <t>영월별빛고운카드 충전(1인당 20만원)</t>
  </si>
  <si>
    <t>https://www.yw.go.kr/www/selectBbsNttView.do?key=273&amp;bbsNo=17&amp;nttNo=111484</t>
  </si>
  <si>
    <t>주소지 읍·면사무소 또는 영월군청 재난 생활안정 지원금 콜센터 ☎033-370-1788</t>
  </si>
  <si>
    <t>법인택시 기사 한시고용지원금</t>
    <phoneticPr fontId="38" type="noConversion"/>
  </si>
  <si>
    <t>인천광역시 재난극복 및 일상회복 지원금</t>
    <phoneticPr fontId="38" type="noConversion"/>
  </si>
  <si>
    <t>영도구 일상회복 지원금</t>
    <phoneticPr fontId="38" type="noConversion"/>
  </si>
  <si>
    <t>동구 일상회복 응원지원금</t>
    <phoneticPr fontId="38" type="noConversion"/>
  </si>
  <si>
    <t>태백시 제3차 재난기본소득</t>
    <phoneticPr fontId="38" type="noConversion"/>
  </si>
  <si>
    <t>고흥형 일상회복지원금</t>
    <phoneticPr fontId="38" type="noConversion"/>
  </si>
  <si>
    <t>영암군 4차 재난생활비</t>
    <phoneticPr fontId="38" type="noConversion"/>
  </si>
  <si>
    <t>소득및일자리보전형</t>
    <phoneticPr fontId="18" type="noConversion"/>
  </si>
  <si>
    <t xml:space="preserve">의성군 소기업·소상공인 방역물품지원금 2차지급 </t>
  </si>
  <si>
    <t xml:space="preserve"> 신청일 기준 휴·폐업 상태가 아닌 국세청 사업자등록 사업체 
- 정부의 특별방역대책 추가 후속조치(’21.12.3)에 따라 방역패스 의무 대상 16개 업종에 해당하는 사업체(희망회복자금 수령여부와 무관) 
- 다수 사업체의 경우 사업체 당 최대 10만원까지 지원하며, 사업체(사업자등록번호) 별로 신청하셔야 합니다. 
- 이전에 방역물품지원금 신청·지원 받은 적이 없는 사업장(시·군·구에서 신청 안내 문자 미수신 소기업·소상공인 포함) 
-방역패스 적용 소기업·소상공인 중 희망회복자금 미수령업체 </t>
  </si>
  <si>
    <t>22.2.14~3.25</t>
  </si>
  <si>
    <t>방역물품 지원금 및 방역물품지원금 다수 사업체의 경우 사업체 당 최대 10만원까지 지원</t>
  </si>
  <si>
    <t>시·군·구 홈페이지를 통한 온라인 접수</t>
  </si>
  <si>
    <t xml:space="preserve">영덕군 소기업·소상공인 방역물품지원금 2차지급 </t>
  </si>
  <si>
    <t>https://www.yd.go.kr/?page_id=239</t>
  </si>
  <si>
    <t xml:space="preserve">예천군 소기업·소상공인 방역물품지원금 2차지급 </t>
  </si>
  <si>
    <t>https://www.ycg.kr/open.content/ko/</t>
  </si>
  <si>
    <t xml:space="preserve">안동시 소기업·소상공인 방역물품지원금 2차지급 </t>
  </si>
  <si>
    <t>https://www.andong.go.kr/main.do</t>
  </si>
  <si>
    <t xml:space="preserve">청송군 소기업·소상공인 방역물품지원금 2차지급 </t>
  </si>
  <si>
    <t>https://www.cs.go.kr/main.web</t>
  </si>
  <si>
    <t xml:space="preserve">울진군 소기업·소상공인 방역물품지원금 2차지급 </t>
  </si>
  <si>
    <t>http://www.uljin.go.kr/index.uljin</t>
  </si>
  <si>
    <t xml:space="preserve">포항시 소기업·소상공인 방역물품지원금 2차지급 </t>
  </si>
  <si>
    <t>https://www.pohang.go.kr/pohang/index.do</t>
  </si>
  <si>
    <t xml:space="preserve">봉화군 소기업·소상공인 방역물품지원금 2차지급 </t>
  </si>
  <si>
    <t>https://www.bonghwa.go.kr/open.content/ko/</t>
  </si>
  <si>
    <t xml:space="preserve">경주시 소기업·소상공인 방역물품지원금 2차지급 </t>
  </si>
  <si>
    <t>https://www.gyeongju.go.kr/open_content/ko/index.do?test=1</t>
  </si>
  <si>
    <t xml:space="preserve">영천시 소기업·소상공인 방역물품지원금 2차지급 </t>
  </si>
  <si>
    <t>https://www.yc.go.kr/main.do</t>
  </si>
  <si>
    <t>강릉시 제4차 긴급생활안정지원금</t>
  </si>
  <si>
    <t>기준일(22.2.15. 0시) 강릉시에 주민등록을 두고 있는 사람
※ 등록외국인 중 체류자격 F4(재외동포), F5(영주권자), F6(결혼이민자)도 지급</t>
  </si>
  <si>
    <t>· 온라인 신청(강릉페이 신청) : 22.3.10(목) ~ 22.4.8(금)
· 오프라인 신청(강릉페이 신청) : 22.3.21(월) ~ 22.4.8(금)
· 취약계층 현금 先지급 : 별도신청 없이 대상자 계좌에 일괄입금</t>
  </si>
  <si>
    <t>1인당 15만원(현금/취약계층, 강릉페이/일반계층)</t>
  </si>
  <si>
    <t>https://www.gn.go.kr/www/contents.do?key=4960</t>
  </si>
  <si>
    <t>강릉시청 콜센터 033-640-4095~4099 또는 주소지 읍면동 주민센터</t>
  </si>
  <si>
    <t>변동사항 없음</t>
    <phoneticPr fontId="18" type="noConversion"/>
  </si>
  <si>
    <t>소득:기준중위소득 75%이하가구 등 홈페이지 참조</t>
  </si>
  <si>
    <t>위기상황 발생시</t>
  </si>
  <si>
    <t>지금방법 : 현금</t>
  </si>
  <si>
    <t>4인가구 기준 생계비 월 1,304,900원</t>
  </si>
  <si>
    <t>저소득지원형</t>
    <phoneticPr fontId="18" type="noConversion"/>
  </si>
  <si>
    <t>1차신청 : 2022.1.17~2022.2.6
2차신청 : 2022.2.14~2022.3.25</t>
  </si>
  <si>
    <t>신청기간: 22.1.17~22.3.25</t>
  </si>
  <si>
    <t>https://www.seoul.go.kr/news/news_notice.do#view/354490?tr_code=snews</t>
  </si>
  <si>
    <t>인천형 긴급복지</t>
  </si>
  <si>
    <t>주 소득원의 실직, 질병, 사망 등 갑작스러운 위기 사유 발생으로 생활에 곤란을 겪고 있는 가구
1. 소득기준: 기준중위소득 100% 이하
2. 재산기준: 3억 5,000만원 이하
3. 금융재산: 1,000만원 이하</t>
  </si>
  <si>
    <t>22.6월말까지 완화기준 한시적용</t>
  </si>
  <si>
    <t>1. 생계지원: 식료품비, 의복비 등 1개월 생계유지비
2. 의료지원: 각종 검사, 치료 등 의료서비스 지원
3. 주거지원: 국가, 지자체 등 소유 임시거소 제공 또는 타인 소유의 임시거소 제공
4. 교육지원: 초~고등학생 수업료 등이 필요하다고 인정되면 학비지원
5. 동절기(10~3월) 연료비, 해산비, 장제비, 전기요금</t>
  </si>
  <si>
    <t>4인 기준
1. 생계지원: 1,304,900원
2. 의료지원: 300만원 이내
3. 주거지원: 643,200원 이내
4. 초등학생(124,100원), 중학생(174,700원), 고등학생(207,700원) 및 수업료, 입학금
5. 연료비(106,700원/월), 해산비(70만원), 장제비(80만원), 전기요금(50만원 이내)</t>
  </si>
  <si>
    <t>https://www.incheon.go.kr/welfare/WE010107</t>
  </si>
  <si>
    <t>주소지 관할 군구청</t>
  </si>
  <si>
    <t>영세 자영업자 특별 지원금</t>
  </si>
  <si>
    <t>1. 인천 소재 사업장을 둔 영세 자영업자(휴폐업자 포함)
2. 2021년도 연매출 3억원 이하 사업자(국세청 신고기준)
3. 2021.12.31 이전 개업
4. 신청일 현재까지 영업(자영업자), 2020.3.22~신청일 현재까지 국세청에 휴폐업 등록한자(휴폐업자)
5. 신청일 현재 사업장 소재지가 인천광역시에 사업자등록이 되어 있는 사업체</t>
  </si>
  <si>
    <t>22.2.7~22.4.8(온라인)
22.2.21~22.4.8(방문)</t>
  </si>
  <si>
    <t>업체당 25만원</t>
  </si>
  <si>
    <t>https://www.incheon.go.kr/sbiz/SB010101</t>
  </si>
  <si>
    <t>미추홀센터(032-120)</t>
  </si>
  <si>
    <t>소상공인 특례보증 및 이차보전 지원</t>
  </si>
  <si>
    <t>신청일 현재 성주군에 사업장이 소재하고 있고, 주민등록상 거주하고 있는 사업자등록을 필한 개인사업자인 소상공인</t>
  </si>
  <si>
    <t>대출한도 : 업체당 2천만원 이내</t>
  </si>
  <si>
    <t>성주군 기업경제과 054-930-6703,6701</t>
  </si>
  <si>
    <t>※ 지원 제외 대상업종 (자세한 내용 홈페이지 참조)
도박, 담배중개업, 약국, 일반 유흥주점업, 금융업, 부동산업, 수의업, 골프장 운영업 등</t>
    <phoneticPr fontId="18" type="noConversion"/>
  </si>
  <si>
    <t xml:space="preserve"> ○ 신청기간 : 2022. 2. 21. ~ 자금 소진시 까지
 ○ 신청서류 : 대출신청서, 사업자등록증 사본, 국세·지방세납세증명서, 주민등록등본, 신분증 등
 ○ 접 수 처 : 군 관내 8개 협약 금융기관
➀농협은행성주군지부 
➁대구은행성주지점 
➂성주참외원예농협 
➃성주군산림조합
➄고령성주축협성주지점 
➅대구경북능금농협성주지점 
➆성주새마을금고
➇성주신용협동조합</t>
    <phoneticPr fontId="18" type="noConversion"/>
  </si>
  <si>
    <t>○ 보증료율 : 年 1%(대출자 개인부담)
○ 상환기간 : 5년 분할상환(2년거치 3년상환), 2년만기 일시상환
○ 이차보전 : 2년간, 年 3% 이자지원</t>
    <phoneticPr fontId="18" type="noConversion"/>
  </si>
  <si>
    <t>https://sj.go.kr/page.do?mnu_uid=3668&amp;</t>
    <phoneticPr fontId="18" type="noConversion"/>
  </si>
  <si>
    <t>영세 소상공인 인건비 지원사업</t>
  </si>
  <si>
    <t>연매출 3억이하 영세 소상공인</t>
  </si>
  <si>
    <t>- 신청기간 : 2022.3.21~2022.12.31.(예산소진시)</t>
  </si>
  <si>
    <t>- 업체당 인건비 1명 지원</t>
  </si>
  <si>
    <t>업체당 150만원</t>
  </si>
  <si>
    <t>https://www.djbea.or.kr/biz/index.do</t>
  </si>
  <si>
    <t>대전일자리경제진흥원 소상공인지원센터(042-380-3084)</t>
  </si>
  <si>
    <t>22.1.17 ~ 3.18</t>
  </si>
  <si>
    <t>생활지원비</t>
  </si>
  <si>
    <t>「감염병의 예방 및 관리에 관한 법률」에 따라 입원‧격리 통지서를 받은 사람</t>
  </si>
  <si>
    <t>①「감염병예방법」제42조의2에 따른 유급휴가를 제공받은 입원․격리자 
② 해외입국 격리자
③ 격리수칙 또는 방역수칙 위반자
④ 입원･격리자 본인이 국가･지자체 등의 재정지원을 받는 아래 기관의 종사자인 경우</t>
  </si>
  <si>
    <t>격리해제일 이후부터 3개월 이내</t>
  </si>
  <si>
    <t>입원·격리자 유급휴가비 지원</t>
  </si>
  <si>
    <t>「감염병의 예방 및 관리에 관한 법률」(이하 「감염병예방법」)에 따라 입원･격리 통지서를 받은 사람에게 유급휴가를 제공한 사업주</t>
  </si>
  <si>
    <t>[지원제외 대상 입원, 격리자]
① 격리기간 동안 「감염병예방법」제70조의4에 따른 생활지원비를 받은자
② 해외입국 격리자
③ 격리･방역수칙 위반자
④ 입원･격리자 본인이 국가･지자체 등의 재정지원을 받는 아래 기관의 종사자(근로자)인 경우</t>
  </si>
  <si>
    <t>격리통지된 기간 중 유급휴가 부여 일수에 해당하는 근로자 일급(日給) 임금 해당 금액</t>
  </si>
  <si>
    <t>변동사항 없음</t>
    <phoneticPr fontId="18" type="noConversion"/>
  </si>
  <si>
    <t>5차 긴급 고용안정지원금(특고·프리랜서 고용안정지원금)</t>
  </si>
  <si>
    <t>코로나19 장기화로 인해 여전히 생계의 어려움을 겪고 있는 특수형태근로종사자(이하 특고)·프리랜서에게 생계안정 비용 지원</t>
  </si>
  <si>
    <t>(온라인 신청) 2022년 3월 7일(월) 09:00~3월 11일(금) 18:00
(방문 신청) 2022년 3월 10일(목) 09:00~3월 11일(금) 18:00</t>
  </si>
  <si>
    <t>지원내용: 50만원</t>
  </si>
  <si>
    <t>https://www.moel.go.kr/news/notice/noticeView.do?bbs_seq=20220300215</t>
  </si>
  <si>
    <t>코로나19 긴급고용안정지원금지원단 044-202-7382</t>
  </si>
  <si>
    <t>제5차 (지원제외직종) 긴급고용안정지원금</t>
  </si>
  <si>
    <t>코로나19로 어려움을 겪는 특수형태근로종사자, 프리랜서분들의 생계안정을 위한 정책</t>
  </si>
  <si>
    <t>2·3·4차 긴급고용안정지원금을 지원받은 자</t>
  </si>
  <si>
    <t>3월 21일(월) 9시부터 3월 29일(화) 18시</t>
  </si>
  <si>
    <t>소득감소 요건 등 지원요건을 충족한 경우, 모든 심사가 완료된 5월 중순 경 최대 100만원을 일괄 지급 예정</t>
  </si>
  <si>
    <t>https://www.covid19.ei.go.kr</t>
  </si>
  <si>
    <t>전담 전화상담실(1899-9595)</t>
  </si>
  <si>
    <t>폐업(예정) 소상공인
▶ 『소상공인기본법』 제2조에 따른 소상공인* 중 공고일 기준 폐업을 하였거나 폐업 예정인 자
▶ 지원제외 업종에 해당하지 않는 경우
▶ 사업자등록증(또는 폐업사실증명원)상 사업개시일이 60일이 경과된 소상공인
◾ (철거신청) 임대차계약으로 사업장을 운영하여 임대차계약서 제출이 가능한 소상공인
◾ (채무조정) 위 자격요건을 갖춘 소상공인의 배우자 (단, 악의적 채무불이행 등 제외)</t>
  </si>
  <si>
    <t xml:space="preserve">접수기간 : ’21년 11월 29일 (월) 09:00 ~ 예산 소진 시까지
* 예산소진 상황에 따라 조기 마감될 수 있음
</t>
  </si>
  <si>
    <t>변동사항 없음</t>
    <phoneticPr fontId="18" type="noConversion"/>
  </si>
  <si>
    <t>1. 1차 : 2022.01.17~2022.02.06
2. 2차 : 2022.02.14~2022.03.25</t>
  </si>
  <si>
    <t xml:space="preserve">제2차 함평군민재난지원금 </t>
  </si>
  <si>
    <t>22.2.24(목) 0시 현재 함평군에 주민등록을 두고있는 모든군민</t>
  </si>
  <si>
    <t>2022.03.14(월)~05.13(금)</t>
  </si>
  <si>
    <t>함평사랑상품권</t>
  </si>
  <si>
    <t>https://www.hampyeong.go.kr/pg/GosiDetail.do?SEQ=23818&amp;pageId=www273&amp;LIST_GUBUN=&amp;NOT_ANCMT_SE_CODE=01,02,03,04&amp;search_Type=&amp;search_Text=&amp;pageIndex=1</t>
  </si>
  <si>
    <t>세대별 찾아가는 신청 또는 주소지 읍면사무소</t>
  </si>
  <si>
    <t>재정정책</t>
    <phoneticPr fontId="18" type="noConversion"/>
  </si>
  <si>
    <t>기본소득형</t>
    <phoneticPr fontId="18" type="noConversion"/>
  </si>
  <si>
    <t>소상공인 위기극복 지원금</t>
  </si>
  <si>
    <t>대전 관내 사업자등록 후 아래 요건에 모두 해당하는 소상공인ㆍ소기업</t>
  </si>
  <si>
    <t>ㅇ 신청기간: 3. 10.(목) ~ 5. 13.(금)
- (1차) 집합금지(3.10.~), (2차) 영업제한업종(3.15.~), (3차) 매출감소 일반업종(4.1.~)</t>
  </si>
  <si>
    <t xml:space="preserve">금지에 준한 시설 업체당 200만원, 영업(시간)제한 업체당 100만원,                 매출감소 일반 업종 업체당 50만원(정액제) / 현금 지급 </t>
  </si>
  <si>
    <t>ㅇ 지원금액: 금지 200만원, 영업제한 100만원, 매출감소 일반업종 50만원</t>
  </si>
  <si>
    <t>https://sos.djbea.or.kr/</t>
  </si>
  <si>
    <t xml:space="preserve">대전일자리경제진흥원 사업담당 상담전화 (☎ 380-7979) </t>
  </si>
  <si>
    <t xml:space="preserve">소상공인 위기극복 무이자·무보증료 특례보증 자금 </t>
  </si>
  <si>
    <t>1. 대전지역에 소재하고 있는 ⸢소상공인 보호 및 지원에 관한 법⸥에 의한 소상공인(개인사업자에 한함)으로 사업자등록증상 ‘사업개시년월일’이 지난 업체
    2. 소상공인 기준(연평균매출액, 상시근로자수)을 만족하는 자
    3. 아래 지원제외 대상에 해당하지 않는 소상공인
     - 휴․폐업 중인 업체 및 금융기관과 여신거래가 불가능한 소상공인
     - 대표자가 신청일 현재 소상공인 위기극복 무이자·무보증료 특례보증 자금을 지원받은 이력이 있는 경우
     - 금융․보험업, 사치향락적 소비나 투기를 조장하는 업종(붙임1)을 영위하는 소상공인
     - 접수일 현재 보증상품*을 모두 지원 받은 기업. 단, 접수일 이전 해당 보증상품을 전액 상환한 기업은 제외.
      * 보증상품 : ❶스마트·혁신성장 특례보증, ❷중·저신용 소상공인 지원 특례보증, ❸희망플러스 특례보증
     - 접수일 현재 신용보증재단, 신용보증기금, 기술보증기금 보증잔액이 100백만원을 초과하는 기업</t>
  </si>
  <si>
    <t>❍ 2022.03.07.(월) ~ 자금소진시까지</t>
  </si>
  <si>
    <t>❍ (대출금리) 대출기간 1년동안 본 자금 대출금액에 대한 대출이자를 대전광역시에서 전액 지원(고객 수납 無) 
  ❍ (신용보증수수료) 보증기간 1년간의 보증수수료를 대전광역시에 전액 지원(고객 수납 無)
  ❍ (지원한도) 업체당 최대 20백만원
  ❍ (대출기간) 1년 거치 일시상환
     * 만기연장시 금리 및 보증료 고객 부담
  ❍ (대출은행) 국민은행, 농협은행, 신한은행, 하나은행, 우리은행(추후 시행 예정)
  ❍ (대출방식) 대전신용보증재단 보증부 대출
  ❍ (추가 우대사항) 대전신용보증재단 보증부 대출 이용중이지 않은 소상공인은 대출한도 산출시 최대 5백만원이내 우대 적용(총 20백만원 이내)</t>
  </si>
  <si>
    <t>https://www.sinbo.or.kr/sub04_01_01/view/id/2606</t>
  </si>
  <si>
    <t>대전신용보증재단 ☎ 042-380-3800</t>
  </si>
  <si>
    <t>증평군</t>
  </si>
  <si>
    <t>학교 밖 청소년 재난지원금 지원 사업</t>
  </si>
  <si>
    <t xml:space="preserve"> 3월 6일 현재 군에 주소를 둔 만7~18세 이하(2003. 1. 1. ~ 2014. 12. 31.출생자) 학교 밖 청소년</t>
  </si>
  <si>
    <t xml:space="preserve">4월 1일까지 증평군청소년지원센터 꿈드림에 방문 접수 또는 이메일·우편으로 신청 </t>
  </si>
  <si>
    <t>1인당 10만원씩 총 600만원</t>
  </si>
  <si>
    <t>총 600만원</t>
  </si>
  <si>
    <t>https://www.jp.go.kr/kor/cop/bbs/BBSMSTR_000000000135/selectBoardArticle.do?nttId=B00000028243tw9jL7bl</t>
  </si>
  <si>
    <t>증평군청소년지원센터 꿈드림과 증평군사회복지과(043-835-4193/4824)</t>
  </si>
  <si>
    <t>문화예술관광분야 재난지원금 지원 사업</t>
  </si>
  <si>
    <t xml:space="preserve">2022. 3. 7. 기준, 증평군에 주민등록을 둔 예술인으로서  ① 2022. 3. 7. 기준, 주민등록상 충청북도 증평군에 주민등록이 되어 있는 예술인  ② 2022. 3. 7. 기준, 예술활동증명이 완료되어 유효기간 내에 있는 예술인 </t>
  </si>
  <si>
    <t>신청기간 : 2022년 3월 14일(월) ∼ 4월 15일(금) 
❍ 신청방법 : 이메일 송부 및 접수처 방문</t>
  </si>
  <si>
    <t>1인당 200만원</t>
  </si>
  <si>
    <t>http://www.jp.go.kr/kor/sub03_01_03.do</t>
  </si>
  <si>
    <t xml:space="preserve"> 증평군 문화체육과 문화예술팀(043-835-4112)</t>
  </si>
  <si>
    <t>행복증평 재난지원금 지원사업</t>
  </si>
  <si>
    <t>- 2022.3.4(금) 24시기준 세대별 주민등록표를 기준으로 신청일 현재까지 증평군에 주민등록을 두고 있는 자
   - 외국인중 영주권자(F5) 및 결혼이민자(F6)는 지급대상에 포함</t>
  </si>
  <si>
    <t xml:space="preserve">  신청기간 : 2022. 4. 4(월) ~ 4. 29(금)
  신청장소 
   - 증평읍 : 증평군청 2층 대회의실
   - 도안면 : 도안면사무소</t>
  </si>
  <si>
    <t xml:space="preserve"> 1인당 10만원</t>
  </si>
  <si>
    <t xml:space="preserve"> 생활지원과 희망복지팀 김민서 043-835-3542</t>
  </si>
  <si>
    <t>미취업 청년 재난지원금 지원사업</t>
  </si>
  <si>
    <t>충북 각 시군구에 거주하는 만18~39세 청년 중 기준중위소득 150% 이하 가구인 최종학력 졸업‧중퇴‧수료 후 미취업 청년</t>
  </si>
  <si>
    <t>고용노동부 실업급여나 국민취업지원제도 참여자, 정부 및 지자체의 유사 사업 또는 타 재난지원금 참여자</t>
  </si>
  <si>
    <t xml:space="preserve">2022. 3. 11.(금) 09:00부터 ~ 3. 18.(수) 18:00시 까지 </t>
  </si>
  <si>
    <t>100만원(1회)</t>
  </si>
  <si>
    <t>https://www.chungbuk.go.kr/www/contents.do?key=4207</t>
  </si>
  <si>
    <t>청년 정책 담당관(220-2862)</t>
  </si>
  <si>
    <t>서울시 자치구별 미취업 청년 취업장력금</t>
  </si>
  <si>
    <t>코로나 19로 인한 졸업 후 2낸 이내(2020년~2022년 졸업생)인 실업 및 미취업 청년층</t>
  </si>
  <si>
    <t>자치구별 상이</t>
  </si>
  <si>
    <t>1인당 50만원(모바일지역사랑상품권)</t>
  </si>
  <si>
    <t>https://youth.seoul.go.kr/site/main/content/unemp_emp_incentives_intro</t>
  </si>
  <si>
    <t>각 자치구 담당자</t>
  </si>
  <si>
    <t>코로나 19 자가격리 및 확진자 생활지원비 신청</t>
  </si>
  <si>
    <t>감염병의 예방 및 관리에 관한 법률에 따라 입원,격리 통지서를 받은 사람</t>
  </si>
  <si>
    <t>3월 16일 이후 격리자 대상
가구내 통보받은 격리자가 1인-10만원
2인이상 - 15만원
(3인 이상이 통보받을 경우에도 2인과 동일 금액 지원)</t>
  </si>
  <si>
    <t>격리자 1인 - 10만원
격리자 2인이상 - 15만원</t>
  </si>
  <si>
    <t>https://www.yp21.go.kr/www/selectBbsNttView.do?bbsNo=1&amp;key=1111&amp;nttNo=192139</t>
  </si>
  <si>
    <t>관할 읍면사무소 복지팀</t>
  </si>
  <si>
    <t>재난피해지원형</t>
    <phoneticPr fontId="18" type="noConversion"/>
  </si>
  <si>
    <t>코로나19 생활지원비 지원사업</t>
  </si>
  <si>
    <t>코로나19로 보건소의 입원,치료,격리를 통보받은사람중 격리해제된 사람</t>
  </si>
  <si>
    <t>22.2.14이후 격리자:격리 해제일로부터 3개월 이내 신청
22.2.13이전 격리자:격리해제일로부터 제한없이 신청
- 격리일 종료후 3개월 이내 신청</t>
  </si>
  <si>
    <t>홈페이지 참조</t>
  </si>
  <si>
    <t>https://www.anyang.go.kr/health/contents.do?key=3858</t>
  </si>
  <si>
    <t>안양시 복지콜센터 031-8045-7979</t>
  </si>
  <si>
    <t>2022년 군포시 재난지원금 지원</t>
  </si>
  <si>
    <t>소상공인, 운수종사자, 전문예술인, 툭수형태근로종사자외 상세 조건 홈페이지 확인</t>
  </si>
  <si>
    <t>1차 (온라인) 2022.3.21~2022.3.25
               2022.3.26~2022.3.29
2차 (방문) 2022.3.30~2022.4.8</t>
  </si>
  <si>
    <t>재난지원금</t>
  </si>
  <si>
    <t>https://www.gunpo.go.kr/www/selectBbsNttView.do?key=3890&amp;bbsNo=675&amp;nttNo=270062&amp;searchCtgry=&amp;searchCnd=all&amp;searchKrwd=&amp;pageIndex=1&amp;integrDeptCode=%20%EB%82%B4%EC%9A%A9</t>
  </si>
  <si>
    <t>근포시 재난징원금 전담 TF(031-428-4596~4599)</t>
  </si>
  <si>
    <t xml:space="preserve">코로나19관련 입원격리자 생활지원비 지원사업 </t>
  </si>
  <si>
    <t>3월 16일 이후 입원, 격리 통지를 받은 사람
(원칙적으로 입원, 격리통지서상 격리시작일을 격리통지일로 봄)
3월 15일 이전 입원, 격리 통지된 사람은 종전 고시 및 지침 기준 적용
(신청 및 지급 단위) 확진자 또는 가구 단위 신청,지급
상세내용 홈페이지 참조</t>
  </si>
  <si>
    <t>https://www.seongnam.go.kr/city/1000052/30001/bbsView.do?idx=259691</t>
  </si>
  <si>
    <t>주민등록주소지 관할 읍면동사무소</t>
  </si>
  <si>
    <t>3월 16일 이후 입원격리 통지받은 사람 안내문 확인
(3월 15일 이전 입원격리 통지받은 사람은 홈페이지 필수 참조 할것)
신청서류: 생활지원비 신청서, 신청인명의 통장등</t>
  </si>
  <si>
    <t>(유급휴가비용) 격리 통지된 기간 중 유급휴가 부여 일수에 해당하는 근로자 일급 임금 해당금액(단, 1일 최대 45,000원까지만 지원)
(생활지원비) 가구 내 격리ㅣ자 수에 따라 1인 - 10만원, 2인이상 - 15만원</t>
  </si>
  <si>
    <t>http://www.uiwang.go.kr/UWKORINFO1706/6971918</t>
  </si>
  <si>
    <t>질병관리청 1339
관할 읍면동 주민센터</t>
  </si>
  <si>
    <t>충남형 긴급재난지원금</t>
  </si>
  <si>
    <t>코로나19 피해 소상공인 및 취약계층</t>
  </si>
  <si>
    <t>충청남도 내 시군 간 중복지원 및 업종∙분야별 중복지원 불가</t>
  </si>
  <si>
    <t>22.3.21.~22.4.8</t>
  </si>
  <si>
    <t>소상공인 및 취약계층에 따라 금액 상이</t>
  </si>
  <si>
    <t>소상공인 및 취약계층에 따라 금액 차등</t>
  </si>
  <si>
    <t>http://www.chungnam.go.kr/corona/post_corona37.html</t>
  </si>
  <si>
    <t>사업장 또는 주소지 관할 시군 담당부서</t>
  </si>
  <si>
    <t>충남형 긴급재난지원금-&lt;문화예술인, 예술공연단체</t>
  </si>
  <si>
    <t>문화예술인, 예술공연단체
*예술공연단체는 충청남도에서 발급받은 전문예술법인 및 단체 지정서를 보유하고 있는 단체만 신청 가능</t>
  </si>
  <si>
    <t>취약계층에 따라 금액 상이</t>
  </si>
  <si>
    <t>041-630-1778</t>
  </si>
  <si>
    <t>태안군 긴급재난지원금</t>
  </si>
  <si>
    <t>22년 3월 18일 기준 태안군에 주민등록을 둔 군민</t>
  </si>
  <si>
    <t>22.3.25~4.11</t>
  </si>
  <si>
    <t>https://www.taean.go.kr/cop/bbs/BBSMSTR_000000000036/selectBoardArticle.do?nttId=1514288325&amp;kind=&amp;mno=sitemap_12&amp;pageIndex=1&amp;searchCnd=&amp;searchWrd=</t>
  </si>
  <si>
    <t>태안군 안전총괄과 670-2176, 2698, 2911</t>
  </si>
  <si>
    <t>충남‧공주형 긴급재난지원금</t>
  </si>
  <si>
    <t>6개분야 총 9,264업체(명)</t>
  </si>
  <si>
    <t>2022. 3. 24.~ 4.15.</t>
  </si>
  <si>
    <t xml:space="preserve">충청남도 지원 기준 준용하여 200~60만원 차등 지원 </t>
  </si>
  <si>
    <t>https://www.gongju.go.kr/bbs/BBSMSTR_000000000813/view.do?nttId=B000000337609Jk9pI1u</t>
  </si>
  <si>
    <t>소상공인/노점상/대리운전기사 등 : 경제과 소상공인지원팀(041-840-8339 / 8907)
 운수업 종사자 : 택시 관련 – 교통과 대중교통팀(041-840-8488)
                       전세버스 등 – 교통과 차량관리팀(041-840-8486
문화예술인: : 문화체육과 문화예술팀(041-852-1320~2)
종교시설: 문화체육과 문화정책팀(041-840-8246 /8324)</t>
    <phoneticPr fontId="18" type="noConversion"/>
  </si>
  <si>
    <t>· 온라인 : 22.2.14.(월) 09:00~22.3.31.(목) 22:00
· 오프라인 : 22.2.21.(월) 09:00~22.3.31.(월) 18:00</t>
  </si>
  <si>
    <t>서울</t>
    <phoneticPr fontId="18" type="noConversion"/>
  </si>
  <si>
    <t>소득및일자리보전형</t>
    <phoneticPr fontId="18" type="noConversion"/>
  </si>
  <si>
    <t>(유급휴가비용) 코로나19로 입원격리 통지를 받은 근로자에게 유급휴가를 제공한 사업주
(생활지원비) 감염병의 예방 및 관리에 관한 법률에 따라 입원,격리 통지서를 받은 사람</t>
    <phoneticPr fontId="18" type="noConversion"/>
  </si>
  <si>
    <t>코로나 19 생활지원비 지원사업</t>
    <phoneticPr fontId="18" type="noConversion"/>
  </si>
  <si>
    <t>취약 일반관리군 건강관리세트 지원</t>
    <phoneticPr fontId="18" type="noConversion"/>
  </si>
  <si>
    <t>부산</t>
    <phoneticPr fontId="18" type="noConversion"/>
  </si>
  <si>
    <t>부산시청</t>
    <phoneticPr fontId="18" type="noConversion"/>
  </si>
  <si>
    <t>재정정책</t>
    <phoneticPr fontId="18" type="noConversion"/>
  </si>
  <si>
    <t>기타(인센티브)</t>
    <phoneticPr fontId="18" type="noConversion"/>
  </si>
  <si>
    <t>코로나19 확진 후 재택치료 중인 12~59세 취약계층 및 60세 이상 고령자 중 신청인</t>
    <phoneticPr fontId="18" type="noConversion"/>
  </si>
  <si>
    <t>-</t>
    <phoneticPr fontId="18" type="noConversion"/>
  </si>
  <si>
    <t>상시</t>
    <phoneticPr fontId="18" type="noConversion"/>
  </si>
  <si>
    <t>건강관리세트 구성 : 해열제, 종합감기약, 체온계 등
※ 의약품 수급 상황에 따라 구성품이 달라질 수 있음</t>
    <phoneticPr fontId="18" type="noConversion"/>
  </si>
  <si>
    <t>현물지원</t>
    <phoneticPr fontId="18" type="noConversion"/>
  </si>
  <si>
    <t>https://www.busan.go.kr/covid19/Contents08.do</t>
    <phoneticPr fontId="18" type="noConversion"/>
  </si>
  <si>
    <t>1. 배송문의 : 백배업체 담당자(51-990-7756)
2. 물품문의 : 재택치료물품 TF팀(51-888-4510)</t>
    <phoneticPr fontId="18" type="noConversion"/>
  </si>
  <si>
    <t>파악 불가</t>
    <phoneticPr fontId="18" type="noConversion"/>
  </si>
  <si>
    <t>변동사항 없음</t>
    <phoneticPr fontId="18" type="noConversion"/>
  </si>
  <si>
    <t>· 마을로 찾아가는 서비스 : 22.2.21(월)~22.2.23(수)
· 각 읍·면 행정복지센터 방문 신청 : 22.2.24(목)~22.4.29(금)</t>
  </si>
  <si>
    <t>https://www.hsg.go.kr/00002311/00003165.web</t>
  </si>
  <si>
    <t>변동사항 없음</t>
    <phoneticPr fontId="18" type="noConversion"/>
  </si>
  <si>
    <t>코로나19 영문 예방접종 증명서 발급 서비스</t>
  </si>
  <si>
    <t xml:space="preserve">연중 상시 </t>
  </si>
  <si>
    <t>정부24 누리집에서 코로나19 영문 예방접종 증명서 온라인 발급 서비스 개시
☞ 정부24 접속 → 예방접종증명 선택 → 신청하기 선택 → 회원/비회원 로그인 → 신청서 작성 → 증명서 발급</t>
  </si>
  <si>
    <t>https://www.gov.kr/portal/main</t>
  </si>
  <si>
    <t xml:space="preserve"> ㅇ 융자범위 : 자연재해 또는 재해중소기업지원지침에 따라 지정된 인적재난으로 피해를 입은 소상공인의 직접피해 복구비용 
 ㅇ 대출금리(고정금리) : 연 2.0% 고정금리 적용
 ㅇ 대출기간 : 5년 이내(거치기간 2년 이내 포함)
 ㅇ 대출한도 : 업체당 7천만원 한도
 ㅇ 신청절차 : 재해 소상공인 확인증 신청 및 발급(지자체) -&gt; 보증서 신청 및 발급(지역신용보증재단) -&gt; 대출신청(시중은행)
  * 자금신청을 위한 소상공인시장진흥공단 지역센터 방문 불필요</t>
  </si>
  <si>
    <t>업체당 7천만원 한도</t>
  </si>
  <si>
    <t>희망대출플러스, 희망플러스특례보증을 지원받은 경우 지원 불가</t>
  </si>
  <si>
    <t>대출한도 2천만원</t>
  </si>
  <si>
    <t>소상공인 상생홍보관</t>
  </si>
  <si>
    <t>경남 소상공인 전업종</t>
  </si>
  <si>
    <t>소상공인 홍보 글 등록시 SNS 배포(홈페이지, 네이버밴드, 페이스북, 인스타그램 등)</t>
  </si>
  <si>
    <t>https://www.kfmegn.or.kr/main.php?m1=3&amp;m2=42&amp;m3=&amp;board_mode=list&amp;board_no=&amp;board_search_keyword=&amp;board_page=1&amp;board_search_head_word=&amp;board_mode=view&amp;board_no=1306</t>
  </si>
  <si>
    <t>1. 홍보관 관련 문의 : 055-286-0770
2. 담당자 직통 : 010-8257-9350</t>
  </si>
  <si>
    <t>코로나19 관련 자가격리자 재해구호물품 지원</t>
  </si>
  <si>
    <t>코로나19로 인한 자가격리자</t>
  </si>
  <si>
    <t>1. 지원물품 : 생필품, 생수, 부식, 응급의약품 등 재해구호물품
2. 지원기간 : 자가격리 해제일까지</t>
  </si>
  <si>
    <t>시·군 재해구호업무담당 부서(아래의 링크 참고)
http://xn--19-q81ii1knc140d892b.kr/EgovPageLink.do?menuNo=&amp;link=sub%2Fcorona18</t>
  </si>
  <si>
    <t>경상남도 건축주택과 055-211-4474</t>
  </si>
  <si>
    <t>1.입원격리자
2.해외입국 격리자
3.격리수칙 또는 방역수칙 위반자
4.입원, 격리자 본인이 국가.지자체 등의 재정지원을 받는 기관 종사자</t>
  </si>
  <si>
    <t>격리 해제일로부터 3개월 이내</t>
  </si>
  <si>
    <t>가구내 격리자 수에 따라 금전 지원</t>
  </si>
  <si>
    <t xml:space="preserve">1인:10만원, 2인이상 :15만원 </t>
  </si>
  <si>
    <t>https://www.ycg.kr/open.content/ko/administrative/news/notice/?i=97336</t>
  </si>
  <si>
    <t>질병관리청 1339콜센터 또는 예천군 주민복지실(☎054-650-6211)</t>
  </si>
  <si>
    <t>격리 해제일로부터 3개월 이내가구내 격리자 수에 따라 금전 지원</t>
  </si>
  <si>
    <t>http://www.uljin.go.kr/board/view.uljin?boardId=BBS_NOTICE_UJ&amp;menuCd=DOM_000000103002001000&amp;orderBy=REGISTER_DATE%20DESC&amp;paging=ok&amp;startPage=1&amp;dataSid=305727</t>
  </si>
  <si>
    <t>울진군청 복지정책과 054-789-6096</t>
  </si>
  <si>
    <t xml:space="preserve">격리시작일: 22.2.14~3.15이내 1인~6인 . 48만원~177만원 이상
격리시작일:22.3.16~부터 1인 10만원 2인 15만원
</t>
  </si>
  <si>
    <t>https://www.yc.go.kr/health/bbs/view.do?bIdx=401332&amp;ptIdx=658&amp;mId=0903000000</t>
  </si>
  <si>
    <t>영천시 복지정책과 330-6837</t>
  </si>
  <si>
    <t>코로나19 입원격리자 생활지원비</t>
    <phoneticPr fontId="18" type="noConversion"/>
  </si>
  <si>
    <t xml:space="preserve">코로나19 입원격리자 생활지원비 </t>
    <phoneticPr fontId="18" type="noConversion"/>
  </si>
  <si>
    <t>재난피해지원형</t>
    <phoneticPr fontId="18" type="noConversion"/>
  </si>
  <si>
    <t>경북</t>
    <phoneticPr fontId="18" type="noConversion"/>
  </si>
  <si>
    <t>소기업 및 소상공인 방역물품 지원금(2차) 연장</t>
  </si>
  <si>
    <t>1. 국세청 사업자등록 사업체(상시 근로자 수 무관)
2. 코로나19 방역패스 적용 사업체</t>
  </si>
  <si>
    <t>22.02.14 ~ 3.25</t>
  </si>
  <si>
    <t>방역 관련 시설, 물품, 장비 지원</t>
  </si>
  <si>
    <t>부산광역시 민생노동정책관 051-888-4788</t>
  </si>
  <si>
    <t>외식업 입식좌석 개선 지원 사업</t>
  </si>
  <si>
    <t>300개소 (울산 소재 영업 신고된 일반, 휴게 음식점, 제과점)</t>
  </si>
  <si>
    <t>22.02.23 ~ 3.18</t>
  </si>
  <si>
    <t>울산광역시 시민건강국 식의약안전과 052-229-3541</t>
  </si>
  <si>
    <t>*최종 업데이트일: 22.4.21.(목) 09:00</t>
    <phoneticPr fontId="18" type="noConversion"/>
  </si>
  <si>
    <t>변동사항 없음</t>
    <phoneticPr fontId="18" type="noConversion"/>
  </si>
  <si>
    <t>변동사항 없음</t>
    <phoneticPr fontId="18" type="noConversion"/>
  </si>
  <si>
    <t>코로나19 재난극복 지원금 지원사업</t>
  </si>
  <si>
    <t>지급기준일 현재 의성군에 주민등록을 둔 사람</t>
  </si>
  <si>
    <t>2022.4.13~5.121개월간</t>
  </si>
  <si>
    <t>의성사랑상품권(지류)</t>
  </si>
  <si>
    <t>https://www.usc.go.kr/gosi/detail.tc?mn=1271&amp;pageIndex=4&amp;pageSeq=1217&amp;mgtNo=28919&amp;searchKeyword=</t>
  </si>
  <si>
    <t>주민등록상 주소지 관할 읍.면사무소</t>
  </si>
  <si>
    <t>기본소득형</t>
    <phoneticPr fontId="18" type="noConversion"/>
  </si>
  <si>
    <t>긴급복지 사회복지시설이용지원</t>
  </si>
  <si>
    <t>생계곤란등으로 위기상황에 처하여 도움이 필요한 사람을 일시적으로 신속하게 지원</t>
  </si>
  <si>
    <t>생계지원/의료지원/주거지원/사회복지시설이용지원 /교육지원 /해산비지원/장제비지원/연료비지원/전기요금지원</t>
  </si>
  <si>
    <t>생계지원 108만원(4인기준/월) 최대 6개월
의료지원 300만원 이내(1회, 본인부담금 및 일부비급여) 300만원 추가 가능
주거지원 59만원 이내(4인기준/월, 대도시) 최대 12개월
사회복지시설이용지원 134만원 이내(4인기준/월) 최대 6개월
교육지원 초등 21만원, 중등 33만원, 고등 40만원 (고등학교 수업료·입학금 포함 가능) 최대 2회
해산비지원 60만원 1회
장제비지원 75만원 1회
연료비지원 89천원 이내(월, 10∼3월) 최대 6개월
전기요금지원 50만원 이내 1회</t>
  </si>
  <si>
    <t>http://www.mohw.go.kr/issue/popup/policy_09.html</t>
  </si>
  <si>
    <t>주소지의 시·군·구청, 보건복지부 콜센터(국번없이 129)</t>
  </si>
  <si>
    <t>근로자의 격리해제일 이후부터 3개월 이내
* 단, 격리기간에 대한 급여지급일이 속한 달의 다음달부터 신청</t>
  </si>
  <si>
    <t>1일 최대 45,000원, 5일분까지만 지원</t>
  </si>
  <si>
    <t>질병관리청 1339콜센터 또는 국민연금공단</t>
  </si>
  <si>
    <t>가구 내 격리자 수에 따라 1인인 경우 10만원, 2인 이상인 경우 15만원 지원</t>
  </si>
  <si>
    <t>질병관리청 1339콜센터 또는 시군구청</t>
  </si>
  <si>
    <t>https://www.sbiz.or.kr/sup/custcenter/notice/1221511_1210.j네</t>
  </si>
  <si>
    <t>춘천시 일상회복지원금</t>
  </si>
  <si>
    <t>· 22.4.7(목) 24시 기준 춘천시 주민등록표에 등재되어 있는 내·외국인 등
· 태아의 경우 기준일에 부 또는 모가 지급대상이고 신청기간 내 출생증명서 제출 시 지급 가능</t>
  </si>
  <si>
    <t>22.4.18(월)~22.6.30(목)</t>
  </si>
  <si>
    <t>1인당 10만원, 현금(취약계층: 기초생계·기초연금·장애연금) 계좌 입금/모바일 춘천사랑상품권/신용·체크카드 충전(국민, 농협, BC카드)/선불카드(신한)</t>
  </si>
  <si>
    <t>https://춘천시일상회복지원금.kr</t>
  </si>
  <si>
    <t>춘천시 콜센터(☎1644-5566) 또는 주소지 읍면동 주민센터</t>
  </si>
  <si>
    <t>코로나 19 입원 격리자 생활지원비 신청</t>
  </si>
  <si>
    <t>코로나19로 입원,격리 통지서를 받은 사람</t>
  </si>
  <si>
    <t>격리해제일 로부터 3개월 이내</t>
  </si>
  <si>
    <t>22.3.16일 이후 입원, 격리 통지를 받은 자부터 적용
가구원 중 입원, 격리 통지를 받은 격리자 수에 따라 산정</t>
  </si>
  <si>
    <t>가구내 격리자가 1인인경우 10만원
가구내 격리자가 2인이상은 15만원</t>
  </si>
  <si>
    <t>https://www.gg.go.kr/bbs/boardView.do?bIdx=44442082&amp;bsIdx=464&amp;bcIdx=521&amp;menuId=1534&amp;isManager=true&amp;isCharge=true&amp;page=1</t>
  </si>
  <si>
    <t>재난피해지원형</t>
    <phoneticPr fontId="18" type="noConversion"/>
  </si>
  <si>
    <t>https://www.suwon.go.kr/sw-www/deptHome/dep_welfare/welfare13.jsp</t>
  </si>
  <si>
    <t>업데이트</t>
    <phoneticPr fontId="18" type="noConversion"/>
  </si>
  <si>
    <t>대전형 유급병가제 지원</t>
  </si>
  <si>
    <t>건강보험 지역가입자 중 기준 중위소득 150% 이하의 대전시민으로 질병·부상 등으로 병원에 입원하여 진료를 받은 소상공인</t>
  </si>
  <si>
    <t>○ (신청기간) 2022. 1. 1.부터 예산소진 시까지
○ (신청방법) 이메일, 팩스, 등기우편, 방문
① (이메일) sbc@djbea.or.kr (팩스) 042-380-3093
 ② (주 소) 대전광역시 유성구 가정북로 96 대전일자리경제진흥원
1층 104호 소상공인지원센터
* 사회적 거리두기 실천을 위해 방문 신청 자제
○ (신청기한) 퇴원일로부터 6개월 이내 
* 퇴원일로부터 산정 종료일이 공휴일인 경우 그 다음날까지 신청 가능</t>
  </si>
  <si>
    <t>○(지원일수) 연간 최대 11일 (입원 11일) 
○(지원금액) 최대 920,480원(1일 83,680원)*’22년 대전시 생활임금(1일 8h) 적용 
○(지급방법) 지역화폐(온통대전)정책수당으로 지급</t>
  </si>
  <si>
    <t xml:space="preserve"> 최대 920,480원</t>
  </si>
  <si>
    <t xml:space="preserve">○ 대전일자리경제진흥원 소상공인지원센터 (380-3083 / 평일 09~18시 운영) </t>
  </si>
  <si>
    <t>영암군 5차 재난생활비</t>
  </si>
  <si>
    <t>2022.04.08~05.06</t>
  </si>
  <si>
    <t>영암사랑상품권,영암사랑카드충전</t>
  </si>
  <si>
    <t>https://www.yeongam.go.kr/home/www/open_information/yeongam_news/announcement/show/27906?page=1&amp;search=%C2%AC_ancmt_sj=</t>
  </si>
  <si>
    <t>방문신청(해당 홈페이지참고), 영암군 홈페이지</t>
  </si>
  <si>
    <t>화순군재난기본소득</t>
  </si>
  <si>
    <t>2022.1.31 기준 화순군에 주민등록을 둔 주민</t>
  </si>
  <si>
    <t>2022.04.04~05.13</t>
  </si>
  <si>
    <t>현금, 상품권</t>
  </si>
  <si>
    <t>https://www.hwasun.go.kr/board.do?S=S01&amp;M=020102000000&amp;b_code=0000000002&amp;list_no=4919&amp;act=view</t>
  </si>
  <si>
    <t>현금지급자(별도신청없이 세대주 복지급여계좌), 화순사랑상품권 대상자(읍면수령장소 방문신청)</t>
  </si>
  <si>
    <t xml:space="preserve"> 1) 지급기준일(`22. 4. 4.)이전부터 신청일 현재까지 계속해서 영암군에 주민등록 주소를 둔 군민         
 2) 「출입국관리법」 제10조에 따른 영주의 체류자격을 취득한 자(F5)
 3) 「재한외국인 처우 기본법」 제2조제3호에 따른 결혼 이민자(F6)
     ※ 단, 기준일 후 사망자, 전출자 또는 기준일 후 전입자 지급 제외</t>
    <phoneticPr fontId="18" type="noConversion"/>
  </si>
  <si>
    <t>재정정책</t>
    <phoneticPr fontId="18" type="noConversion"/>
  </si>
  <si>
    <t>코로나19로 보건소의 격리·입원치료 통지를 받은 사람 중 감염병예방법에 의한 유급휴가비용을 지원받지 않은 사람</t>
  </si>
  <si>
    <t xml:space="preserve">1. 생활지원비
 - 1인 : 488,800원
 - 2인 : 826,000원
 - 3인 : 1,066,000원
 - 4인 : 1,304,900원
 - 5인 : 1,541,600원
 - 6인 : 1,773,700원
2. 재택치료 환자 추가 생활지원비
 - 1인 : 488,800원
 - 2인 : 826,000원
 - 3인 : 1,066,000원
 - 4인 : 1,304,900원
 - 5인 : 1,541,600원
 - 6인 : 1,773,700원 </t>
  </si>
  <si>
    <t>질병관리청 상담센터 1339</t>
  </si>
  <si>
    <t>신규정책</t>
    <phoneticPr fontId="18" type="noConversion"/>
  </si>
  <si>
    <t>김천시 코로나19 피해 소상공인 특별지원금 지원사업</t>
  </si>
  <si>
    <t xml:space="preserve"> (지원기준)‘20. 9. 28.~‘21. 10. 31. 기간 중 코로나19 방역조치로 1회 
이상 집합금지·영업제한*을 받거나 연 매출액 4억원 이하인 일반업종에
해당하는 김천시에 사업장을 둔 소상공인
* 유흥·단란주점, 콜라텍, 식당·카페, 편의점(자유업), (동전)노래연습장, 숙박시설, 홀덤펍·홀덤게임장, 실내체육시설, 영화관, 학원, 교습소, 직접판매홍보관, 목욕장업, 무도장 등
 (소상공인)「소상공인기본법」제2조에 따른 소상공인(평균매출액①
및 상시근로자 수②) ① 붙임1과 같음, 10~120억원 이하(음식·숙박 10, 도·소매 50, 제조 120 등) ② 5~10인 미만(광업·제조·건설·운수 10, 그 외 5)  
(개업일) 사업자등록증 상 개업연월일이 2021. 10. 31.까지 
 (영업중) 2021. 10. 31. 기준 휴·폐업 상태가 아닌 사업체
(1인 1사업체) 1인이 여러 사업체를 운영하는 경우 1개 사업체만 지원
 - (대표자 1인) 공동대표가 운영하는 경우 대표자 중 1인에게만 지급
 · 나머지 공동대표자 동의 필요</t>
  </si>
  <si>
    <t xml:space="preserve">
「김천시 코로나19 피해 소상공인 특별지원금 지원사업」기수급자(1,2월 
신청자) 중복수급 불가 (김천시 공고 제2021-2548호(2020.12.27.), 
제2022-14호(2022.1.04.), -123호(2022.1.18.)호 관련)
「김천시 여객자동차 운수종사자 긴급 생활안정자금 지원사업」수급자 중복수급 불가 (김천시 공고 제2022-60호(2022.1.11.)호 관련</t>
  </si>
  <si>
    <t xml:space="preserve"> 신청기간: 2022. 4. 11.(월) ~ 예산소진 시까지
 ※ 추진상황에 따라 일정은 일부 변경될 수 있음(김천시청 홈페이지 안내)</t>
  </si>
  <si>
    <t>대표자 본인 명의로 등록된 김천사랑카드로 지급
※ 김천사랑카드 내 특별지원금 사용기한: 2022. 6. 30.(목)까지</t>
  </si>
  <si>
    <t>1인 1개소 50만원</t>
  </si>
  <si>
    <t>https://www.gc.go.kr/portal/saeol/gosi/view.do?notAncmtMgtNo=24679&amp;mId=1202090200</t>
  </si>
  <si>
    <t>김천시 일자리경제과 경제기획팀(☏054-420-6706,6927~6929)</t>
  </si>
  <si>
    <t>문경시 소상공인 등 재난지원금</t>
  </si>
  <si>
    <t>지원대상(요건)
 (소상공인) 소상공인 기본법에 따른 소상공인 * &lt;안내 사이트&gt; 참조
 (소재지등) 지급기준일까지 사업장소재지 및 대표자 주소를 문경시에 두고 신청일 현재 계속 영업 중인 소상공인
 (개업일) 사업자등록증 상 개업일이 지급기준일 이전
 (영업중) 신청 당시 현재 휴·폐업이 아닐 것
 (1인 1사업체) 1인이 여러 사업체 운영하는 경우에는 1개 사업체만 지급
 (대표자 1인) 공동대표가 운영하는 경우 대표자 1인 에게만 지급
 * 공동대표 동의 필요(동의자 신분증 사본으로 동의 의사 갈음</t>
  </si>
  <si>
    <t>∙ 제외대상
ㅇ 소상공인 정책자금 융자 제외업종 * &lt;별표 2&gt; 참조
 ※ 사행성 업종, 변호사·회계사·병원·약국 등 전문 직종
* 단, 유흥주점, 무도장, 콜라텍은 집합금지 업종으로 지원대상에 포함
ㅇ 사업자등록을 하지 않은 무등록 사업자
ㅇ 2021년도 분 매출액신고 0원인 사업자
ㅇ 집합금지, 영업제한 등 방역수칙 이행 위반 사업자
ㅇ 농·축협 등이 운영하는 영업장(하나로마트, 주유소 등)
ㅇ 비영리 기업·단체·법인 및 법인격 없는 조합
ㅇ 코로나19에 따른 영업피해와 관련성이 적은 업종
        * 태양광발전업, 창고업 , 단순 자가(아파트,주택 등) 통신판매업
ㅇ 기타 「소상공인 지원 심의위원회」에서 신청내역을 심사하여 지원 제외대상으로 결정한 소상공인</t>
  </si>
  <si>
    <t>https://www.gbmg.go.kr/portal/saeol/gosi/view.do?notAncmtMgtNo=32060&amp;mId=0301060000</t>
  </si>
  <si>
    <t>문경시 종합접수센터 ☎ 054-550-6750, 6751</t>
  </si>
  <si>
    <t>신청 및 접수
   ∙ 신청방법 : 현장신청 (온누리스포츠센터 접수처)
   ∙ 신청기간 : 4. 18.(월) ~ 5. 6.(금)  ※토, 일, 공휴일 접수 불가
      단, 출생년도 끝자리 기준 5부제 시행(첫째주)
      ※ 4. 25.(월) ~ 5. 6.(금) : 출생년도 상관없이 신청가능</t>
    <phoneticPr fontId="18" type="noConversion"/>
  </si>
  <si>
    <t>소상공인 1인당 150만원 지원</t>
    <phoneticPr fontId="18" type="noConversion"/>
  </si>
  <si>
    <t>150만원 지원</t>
    <phoneticPr fontId="18" type="noConversion"/>
  </si>
  <si>
    <t>전주시 재난지원금</t>
  </si>
  <si>
    <t>2022.3.29.(화) 24시 기준 전주시에 주민등록을 둔 시민, 전주시에 체류지를 둔 영주자격자, 결혼이민자</t>
  </si>
  <si>
    <t>온라인 : 2022.4.13.(수)~4.24.(일)
오프라인 : 2022.4.26.(화)~5.16.(월)</t>
  </si>
  <si>
    <t>1인당 10만원/(온라인)전주사랑상품권, (방문신청)무기명 선불카드</t>
  </si>
  <si>
    <t>https://www.jeonju.go.kr/planweb/board/view.9is?dataUid=9be517a87ddf47af017ff6e4bd362048&amp;boardUid=9be517a74f8dee91014f90e8502d0602&amp;contentUid=9be517a769953e5f0169c1dfd63e01a7</t>
  </si>
  <si>
    <t>천년전주콜센터 063)222-1000, 주소지 동 주민센터</t>
  </si>
  <si>
    <t>김제시 3차 재난기본소득</t>
  </si>
  <si>
    <t>기준일(2022.3.31.)에 김제시에 주민등록 된 시민</t>
  </si>
  <si>
    <t>2022.4.25.~2022.5.21.</t>
  </si>
  <si>
    <t>1인당 1만원(무기명 선불카드)</t>
  </si>
  <si>
    <t>https://www.gimje.go.kr/synap/skin/doc.html;jsessionid=1rwRE3daJhjsbjHRNtKjxaKUS364WYahVAJlkfxfeUXKcjTn7oXnjPtGCpTaNeAa.was02_servlet_engine6?fn=164965178121440.jpg&amp;rs=/upload_data/Synap/BBS_0000144/&amp;cpath=</t>
  </si>
  <si>
    <t>코로나19 한시 문화예술인 활동 지원금</t>
  </si>
  <si>
    <t xml:space="preserve">지원대상 :『예술인 복지법』상 예술활동증명을 완료한 예술인 중 신청인 소득인정액이 
     당해 연도 기준 중위소득 120%(1인 가구 2,333,774원)이내 예술인 
     ※ 예술활동증명 : 예술을 ‘업’으로 활동하고 있음을 확인하는 제도(예술인경력정보시스템 신청) </t>
  </si>
  <si>
    <t xml:space="preserve">신청기간 : 2022. 4. 14.(일) 17시까지 
     ※ 출생연도 마지막 숫자가 홀수일 경우 홀수일, 짝수인 경우 짝수일 신청 </t>
  </si>
  <si>
    <t xml:space="preserve">지원내용 : 1인당 100만원 지원 
    ※ 제5차 긴급 고용안정지원금 지원사업의 기존수급자인 경우 50만원 지급(신규수급자인 경우 미지원) </t>
  </si>
  <si>
    <t>100만원 지원</t>
  </si>
  <si>
    <t>http://www.kawf.kr/notice/sub01View.do?selIdx=17643</t>
  </si>
  <si>
    <t>02)3668-0300</t>
  </si>
</sst>
</file>

<file path=xl/styles.xml><?xml version="1.0" encoding="utf-8"?>
<styleSheet xmlns="http://schemas.openxmlformats.org/spreadsheetml/2006/main" xmlns:mc="http://schemas.openxmlformats.org/markup-compatibility/2006" xmlns:x14ac="http://schemas.microsoft.com/office/spreadsheetml/2009/9/ac" mc:Ignorable="x14ac">
  <fonts count="67" x14ac:knownFonts="1">
    <font>
      <sz val="11"/>
      <color theme="1"/>
      <name val="맑은 고딕"/>
      <family val="3"/>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8"/>
      <name val="맑은 고딕"/>
      <family val="3"/>
      <charset val="129"/>
    </font>
    <font>
      <sz val="11"/>
      <name val="맑은 고딕"/>
      <family val="3"/>
      <charset val="129"/>
    </font>
    <font>
      <b/>
      <sz val="11"/>
      <name val="맑은 고딕"/>
      <family val="3"/>
      <charset val="129"/>
    </font>
    <font>
      <u/>
      <sz val="11"/>
      <name val="맑은 고딕"/>
      <family val="3"/>
      <charset val="129"/>
    </font>
    <font>
      <sz val="8"/>
      <name val="맑은 고딕"/>
      <family val="3"/>
      <charset val="129"/>
    </font>
    <font>
      <sz val="8"/>
      <name val="맑은 고딕"/>
      <family val="3"/>
      <charset val="129"/>
    </font>
    <font>
      <b/>
      <sz val="11"/>
      <color indexed="8"/>
      <name val="맑은 고딕"/>
      <family val="3"/>
      <charset val="129"/>
    </font>
    <font>
      <sz val="11"/>
      <name val="맑은 고딕"/>
      <family val="3"/>
      <charset val="129"/>
    </font>
    <font>
      <b/>
      <sz val="26"/>
      <color indexed="8"/>
      <name val="맑은 고딕"/>
      <family val="3"/>
      <charset val="129"/>
    </font>
    <font>
      <sz val="11"/>
      <color indexed="10"/>
      <name val="맑은 고딕"/>
      <family val="3"/>
      <charset val="129"/>
    </font>
    <font>
      <sz val="11"/>
      <color theme="1"/>
      <name val="맑은 고딕"/>
      <family val="3"/>
      <charset val="129"/>
      <scheme val="minor"/>
    </font>
    <font>
      <sz val="11"/>
      <color rgb="FF000000"/>
      <name val="맑은 고딕"/>
      <family val="3"/>
      <charset val="129"/>
    </font>
    <font>
      <u/>
      <sz val="11"/>
      <color theme="10"/>
      <name val="맑은 고딕"/>
      <family val="3"/>
      <charset val="129"/>
      <scheme val="minor"/>
    </font>
    <font>
      <u/>
      <sz val="11"/>
      <color rgb="FF0000FF"/>
      <name val="맑은 고딕"/>
      <family val="3"/>
      <charset val="129"/>
    </font>
    <font>
      <sz val="11"/>
      <name val="맑은 고딕"/>
      <family val="3"/>
      <charset val="129"/>
      <scheme val="minor"/>
    </font>
    <font>
      <b/>
      <sz val="11"/>
      <color rgb="FFFF0000"/>
      <name val="맑은 고딕"/>
      <family val="3"/>
      <charset val="129"/>
    </font>
    <font>
      <u/>
      <sz val="11"/>
      <name val="맑은 고딕"/>
      <family val="3"/>
      <charset val="129"/>
      <scheme val="minor"/>
    </font>
    <font>
      <b/>
      <sz val="11"/>
      <name val="맑은 고딕"/>
      <family val="3"/>
      <charset val="129"/>
      <scheme val="minor"/>
    </font>
    <font>
      <b/>
      <sz val="20"/>
      <name val="맑은 고딕"/>
      <family val="3"/>
      <charset val="129"/>
    </font>
    <font>
      <b/>
      <sz val="11"/>
      <color rgb="FF0000FF"/>
      <name val="맑은 고딕"/>
      <family val="3"/>
      <charset val="129"/>
    </font>
    <font>
      <sz val="8"/>
      <name val="맑은 고딕"/>
      <family val="3"/>
      <charset val="129"/>
      <scheme val="minor"/>
    </font>
    <font>
      <b/>
      <sz val="11"/>
      <color rgb="FF0000FF"/>
      <name val="맑은 고딕"/>
      <family val="3"/>
      <charset val="129"/>
      <scheme val="minor"/>
    </font>
    <font>
      <b/>
      <sz val="11"/>
      <color rgb="FFFF0000"/>
      <name val="맑은 고딕"/>
      <family val="3"/>
      <charset val="129"/>
      <scheme val="minor"/>
    </font>
    <font>
      <sz val="11"/>
      <name val="Calibri"/>
      <family val="3"/>
    </font>
    <font>
      <sz val="11"/>
      <name val="Segoe UI Symbol"/>
      <family val="3"/>
    </font>
    <font>
      <sz val="11"/>
      <name val="Tahoma"/>
      <family val="2"/>
    </font>
    <font>
      <sz val="11"/>
      <name val="맑은 고딕 Semilight"/>
      <family val="3"/>
      <charset val="129"/>
    </font>
    <font>
      <sz val="11"/>
      <name val="Wingdings"/>
      <family val="3"/>
      <charset val="2"/>
    </font>
    <font>
      <sz val="11"/>
      <name val="MS Gothic"/>
      <family val="3"/>
      <charset val="128"/>
    </font>
    <font>
      <sz val="9.35"/>
      <name val="맑은 고딕"/>
      <family val="3"/>
      <charset val="129"/>
    </font>
    <font>
      <sz val="11"/>
      <name val="MS Gothic"/>
      <family val="3"/>
    </font>
    <font>
      <b/>
      <sz val="11"/>
      <color theme="1"/>
      <name val="맑은 고딕"/>
      <family val="3"/>
      <charset val="129"/>
      <scheme val="minor"/>
    </font>
    <font>
      <sz val="11"/>
      <name val="Yu Gothic"/>
      <family val="3"/>
      <charset val="128"/>
    </font>
    <font>
      <sz val="11"/>
      <name val="Tahoma"/>
      <family val="3"/>
      <charset val="1"/>
    </font>
    <font>
      <sz val="11"/>
      <color theme="1"/>
      <name val="Tahoma"/>
      <family val="3"/>
      <charset val="1"/>
    </font>
    <font>
      <sz val="11"/>
      <name val="돋움"/>
      <family val="3"/>
      <charset val="129"/>
    </font>
    <font>
      <u/>
      <sz val="11"/>
      <color theme="10"/>
      <name val="맑은 고딕"/>
      <family val="2"/>
      <charset val="129"/>
      <scheme val="minor"/>
    </font>
    <font>
      <sz val="10"/>
      <color indexed="8"/>
      <name val="Arial"/>
      <family val="2"/>
    </font>
    <font>
      <u/>
      <sz val="11"/>
      <color theme="10"/>
      <name val="맑은 고딕"/>
      <family val="3"/>
      <charset val="129"/>
    </font>
    <font>
      <sz val="8"/>
      <color rgb="FF000000"/>
      <name val="맑은 고딕"/>
      <family val="3"/>
      <charset val="129"/>
      <scheme val="minor"/>
    </font>
    <font>
      <b/>
      <sz val="8"/>
      <color rgb="FF000000"/>
      <name val="맑은 고딕"/>
      <family val="3"/>
      <charset val="129"/>
      <scheme val="minor"/>
    </font>
    <font>
      <sz val="10"/>
      <color rgb="FF000000"/>
      <name val="맑은 고딕"/>
      <family val="3"/>
      <charset val="129"/>
      <scheme val="minor"/>
    </font>
    <font>
      <b/>
      <sz val="10"/>
      <color rgb="FF000000"/>
      <name val="맑은 고딕"/>
      <family val="3"/>
      <charset val="129"/>
      <scheme val="minor"/>
    </font>
    <font>
      <sz val="11"/>
      <color rgb="FFC00000"/>
      <name val="맑은 고딕"/>
      <family val="3"/>
      <charset val="129"/>
    </font>
    <font>
      <sz val="11"/>
      <color rgb="FF0000FF"/>
      <name val="맑은 고딕"/>
      <family val="3"/>
      <charset val="129"/>
    </font>
    <font>
      <sz val="11"/>
      <color theme="1"/>
      <name val="돋움"/>
      <family val="3"/>
      <charset val="129"/>
    </font>
    <font>
      <sz val="11"/>
      <color rgb="FFFF0000"/>
      <name val="맑은 고딕"/>
      <family val="3"/>
      <charset val="129"/>
    </font>
    <font>
      <b/>
      <sz val="26"/>
      <name val="맑은 고딕"/>
      <family val="3"/>
      <charset val="129"/>
    </font>
    <font>
      <sz val="11"/>
      <color theme="1" tint="4.9989318521683403E-2"/>
      <name val="맑은 고딕"/>
      <family val="3"/>
      <charset val="129"/>
    </font>
  </fonts>
  <fills count="5">
    <fill>
      <patternFill patternType="none"/>
    </fill>
    <fill>
      <patternFill patternType="gray125"/>
    </fill>
    <fill>
      <patternFill patternType="solid">
        <fgColor theme="8" tint="0.39997558519241921"/>
        <bgColor indexed="62"/>
      </patternFill>
    </fill>
    <fill>
      <patternFill patternType="solid">
        <fgColor theme="8" tint="0.79998168889431442"/>
        <bgColor theme="8" tint="0.79998168889431442"/>
      </patternFill>
    </fill>
    <fill>
      <patternFill patternType="solid">
        <fgColor rgb="FFFFFFCC"/>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theme="8"/>
      </bottom>
      <diagonal/>
    </border>
    <border>
      <left style="thin">
        <color rgb="FFB2B2B2"/>
      </left>
      <right style="thin">
        <color rgb="FFB2B2B2"/>
      </right>
      <top style="thin">
        <color rgb="FFB2B2B2"/>
      </top>
      <bottom style="thin">
        <color rgb="FFB2B2B2"/>
      </bottom>
      <diagonal/>
    </border>
  </borders>
  <cellStyleXfs count="46759">
    <xf numFmtId="0" fontId="0" fillId="0" borderId="0">
      <alignment vertical="center"/>
    </xf>
    <xf numFmtId="0" fontId="29" fillId="0" borderId="0">
      <alignment vertical="center"/>
    </xf>
    <xf numFmtId="0" fontId="28" fillId="0" borderId="0">
      <alignment vertical="center"/>
    </xf>
    <xf numFmtId="0" fontId="28" fillId="0" borderId="0">
      <alignment vertical="center"/>
    </xf>
    <xf numFmtId="0" fontId="30" fillId="0" borderId="0" applyNumberFormat="0" applyFill="0" applyBorder="0" applyAlignment="0" applyProtection="0">
      <alignment vertical="center"/>
    </xf>
    <xf numFmtId="0" fontId="31" fillId="0" borderId="0">
      <alignment vertical="center"/>
    </xf>
    <xf numFmtId="0" fontId="17" fillId="0" borderId="0">
      <alignment vertical="center"/>
    </xf>
    <xf numFmtId="0" fontId="28"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55"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 fillId="0" borderId="0">
      <alignment vertical="center"/>
    </xf>
    <xf numFmtId="0" fontId="28" fillId="0" borderId="0">
      <alignment vertical="center"/>
    </xf>
    <xf numFmtId="0" fontId="28" fillId="0" borderId="0">
      <alignment vertical="center"/>
    </xf>
    <xf numFmtId="0" fontId="56" fillId="0" borderId="0" applyNumberFormat="0" applyFill="0" applyBorder="0" applyAlignment="0" applyProtection="0">
      <alignment vertical="top"/>
      <protection locked="0"/>
    </xf>
    <xf numFmtId="0" fontId="30" fillId="0" borderId="0" applyNumberFormat="0" applyFill="0" applyBorder="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55"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54" fillId="0" borderId="0" applyNumberFormat="0" applyFill="0" applyBorder="0" applyAlignment="0" applyProtection="0">
      <alignment vertical="center"/>
    </xf>
    <xf numFmtId="0" fontId="57" fillId="0" borderId="0">
      <alignment horizontal="left" vertical="center"/>
    </xf>
    <xf numFmtId="0" fontId="57" fillId="0" borderId="0">
      <alignment horizontal="left" vertical="center"/>
    </xf>
    <xf numFmtId="0" fontId="58" fillId="0" borderId="0">
      <alignment horizontal="center" vertical="center"/>
    </xf>
    <xf numFmtId="0" fontId="57" fillId="0" borderId="0">
      <alignment horizontal="center" vertical="center"/>
    </xf>
    <xf numFmtId="0" fontId="57" fillId="0" borderId="0">
      <alignment horizontal="left" vertical="center"/>
    </xf>
    <xf numFmtId="0" fontId="57" fillId="0" borderId="0">
      <alignment horizontal="left" vertical="center"/>
    </xf>
    <xf numFmtId="0" fontId="57" fillId="0" borderId="0">
      <alignment horizontal="right" vertical="top"/>
    </xf>
    <xf numFmtId="0" fontId="58" fillId="0" borderId="0">
      <alignment horizontal="left" vertical="center"/>
    </xf>
    <xf numFmtId="0" fontId="58" fillId="0" borderId="0">
      <alignment horizontal="left" vertical="center"/>
    </xf>
    <xf numFmtId="0" fontId="58" fillId="0" borderId="0">
      <alignment horizontal="left" vertical="center"/>
    </xf>
    <xf numFmtId="0" fontId="57" fillId="0" borderId="0">
      <alignment horizontal="left" vertical="center"/>
    </xf>
    <xf numFmtId="0" fontId="59" fillId="0" borderId="0">
      <alignment horizontal="left" vertical="top"/>
    </xf>
    <xf numFmtId="0" fontId="57" fillId="0" borderId="0">
      <alignment horizontal="left" vertical="center"/>
    </xf>
    <xf numFmtId="0" fontId="60" fillId="0" borderId="0">
      <alignment horizontal="left" vertical="center"/>
    </xf>
    <xf numFmtId="0" fontId="58" fillId="0" borderId="0">
      <alignment horizontal="center" vertical="center"/>
    </xf>
    <xf numFmtId="0" fontId="28" fillId="4" borderId="6" applyNumberFormat="0" applyFont="0" applyAlignment="0" applyProtection="0">
      <alignment vertical="center"/>
    </xf>
    <xf numFmtId="0" fontId="28" fillId="0" borderId="0">
      <alignment vertical="center"/>
    </xf>
    <xf numFmtId="0" fontId="28" fillId="0" borderId="0">
      <alignment vertical="center"/>
    </xf>
    <xf numFmtId="0" fontId="30" fillId="0" borderId="0" applyNumberFormat="0" applyFill="0" applyBorder="0" applyAlignment="0" applyProtection="0">
      <alignment vertical="center"/>
    </xf>
    <xf numFmtId="0" fontId="55" fillId="0" borderId="0"/>
    <xf numFmtId="0" fontId="28" fillId="0" borderId="0">
      <alignment vertical="center"/>
    </xf>
    <xf numFmtId="0" fontId="2" fillId="0" borderId="0"/>
    <xf numFmtId="0" fontId="55" fillId="0" borderId="0"/>
    <xf numFmtId="0" fontId="29" fillId="0" borderId="0">
      <alignment vertical="center"/>
    </xf>
    <xf numFmtId="0" fontId="2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cellStyleXfs>
  <cellXfs count="104">
    <xf numFmtId="0" fontId="0" fillId="0" borderId="0" xfId="0">
      <alignment vertical="center"/>
    </xf>
    <xf numFmtId="0" fontId="0" fillId="0" borderId="0" xfId="0" applyFont="1" applyBorder="1" applyAlignment="1">
      <alignment horizontal="center" vertical="center"/>
    </xf>
    <xf numFmtId="0" fontId="0" fillId="0" borderId="0" xfId="0" applyFont="1" applyBorder="1" applyAlignment="1">
      <alignment horizontal="left" vertical="center"/>
    </xf>
    <xf numFmtId="0" fontId="0" fillId="0" borderId="0" xfId="0" applyFont="1" applyBorder="1" applyAlignment="1">
      <alignment vertical="center"/>
    </xf>
    <xf numFmtId="0" fontId="0" fillId="0" borderId="0" xfId="0" applyAlignment="1">
      <alignment vertical="center"/>
    </xf>
    <xf numFmtId="0" fontId="0" fillId="0" borderId="0" xfId="0" applyBorder="1" applyAlignment="1">
      <alignment vertical="center"/>
    </xf>
    <xf numFmtId="0" fontId="24" fillId="0" borderId="0" xfId="0" applyFont="1" applyFill="1" applyBorder="1" applyAlignment="1">
      <alignment horizontal="left" vertical="center"/>
    </xf>
    <xf numFmtId="0" fontId="34" fillId="0" borderId="0" xfId="0" applyFont="1" applyFill="1" applyBorder="1" applyAlignment="1">
      <alignment horizontal="left" vertical="center"/>
    </xf>
    <xf numFmtId="0" fontId="19" fillId="0" borderId="0" xfId="2" applyFont="1" applyFill="1" applyBorder="1" applyAlignment="1">
      <alignment horizontal="left" vertical="center"/>
    </xf>
    <xf numFmtId="0" fontId="34" fillId="0" borderId="0" xfId="4" applyFont="1" applyFill="1" applyBorder="1" applyAlignment="1">
      <alignment vertical="center"/>
    </xf>
    <xf numFmtId="0" fontId="20" fillId="0" borderId="0" xfId="0" applyFont="1" applyFill="1" applyBorder="1" applyAlignment="1">
      <alignment horizontal="left" vertical="center" wrapText="1"/>
    </xf>
    <xf numFmtId="0" fontId="19" fillId="0" borderId="0" xfId="0" quotePrefix="1" applyFont="1" applyFill="1" applyBorder="1" applyAlignment="1">
      <alignment horizontal="left" vertical="center"/>
    </xf>
    <xf numFmtId="0" fontId="34"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0" fillId="0" borderId="0" xfId="0" applyFont="1" applyFill="1" applyBorder="1" applyAlignment="1">
      <alignment vertical="center"/>
    </xf>
    <xf numFmtId="0" fontId="19" fillId="0" borderId="0" xfId="1" applyFont="1" applyFill="1" applyBorder="1" applyAlignment="1">
      <alignment horizontal="left" vertical="center"/>
    </xf>
    <xf numFmtId="0" fontId="35" fillId="0" borderId="0" xfId="0" applyFont="1" applyFill="1" applyBorder="1" applyAlignment="1">
      <alignment horizontal="left" vertical="center"/>
    </xf>
    <xf numFmtId="0" fontId="0" fillId="0" borderId="0" xfId="0" applyFont="1" applyFill="1" applyBorder="1" applyAlignment="1">
      <alignment horizontal="left" vertical="center"/>
    </xf>
    <xf numFmtId="0" fontId="32" fillId="0" borderId="2" xfId="0" applyFont="1" applyFill="1" applyBorder="1" applyAlignment="1">
      <alignment horizontal="left" vertical="center"/>
    </xf>
    <xf numFmtId="0" fontId="19" fillId="0" borderId="0" xfId="4" applyFont="1" applyFill="1" applyBorder="1" applyAlignment="1">
      <alignment horizontal="left" vertical="center"/>
    </xf>
    <xf numFmtId="0" fontId="32" fillId="0" borderId="0" xfId="0" applyFont="1" applyFill="1" applyBorder="1" applyAlignment="1">
      <alignment horizontal="left" vertical="center"/>
    </xf>
    <xf numFmtId="0" fontId="32" fillId="0" borderId="0" xfId="0" applyFont="1" applyFill="1" applyBorder="1" applyAlignment="1">
      <alignment vertical="center"/>
    </xf>
    <xf numFmtId="0" fontId="21" fillId="0" borderId="0" xfId="4" applyFont="1" applyFill="1" applyBorder="1" applyAlignment="1">
      <alignment horizontal="left" vertical="center"/>
    </xf>
    <xf numFmtId="0" fontId="19" fillId="0" borderId="0" xfId="0" applyFont="1" applyFill="1" applyBorder="1" applyAlignment="1">
      <alignment horizontal="left" vertical="center" wrapText="1"/>
    </xf>
    <xf numFmtId="0" fontId="34" fillId="0" borderId="0" xfId="4" applyFont="1" applyFill="1" applyBorder="1" applyAlignment="1">
      <alignment horizontal="left" vertical="center"/>
    </xf>
    <xf numFmtId="0" fontId="19" fillId="0" borderId="0" xfId="0" applyFont="1" applyFill="1" applyBorder="1" applyAlignment="1">
      <alignment horizontal="left" vertical="center"/>
    </xf>
    <xf numFmtId="0" fontId="20" fillId="0" borderId="0" xfId="0" applyFont="1" applyFill="1" applyBorder="1" applyAlignment="1">
      <alignment horizontal="left" vertical="center"/>
    </xf>
    <xf numFmtId="0" fontId="33" fillId="0" borderId="0" xfId="0" applyFont="1" applyFill="1" applyBorder="1" applyAlignment="1">
      <alignment horizontal="left" vertical="center"/>
    </xf>
    <xf numFmtId="0" fontId="21" fillId="0" borderId="0" xfId="0" applyFont="1" applyFill="1" applyBorder="1" applyAlignment="1">
      <alignment horizontal="left" vertical="center"/>
    </xf>
    <xf numFmtId="0" fontId="39" fillId="0" borderId="0" xfId="0" applyFont="1" applyFill="1" applyBorder="1" applyAlignment="1">
      <alignment horizontal="left" vertical="center"/>
    </xf>
    <xf numFmtId="0" fontId="40" fillId="0" borderId="0" xfId="0" applyFont="1" applyFill="1" applyBorder="1" applyAlignment="1">
      <alignment horizontal="left" vertical="center"/>
    </xf>
    <xf numFmtId="0" fontId="33" fillId="0" borderId="0" xfId="1" applyFont="1" applyFill="1" applyBorder="1" applyAlignment="1">
      <alignment horizontal="left" vertical="center"/>
    </xf>
    <xf numFmtId="0" fontId="33" fillId="0" borderId="0" xfId="0" applyFont="1" applyFill="1" applyBorder="1" applyAlignment="1">
      <alignment horizontal="left" vertical="center" wrapText="1"/>
    </xf>
    <xf numFmtId="49" fontId="19" fillId="0" borderId="0" xfId="0" applyNumberFormat="1" applyFont="1" applyFill="1" applyBorder="1" applyAlignment="1">
      <alignment horizontal="left" vertical="center"/>
    </xf>
    <xf numFmtId="0" fontId="21" fillId="0" borderId="0" xfId="5" applyFont="1" applyFill="1" applyBorder="1" applyAlignment="1">
      <alignment horizontal="left" vertical="center"/>
    </xf>
    <xf numFmtId="0" fontId="40" fillId="0" borderId="0" xfId="0" applyFont="1" applyFill="1" applyBorder="1" applyAlignment="1">
      <alignment horizontal="left" vertical="top" wrapText="1"/>
    </xf>
    <xf numFmtId="0" fontId="19" fillId="0" borderId="0" xfId="7" applyFont="1" applyFill="1" applyBorder="1" applyAlignment="1">
      <alignment horizontal="left" vertical="center"/>
    </xf>
    <xf numFmtId="0" fontId="19" fillId="0" borderId="0" xfId="0" applyNumberFormat="1" applyFont="1" applyFill="1" applyBorder="1" applyAlignment="1">
      <alignment horizontal="left" vertical="center"/>
    </xf>
    <xf numFmtId="0" fontId="19" fillId="0" borderId="0" xfId="1" applyNumberFormat="1" applyFont="1" applyFill="1" applyBorder="1" applyAlignment="1">
      <alignment horizontal="left" vertical="center"/>
    </xf>
    <xf numFmtId="49" fontId="32" fillId="0" borderId="0" xfId="0" applyNumberFormat="1" applyFont="1" applyFill="1" applyBorder="1" applyAlignment="1">
      <alignment horizontal="left" vertical="center"/>
    </xf>
    <xf numFmtId="0" fontId="32" fillId="0" borderId="0" xfId="1" applyFont="1" applyFill="1" applyBorder="1" applyAlignment="1">
      <alignment horizontal="left" vertical="center"/>
    </xf>
    <xf numFmtId="0" fontId="20" fillId="2" borderId="1"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1" xfId="0" applyFont="1" applyFill="1" applyBorder="1" applyAlignment="1">
      <alignment horizontal="left" vertical="center"/>
    </xf>
    <xf numFmtId="0" fontId="0" fillId="0" borderId="1" xfId="0" applyFont="1" applyBorder="1" applyAlignment="1">
      <alignment horizontal="left" vertical="center"/>
    </xf>
    <xf numFmtId="0" fontId="0" fillId="0" borderId="1" xfId="0" applyFont="1" applyBorder="1" applyAlignment="1">
      <alignment horizontal="center" vertical="center"/>
    </xf>
    <xf numFmtId="0" fontId="27" fillId="0" borderId="0" xfId="0" applyFont="1" applyBorder="1" applyAlignment="1">
      <alignment horizontal="left" vertical="center"/>
    </xf>
    <xf numFmtId="0" fontId="36" fillId="0" borderId="1" xfId="0" applyFont="1" applyFill="1" applyBorder="1" applyAlignment="1">
      <alignment horizontal="center" vertical="center"/>
    </xf>
    <xf numFmtId="0" fontId="36" fillId="2" borderId="1" xfId="0" applyFont="1" applyFill="1" applyBorder="1" applyAlignment="1">
      <alignment horizontal="center" vertical="center"/>
    </xf>
    <xf numFmtId="0" fontId="37" fillId="0" borderId="0" xfId="0" applyFont="1" applyFill="1" applyBorder="1" applyAlignment="1">
      <alignment horizontal="left" vertical="center"/>
    </xf>
    <xf numFmtId="0" fontId="32" fillId="0" borderId="0" xfId="0" applyFont="1" applyFill="1" applyBorder="1" applyAlignment="1">
      <alignment horizontal="center" vertical="center"/>
    </xf>
    <xf numFmtId="0" fontId="19" fillId="3" borderId="0" xfId="0" applyFont="1" applyFill="1" applyBorder="1" applyAlignment="1">
      <alignment vertical="center"/>
    </xf>
    <xf numFmtId="0" fontId="19" fillId="0" borderId="0" xfId="0" applyFont="1" applyBorder="1" applyAlignment="1">
      <alignment vertical="center"/>
    </xf>
    <xf numFmtId="0" fontId="26" fillId="0" borderId="0" xfId="0" applyFont="1" applyBorder="1" applyAlignment="1">
      <alignment vertical="center"/>
    </xf>
    <xf numFmtId="0" fontId="19" fillId="0" borderId="0" xfId="1" applyFont="1" applyFill="1" applyBorder="1" applyAlignment="1">
      <alignment horizontal="left" vertical="center"/>
    </xf>
    <xf numFmtId="0" fontId="19" fillId="0" borderId="0" xfId="4" applyFont="1" applyFill="1" applyBorder="1" applyAlignment="1">
      <alignment horizontal="left" vertical="center"/>
    </xf>
    <xf numFmtId="0" fontId="32" fillId="0" borderId="0" xfId="0" applyFont="1" applyFill="1" applyBorder="1" applyAlignment="1">
      <alignment horizontal="left" vertical="center"/>
    </xf>
    <xf numFmtId="0" fontId="19" fillId="0" borderId="0" xfId="0" applyFont="1" applyFill="1" applyBorder="1" applyAlignment="1">
      <alignment horizontal="left" vertical="center"/>
    </xf>
    <xf numFmtId="0" fontId="39" fillId="0" borderId="0" xfId="0" applyFont="1" applyFill="1" applyBorder="1" applyAlignment="1">
      <alignment horizontal="left" vertical="center"/>
    </xf>
    <xf numFmtId="0" fontId="19" fillId="0" borderId="0" xfId="0" applyFont="1" applyFill="1" applyBorder="1" applyAlignment="1">
      <alignment vertical="center"/>
    </xf>
    <xf numFmtId="0" fontId="19" fillId="0" borderId="5" xfId="0" applyFont="1" applyFill="1" applyBorder="1" applyAlignment="1">
      <alignment horizontal="left" vertical="center"/>
    </xf>
    <xf numFmtId="0" fontId="39" fillId="0" borderId="5" xfId="0" applyFont="1" applyFill="1" applyBorder="1" applyAlignment="1">
      <alignment horizontal="left" vertical="center"/>
    </xf>
    <xf numFmtId="0" fontId="19" fillId="0" borderId="5" xfId="4" applyFont="1" applyFill="1" applyBorder="1" applyAlignment="1">
      <alignment horizontal="left" vertical="center"/>
    </xf>
    <xf numFmtId="0" fontId="19" fillId="0" borderId="0" xfId="4" applyFont="1" applyFill="1" applyBorder="1" applyAlignment="1">
      <alignment horizontal="left" vertical="center"/>
    </xf>
    <xf numFmtId="0" fontId="32" fillId="0" borderId="0" xfId="0" applyFont="1" applyFill="1" applyBorder="1" applyAlignment="1">
      <alignment horizontal="left" vertical="center"/>
    </xf>
    <xf numFmtId="0" fontId="19" fillId="0" borderId="0" xfId="0" applyFont="1" applyFill="1" applyBorder="1" applyAlignment="1">
      <alignment horizontal="left" vertical="center"/>
    </xf>
    <xf numFmtId="0" fontId="0" fillId="0" borderId="1" xfId="0" applyFont="1" applyFill="1" applyBorder="1" applyAlignment="1">
      <alignment horizontal="center" vertical="center"/>
    </xf>
    <xf numFmtId="0" fontId="32" fillId="0" borderId="0" xfId="0" applyFont="1" applyFill="1" applyBorder="1" applyAlignment="1">
      <alignment horizontal="left" vertical="center"/>
    </xf>
    <xf numFmtId="0" fontId="19" fillId="0" borderId="0" xfId="4" applyFont="1" applyFill="1" applyBorder="1" applyAlignment="1">
      <alignment horizontal="left" vertical="center"/>
    </xf>
    <xf numFmtId="0" fontId="19" fillId="0" borderId="0" xfId="0" applyFont="1" applyFill="1" applyBorder="1" applyAlignment="1">
      <alignment horizontal="left" vertical="center"/>
    </xf>
    <xf numFmtId="0" fontId="37" fillId="0" borderId="0" xfId="0" applyFont="1" applyFill="1" applyBorder="1" applyAlignment="1">
      <alignment horizontal="left" vertical="center"/>
    </xf>
    <xf numFmtId="0" fontId="19" fillId="0" borderId="0" xfId="0" applyFont="1" applyFill="1" applyBorder="1" applyAlignment="1">
      <alignment vertical="center"/>
    </xf>
    <xf numFmtId="0" fontId="19" fillId="0" borderId="0" xfId="0" applyFont="1" applyFill="1" applyBorder="1" applyAlignment="1">
      <alignment horizontal="left" vertical="center" wrapText="1"/>
    </xf>
    <xf numFmtId="49" fontId="19" fillId="0" borderId="0" xfId="0" applyNumberFormat="1" applyFont="1" applyFill="1" applyBorder="1" applyAlignment="1">
      <alignment horizontal="left" vertical="center"/>
    </xf>
    <xf numFmtId="49" fontId="19" fillId="0" borderId="0" xfId="0" applyNumberFormat="1" applyFont="1" applyFill="1" applyBorder="1" applyAlignment="1">
      <alignment horizontal="left" vertical="center" wrapText="1"/>
    </xf>
    <xf numFmtId="0" fontId="32" fillId="0" borderId="0" xfId="0" applyFont="1" applyFill="1" applyBorder="1" applyAlignment="1">
      <alignment horizontal="left" vertical="center" wrapText="1"/>
    </xf>
    <xf numFmtId="0" fontId="19" fillId="0" borderId="0" xfId="4" applyFont="1" applyFill="1" applyBorder="1" applyAlignment="1">
      <alignment horizontal="left" vertical="center" wrapText="1"/>
    </xf>
    <xf numFmtId="0" fontId="32" fillId="0" borderId="0" xfId="4" applyFont="1" applyFill="1" applyBorder="1" applyAlignment="1">
      <alignment horizontal="left" vertical="center"/>
    </xf>
    <xf numFmtId="0" fontId="19" fillId="0" borderId="5" xfId="0" applyFont="1" applyBorder="1" applyAlignment="1">
      <alignment horizontal="left" vertical="center"/>
    </xf>
    <xf numFmtId="0" fontId="30" fillId="0" borderId="0" xfId="4" applyFill="1" applyBorder="1" applyAlignment="1">
      <alignment horizontal="left" vertical="center"/>
    </xf>
    <xf numFmtId="0" fontId="62" fillId="0" borderId="0" xfId="0" applyFont="1" applyFill="1" applyBorder="1" applyAlignment="1">
      <alignment horizontal="left" vertical="center"/>
    </xf>
    <xf numFmtId="0" fontId="19" fillId="0" borderId="0" xfId="0" applyFont="1" applyBorder="1" applyAlignment="1">
      <alignment horizontal="left" vertical="center"/>
    </xf>
    <xf numFmtId="0" fontId="32" fillId="0" borderId="0" xfId="0" applyFont="1" applyBorder="1" applyAlignment="1">
      <alignment horizontal="left" vertical="center"/>
    </xf>
    <xf numFmtId="0" fontId="32" fillId="0" borderId="0" xfId="0" applyFont="1" applyBorder="1" applyAlignment="1">
      <alignment vertical="center"/>
    </xf>
    <xf numFmtId="0" fontId="64" fillId="0" borderId="0" xfId="0" applyFont="1" applyFill="1" applyBorder="1" applyAlignment="1">
      <alignment horizontal="left" vertical="center"/>
    </xf>
    <xf numFmtId="0" fontId="61" fillId="0" borderId="0" xfId="0" applyFont="1" applyFill="1" applyBorder="1" applyAlignment="1">
      <alignment horizontal="left" vertical="center"/>
    </xf>
    <xf numFmtId="0" fontId="65" fillId="0" borderId="0" xfId="0" applyFont="1" applyBorder="1" applyAlignment="1">
      <alignment vertical="center"/>
    </xf>
    <xf numFmtId="0" fontId="19" fillId="0" borderId="0" xfId="0" applyFont="1" applyFill="1" applyAlignment="1">
      <alignment horizontal="left" vertical="center"/>
    </xf>
    <xf numFmtId="0" fontId="19" fillId="0" borderId="0" xfId="4" applyFont="1" applyFill="1" applyAlignment="1">
      <alignment horizontal="left" vertical="center"/>
    </xf>
    <xf numFmtId="0" fontId="19" fillId="0" borderId="0" xfId="0" quotePrefix="1" applyFont="1" applyFill="1" applyBorder="1" applyAlignment="1">
      <alignment horizontal="left" vertical="center" wrapText="1"/>
    </xf>
    <xf numFmtId="0" fontId="19" fillId="0" borderId="0" xfId="4" applyNumberFormat="1" applyFont="1" applyFill="1" applyBorder="1" applyAlignment="1" applyProtection="1">
      <alignment horizontal="left" vertical="center"/>
    </xf>
    <xf numFmtId="0" fontId="19" fillId="0" borderId="0" xfId="0" applyNumberFormat="1" applyFont="1" applyFill="1" applyBorder="1" applyAlignment="1" applyProtection="1">
      <alignment horizontal="left" vertical="center"/>
    </xf>
    <xf numFmtId="0" fontId="32" fillId="0" borderId="0" xfId="0" quotePrefix="1" applyFont="1" applyFill="1" applyBorder="1" applyAlignment="1">
      <alignment horizontal="left" vertical="center" wrapText="1"/>
    </xf>
    <xf numFmtId="0" fontId="64" fillId="0" borderId="0" xfId="0" applyFont="1" applyFill="1" applyBorder="1" applyAlignment="1">
      <alignment vertical="center"/>
    </xf>
    <xf numFmtId="0" fontId="21" fillId="0" borderId="0" xfId="4" applyFont="1" applyFill="1" applyAlignment="1">
      <alignment horizontal="left" vertical="center"/>
    </xf>
    <xf numFmtId="0" fontId="62" fillId="0" borderId="0" xfId="0" applyFont="1" applyFill="1" applyBorder="1" applyAlignment="1">
      <alignment vertical="center"/>
    </xf>
    <xf numFmtId="0" fontId="37" fillId="0" borderId="0" xfId="0" quotePrefix="1" applyFont="1" applyFill="1" applyBorder="1" applyAlignment="1">
      <alignment horizontal="left" vertical="center"/>
    </xf>
    <xf numFmtId="0" fontId="66" fillId="0" borderId="0" xfId="0" applyFont="1" applyFill="1" applyBorder="1" applyAlignment="1">
      <alignment vertical="center"/>
    </xf>
    <xf numFmtId="0" fontId="24" fillId="0" borderId="2" xfId="0" applyFont="1" applyFill="1" applyBorder="1" applyAlignment="1">
      <alignment horizontal="left" vertical="center"/>
    </xf>
    <xf numFmtId="0" fontId="30" fillId="0" borderId="0" xfId="4" applyFill="1" applyBorder="1" applyAlignment="1">
      <alignment horizontal="left" vertical="center" wrapText="1"/>
    </xf>
    <xf numFmtId="0" fontId="66" fillId="0" borderId="0" xfId="0" applyFont="1" applyFill="1" applyBorder="1" applyAlignment="1">
      <alignment horizontal="left" vertical="center"/>
    </xf>
    <xf numFmtId="0" fontId="36" fillId="0" borderId="4"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3" xfId="0" applyFont="1" applyFill="1" applyBorder="1" applyAlignment="1">
      <alignment horizontal="center" vertical="center"/>
    </xf>
  </cellXfs>
  <cellStyles count="46759">
    <cellStyle name="Normal" xfId="46674"/>
    <cellStyle name="S0" xfId="46730"/>
    <cellStyle name="S1" xfId="46731"/>
    <cellStyle name="S10" xfId="46732"/>
    <cellStyle name="S11" xfId="46733"/>
    <cellStyle name="S12" xfId="46734"/>
    <cellStyle name="S13" xfId="46735"/>
    <cellStyle name="S14" xfId="46736"/>
    <cellStyle name="S2" xfId="46737"/>
    <cellStyle name="S3" xfId="46738"/>
    <cellStyle name="S4" xfId="46739"/>
    <cellStyle name="S5" xfId="46740"/>
    <cellStyle name="S6" xfId="46741"/>
    <cellStyle name="S7" xfId="46742"/>
    <cellStyle name="S8" xfId="46743"/>
    <cellStyle name="S9" xfId="46744"/>
    <cellStyle name="메모 2" xfId="46745"/>
    <cellStyle name="표준" xfId="0" builtinId="0"/>
    <cellStyle name="표준 10" xfId="46666"/>
    <cellStyle name="표준 10 2 2" xfId="46753"/>
    <cellStyle name="표준 11" xfId="46681"/>
    <cellStyle name="표준 12" xfId="46682"/>
    <cellStyle name="표준 13" xfId="46683"/>
    <cellStyle name="표준 14" xfId="46684"/>
    <cellStyle name="표준 15" xfId="46685"/>
    <cellStyle name="표준 16" xfId="46686"/>
    <cellStyle name="표준 17" xfId="46687"/>
    <cellStyle name="표준 18" xfId="46672"/>
    <cellStyle name="표준 19" xfId="46688"/>
    <cellStyle name="표준 2" xfId="1"/>
    <cellStyle name="표준 2 2" xfId="46670"/>
    <cellStyle name="표준 2 3" xfId="46749"/>
    <cellStyle name="표준 2 4" xfId="46750"/>
    <cellStyle name="표준 2 5" xfId="46667"/>
    <cellStyle name="표준 2 6" xfId="46664"/>
    <cellStyle name="표준 20" xfId="46698"/>
    <cellStyle name="표준 21" xfId="46689"/>
    <cellStyle name="표준 22" xfId="46694"/>
    <cellStyle name="표준 23" xfId="46695"/>
    <cellStyle name="표준 24" xfId="46697"/>
    <cellStyle name="표준 25" xfId="46699"/>
    <cellStyle name="표준 26" xfId="46692"/>
    <cellStyle name="표준 27" xfId="46700"/>
    <cellStyle name="표준 28" xfId="46701"/>
    <cellStyle name="표준 29" xfId="46702"/>
    <cellStyle name="표준 3" xfId="2"/>
    <cellStyle name="표준 3 2" xfId="46669"/>
    <cellStyle name="표준 3 2 2" xfId="46747"/>
    <cellStyle name="표준 3 2 3" xfId="46756"/>
    <cellStyle name="표준 3 3 2" xfId="46754"/>
    <cellStyle name="표준 30" xfId="46671"/>
    <cellStyle name="표준 31" xfId="46719"/>
    <cellStyle name="표준 32" xfId="46703"/>
    <cellStyle name="표준 33" xfId="46696"/>
    <cellStyle name="표준 34" xfId="46704"/>
    <cellStyle name="표준 35" xfId="46751"/>
    <cellStyle name="표준 35 2" xfId="46758"/>
    <cellStyle name="표준 36" xfId="46705"/>
    <cellStyle name="표준 37" xfId="46706"/>
    <cellStyle name="표준 38" xfId="46720"/>
    <cellStyle name="표준 39" xfId="46673"/>
    <cellStyle name="표준 4" xfId="3"/>
    <cellStyle name="표준 4 2" xfId="46752"/>
    <cellStyle name="표준 40" xfId="46707"/>
    <cellStyle name="표준 41" xfId="46708"/>
    <cellStyle name="표준 42" xfId="46709"/>
    <cellStyle name="표준 43" xfId="46710"/>
    <cellStyle name="표준 44" xfId="46711"/>
    <cellStyle name="표준 45" xfId="46712"/>
    <cellStyle name="표준 46" xfId="46713"/>
    <cellStyle name="표준 47" xfId="46676"/>
    <cellStyle name="표준 48" xfId="46714"/>
    <cellStyle name="표준 49" xfId="46715"/>
    <cellStyle name="표준 5" xfId="7"/>
    <cellStyle name="표준 5 2" xfId="46675"/>
    <cellStyle name="표준 5 2 2" xfId="46746"/>
    <cellStyle name="표준 5 2 3" xfId="46757"/>
    <cellStyle name="표준 50" xfId="46716"/>
    <cellStyle name="표준 51" xfId="46693"/>
    <cellStyle name="표준 52" xfId="46718"/>
    <cellStyle name="표준 53" xfId="46717"/>
    <cellStyle name="표준 54" xfId="46663"/>
    <cellStyle name="표준 55" xfId="46755"/>
    <cellStyle name="표준 6" xfId="6"/>
    <cellStyle name="표준 6 10" xfId="151"/>
    <cellStyle name="표준 6 10 10" xfId="31255"/>
    <cellStyle name="표준 6 10 2" xfId="727"/>
    <cellStyle name="표준 6 10 2 2" xfId="1591"/>
    <cellStyle name="표준 6 10 2 2 2" xfId="5047"/>
    <cellStyle name="표준 6 10 2 2 2 2" xfId="15415"/>
    <cellStyle name="표준 6 10 2 2 2 2 2" xfId="30967"/>
    <cellStyle name="표준 6 10 2 2 2 2 3" xfId="46519"/>
    <cellStyle name="표준 6 10 2 2 2 3" xfId="10231"/>
    <cellStyle name="표준 6 10 2 2 2 3 2" xfId="25783"/>
    <cellStyle name="표준 6 10 2 2 2 3 3" xfId="41335"/>
    <cellStyle name="표준 6 10 2 2 2 4" xfId="20599"/>
    <cellStyle name="표준 6 10 2 2 2 5" xfId="36151"/>
    <cellStyle name="표준 6 10 2 2 3" xfId="3319"/>
    <cellStyle name="표준 6 10 2 2 3 2" xfId="13687"/>
    <cellStyle name="표준 6 10 2 2 3 2 2" xfId="29239"/>
    <cellStyle name="표준 6 10 2 2 3 2 3" xfId="44791"/>
    <cellStyle name="표준 6 10 2 2 3 3" xfId="8503"/>
    <cellStyle name="표준 6 10 2 2 3 3 2" xfId="24055"/>
    <cellStyle name="표준 6 10 2 2 3 3 3" xfId="39607"/>
    <cellStyle name="표준 6 10 2 2 3 4" xfId="18871"/>
    <cellStyle name="표준 6 10 2 2 3 5" xfId="34423"/>
    <cellStyle name="표준 6 10 2 2 4" xfId="11959"/>
    <cellStyle name="표준 6 10 2 2 4 2" xfId="27511"/>
    <cellStyle name="표준 6 10 2 2 4 3" xfId="43063"/>
    <cellStyle name="표준 6 10 2 2 5" xfId="6775"/>
    <cellStyle name="표준 6 10 2 2 5 2" xfId="22327"/>
    <cellStyle name="표준 6 10 2 2 5 3" xfId="37879"/>
    <cellStyle name="표준 6 10 2 2 6" xfId="17143"/>
    <cellStyle name="표준 6 10 2 2 7" xfId="32695"/>
    <cellStyle name="표준 6 10 2 3" xfId="4183"/>
    <cellStyle name="표준 6 10 2 3 2" xfId="14551"/>
    <cellStyle name="표준 6 10 2 3 2 2" xfId="30103"/>
    <cellStyle name="표준 6 10 2 3 2 3" xfId="45655"/>
    <cellStyle name="표준 6 10 2 3 3" xfId="9367"/>
    <cellStyle name="표준 6 10 2 3 3 2" xfId="24919"/>
    <cellStyle name="표준 6 10 2 3 3 3" xfId="40471"/>
    <cellStyle name="표준 6 10 2 3 4" xfId="19735"/>
    <cellStyle name="표준 6 10 2 3 5" xfId="35287"/>
    <cellStyle name="표준 6 10 2 4" xfId="2455"/>
    <cellStyle name="표준 6 10 2 4 2" xfId="12823"/>
    <cellStyle name="표준 6 10 2 4 2 2" xfId="28375"/>
    <cellStyle name="표준 6 10 2 4 2 3" xfId="43927"/>
    <cellStyle name="표준 6 10 2 4 3" xfId="7639"/>
    <cellStyle name="표준 6 10 2 4 3 2" xfId="23191"/>
    <cellStyle name="표준 6 10 2 4 3 3" xfId="38743"/>
    <cellStyle name="표준 6 10 2 4 4" xfId="18007"/>
    <cellStyle name="표준 6 10 2 4 5" xfId="33559"/>
    <cellStyle name="표준 6 10 2 5" xfId="11095"/>
    <cellStyle name="표준 6 10 2 5 2" xfId="26647"/>
    <cellStyle name="표준 6 10 2 5 3" xfId="42199"/>
    <cellStyle name="표준 6 10 2 6" xfId="5911"/>
    <cellStyle name="표준 6 10 2 6 2" xfId="21463"/>
    <cellStyle name="표준 6 10 2 6 3" xfId="37015"/>
    <cellStyle name="표준 6 10 2 7" xfId="16279"/>
    <cellStyle name="표준 6 10 2 8" xfId="31831"/>
    <cellStyle name="표준 6 10 3" xfId="439"/>
    <cellStyle name="표준 6 10 3 2" xfId="1303"/>
    <cellStyle name="표준 6 10 3 2 2" xfId="4759"/>
    <cellStyle name="표준 6 10 3 2 2 2" xfId="15127"/>
    <cellStyle name="표준 6 10 3 2 2 2 2" xfId="30679"/>
    <cellStyle name="표준 6 10 3 2 2 2 3" xfId="46231"/>
    <cellStyle name="표준 6 10 3 2 2 3" xfId="9943"/>
    <cellStyle name="표준 6 10 3 2 2 3 2" xfId="25495"/>
    <cellStyle name="표준 6 10 3 2 2 3 3" xfId="41047"/>
    <cellStyle name="표준 6 10 3 2 2 4" xfId="20311"/>
    <cellStyle name="표준 6 10 3 2 2 5" xfId="35863"/>
    <cellStyle name="표준 6 10 3 2 3" xfId="3031"/>
    <cellStyle name="표준 6 10 3 2 3 2" xfId="13399"/>
    <cellStyle name="표준 6 10 3 2 3 2 2" xfId="28951"/>
    <cellStyle name="표준 6 10 3 2 3 2 3" xfId="44503"/>
    <cellStyle name="표준 6 10 3 2 3 3" xfId="8215"/>
    <cellStyle name="표준 6 10 3 2 3 3 2" xfId="23767"/>
    <cellStyle name="표준 6 10 3 2 3 3 3" xfId="39319"/>
    <cellStyle name="표준 6 10 3 2 3 4" xfId="18583"/>
    <cellStyle name="표준 6 10 3 2 3 5" xfId="34135"/>
    <cellStyle name="표준 6 10 3 2 4" xfId="11671"/>
    <cellStyle name="표준 6 10 3 2 4 2" xfId="27223"/>
    <cellStyle name="표준 6 10 3 2 4 3" xfId="42775"/>
    <cellStyle name="표준 6 10 3 2 5" xfId="6487"/>
    <cellStyle name="표준 6 10 3 2 5 2" xfId="22039"/>
    <cellStyle name="표준 6 10 3 2 5 3" xfId="37591"/>
    <cellStyle name="표준 6 10 3 2 6" xfId="16855"/>
    <cellStyle name="표준 6 10 3 2 7" xfId="32407"/>
    <cellStyle name="표준 6 10 3 3" xfId="3895"/>
    <cellStyle name="표준 6 10 3 3 2" xfId="14263"/>
    <cellStyle name="표준 6 10 3 3 2 2" xfId="29815"/>
    <cellStyle name="표준 6 10 3 3 2 3" xfId="45367"/>
    <cellStyle name="표준 6 10 3 3 3" xfId="9079"/>
    <cellStyle name="표준 6 10 3 3 3 2" xfId="24631"/>
    <cellStyle name="표준 6 10 3 3 3 3" xfId="40183"/>
    <cellStyle name="표준 6 10 3 3 4" xfId="19447"/>
    <cellStyle name="표준 6 10 3 3 5" xfId="34999"/>
    <cellStyle name="표준 6 10 3 4" xfId="2167"/>
    <cellStyle name="표준 6 10 3 4 2" xfId="12535"/>
    <cellStyle name="표준 6 10 3 4 2 2" xfId="28087"/>
    <cellStyle name="표준 6 10 3 4 2 3" xfId="43639"/>
    <cellStyle name="표준 6 10 3 4 3" xfId="7351"/>
    <cellStyle name="표준 6 10 3 4 3 2" xfId="22903"/>
    <cellStyle name="표준 6 10 3 4 3 3" xfId="38455"/>
    <cellStyle name="표준 6 10 3 4 4" xfId="17719"/>
    <cellStyle name="표준 6 10 3 4 5" xfId="33271"/>
    <cellStyle name="표준 6 10 3 5" xfId="10807"/>
    <cellStyle name="표준 6 10 3 5 2" xfId="26359"/>
    <cellStyle name="표준 6 10 3 5 3" xfId="41911"/>
    <cellStyle name="표준 6 10 3 6" xfId="5623"/>
    <cellStyle name="표준 6 10 3 6 2" xfId="21175"/>
    <cellStyle name="표준 6 10 3 6 3" xfId="36727"/>
    <cellStyle name="표준 6 10 3 7" xfId="15991"/>
    <cellStyle name="표준 6 10 3 8" xfId="31543"/>
    <cellStyle name="표준 6 10 4" xfId="1015"/>
    <cellStyle name="표준 6 10 4 2" xfId="4471"/>
    <cellStyle name="표준 6 10 4 2 2" xfId="14839"/>
    <cellStyle name="표준 6 10 4 2 2 2" xfId="30391"/>
    <cellStyle name="표준 6 10 4 2 2 3" xfId="45943"/>
    <cellStyle name="표준 6 10 4 2 3" xfId="9655"/>
    <cellStyle name="표준 6 10 4 2 3 2" xfId="25207"/>
    <cellStyle name="표준 6 10 4 2 3 3" xfId="40759"/>
    <cellStyle name="표준 6 10 4 2 4" xfId="20023"/>
    <cellStyle name="표준 6 10 4 2 5" xfId="35575"/>
    <cellStyle name="표준 6 10 4 3" xfId="2743"/>
    <cellStyle name="표준 6 10 4 3 2" xfId="13111"/>
    <cellStyle name="표준 6 10 4 3 2 2" xfId="28663"/>
    <cellStyle name="표준 6 10 4 3 2 3" xfId="44215"/>
    <cellStyle name="표준 6 10 4 3 3" xfId="7927"/>
    <cellStyle name="표준 6 10 4 3 3 2" xfId="23479"/>
    <cellStyle name="표준 6 10 4 3 3 3" xfId="39031"/>
    <cellStyle name="표준 6 10 4 3 4" xfId="18295"/>
    <cellStyle name="표준 6 10 4 3 5" xfId="33847"/>
    <cellStyle name="표준 6 10 4 4" xfId="11383"/>
    <cellStyle name="표준 6 10 4 4 2" xfId="26935"/>
    <cellStyle name="표준 6 10 4 4 3" xfId="42487"/>
    <cellStyle name="표준 6 10 4 5" xfId="6199"/>
    <cellStyle name="표준 6 10 4 5 2" xfId="21751"/>
    <cellStyle name="표준 6 10 4 5 3" xfId="37303"/>
    <cellStyle name="표준 6 10 4 6" xfId="16567"/>
    <cellStyle name="표준 6 10 4 7" xfId="32119"/>
    <cellStyle name="표준 6 10 5" xfId="3607"/>
    <cellStyle name="표준 6 10 5 2" xfId="13975"/>
    <cellStyle name="표준 6 10 5 2 2" xfId="29527"/>
    <cellStyle name="표준 6 10 5 2 3" xfId="45079"/>
    <cellStyle name="표준 6 10 5 3" xfId="8791"/>
    <cellStyle name="표준 6 10 5 3 2" xfId="24343"/>
    <cellStyle name="표준 6 10 5 3 3" xfId="39895"/>
    <cellStyle name="표준 6 10 5 4" xfId="19159"/>
    <cellStyle name="표준 6 10 5 5" xfId="34711"/>
    <cellStyle name="표준 6 10 6" xfId="1879"/>
    <cellStyle name="표준 6 10 6 2" xfId="12247"/>
    <cellStyle name="표준 6 10 6 2 2" xfId="27799"/>
    <cellStyle name="표준 6 10 6 2 3" xfId="43351"/>
    <cellStyle name="표준 6 10 6 3" xfId="7063"/>
    <cellStyle name="표준 6 10 6 3 2" xfId="22615"/>
    <cellStyle name="표준 6 10 6 3 3" xfId="38167"/>
    <cellStyle name="표준 6 10 6 4" xfId="17431"/>
    <cellStyle name="표준 6 10 6 5" xfId="32983"/>
    <cellStyle name="표준 6 10 7" xfId="10519"/>
    <cellStyle name="표준 6 10 7 2" xfId="26071"/>
    <cellStyle name="표준 6 10 7 3" xfId="41623"/>
    <cellStyle name="표준 6 10 8" xfId="5335"/>
    <cellStyle name="표준 6 10 8 2" xfId="20887"/>
    <cellStyle name="표준 6 10 8 3" xfId="36439"/>
    <cellStyle name="표준 6 10 9" xfId="15703"/>
    <cellStyle name="표준 6 11" xfId="583"/>
    <cellStyle name="표준 6 11 2" xfId="1447"/>
    <cellStyle name="표준 6 11 2 2" xfId="4903"/>
    <cellStyle name="표준 6 11 2 2 2" xfId="15271"/>
    <cellStyle name="표준 6 11 2 2 2 2" xfId="30823"/>
    <cellStyle name="표준 6 11 2 2 2 3" xfId="46375"/>
    <cellStyle name="표준 6 11 2 2 3" xfId="10087"/>
    <cellStyle name="표준 6 11 2 2 3 2" xfId="25639"/>
    <cellStyle name="표준 6 11 2 2 3 3" xfId="41191"/>
    <cellStyle name="표준 6 11 2 2 4" xfId="20455"/>
    <cellStyle name="표준 6 11 2 2 5" xfId="36007"/>
    <cellStyle name="표준 6 11 2 3" xfId="3175"/>
    <cellStyle name="표준 6 11 2 3 2" xfId="13543"/>
    <cellStyle name="표준 6 11 2 3 2 2" xfId="29095"/>
    <cellStyle name="표준 6 11 2 3 2 3" xfId="44647"/>
    <cellStyle name="표준 6 11 2 3 3" xfId="8359"/>
    <cellStyle name="표준 6 11 2 3 3 2" xfId="23911"/>
    <cellStyle name="표준 6 11 2 3 3 3" xfId="39463"/>
    <cellStyle name="표준 6 11 2 3 4" xfId="18727"/>
    <cellStyle name="표준 6 11 2 3 5" xfId="34279"/>
    <cellStyle name="표준 6 11 2 4" xfId="11815"/>
    <cellStyle name="표준 6 11 2 4 2" xfId="27367"/>
    <cellStyle name="표준 6 11 2 4 3" xfId="42919"/>
    <cellStyle name="표준 6 11 2 5" xfId="6631"/>
    <cellStyle name="표준 6 11 2 5 2" xfId="22183"/>
    <cellStyle name="표준 6 11 2 5 3" xfId="37735"/>
    <cellStyle name="표준 6 11 2 6" xfId="16999"/>
    <cellStyle name="표준 6 11 2 7" xfId="32551"/>
    <cellStyle name="표준 6 11 3" xfId="4039"/>
    <cellStyle name="표준 6 11 3 2" xfId="14407"/>
    <cellStyle name="표준 6 11 3 2 2" xfId="29959"/>
    <cellStyle name="표준 6 11 3 2 3" xfId="45511"/>
    <cellStyle name="표준 6 11 3 3" xfId="9223"/>
    <cellStyle name="표준 6 11 3 3 2" xfId="24775"/>
    <cellStyle name="표준 6 11 3 3 3" xfId="40327"/>
    <cellStyle name="표준 6 11 3 4" xfId="19591"/>
    <cellStyle name="표준 6 11 3 5" xfId="35143"/>
    <cellStyle name="표준 6 11 4" xfId="2311"/>
    <cellStyle name="표준 6 11 4 2" xfId="12679"/>
    <cellStyle name="표준 6 11 4 2 2" xfId="28231"/>
    <cellStyle name="표준 6 11 4 2 3" xfId="43783"/>
    <cellStyle name="표준 6 11 4 3" xfId="7495"/>
    <cellStyle name="표준 6 11 4 3 2" xfId="23047"/>
    <cellStyle name="표준 6 11 4 3 3" xfId="38599"/>
    <cellStyle name="표준 6 11 4 4" xfId="17863"/>
    <cellStyle name="표준 6 11 4 5" xfId="33415"/>
    <cellStyle name="표준 6 11 5" xfId="10951"/>
    <cellStyle name="표준 6 11 5 2" xfId="26503"/>
    <cellStyle name="표준 6 11 5 3" xfId="42055"/>
    <cellStyle name="표준 6 11 6" xfId="5767"/>
    <cellStyle name="표준 6 11 6 2" xfId="21319"/>
    <cellStyle name="표준 6 11 6 3" xfId="36871"/>
    <cellStyle name="표준 6 11 7" xfId="16135"/>
    <cellStyle name="표준 6 11 8" xfId="31687"/>
    <cellStyle name="표준 6 12" xfId="295"/>
    <cellStyle name="표준 6 12 2" xfId="1159"/>
    <cellStyle name="표준 6 12 2 2" xfId="4615"/>
    <cellStyle name="표준 6 12 2 2 2" xfId="14983"/>
    <cellStyle name="표준 6 12 2 2 2 2" xfId="30535"/>
    <cellStyle name="표준 6 12 2 2 2 3" xfId="46087"/>
    <cellStyle name="표준 6 12 2 2 3" xfId="9799"/>
    <cellStyle name="표준 6 12 2 2 3 2" xfId="25351"/>
    <cellStyle name="표준 6 12 2 2 3 3" xfId="40903"/>
    <cellStyle name="표준 6 12 2 2 4" xfId="20167"/>
    <cellStyle name="표준 6 12 2 2 5" xfId="35719"/>
    <cellStyle name="표준 6 12 2 3" xfId="2887"/>
    <cellStyle name="표준 6 12 2 3 2" xfId="13255"/>
    <cellStyle name="표준 6 12 2 3 2 2" xfId="28807"/>
    <cellStyle name="표준 6 12 2 3 2 3" xfId="44359"/>
    <cellStyle name="표준 6 12 2 3 3" xfId="8071"/>
    <cellStyle name="표준 6 12 2 3 3 2" xfId="23623"/>
    <cellStyle name="표준 6 12 2 3 3 3" xfId="39175"/>
    <cellStyle name="표준 6 12 2 3 4" xfId="18439"/>
    <cellStyle name="표준 6 12 2 3 5" xfId="33991"/>
    <cellStyle name="표준 6 12 2 4" xfId="11527"/>
    <cellStyle name="표준 6 12 2 4 2" xfId="27079"/>
    <cellStyle name="표준 6 12 2 4 3" xfId="42631"/>
    <cellStyle name="표준 6 12 2 5" xfId="6343"/>
    <cellStyle name="표준 6 12 2 5 2" xfId="21895"/>
    <cellStyle name="표준 6 12 2 5 3" xfId="37447"/>
    <cellStyle name="표준 6 12 2 6" xfId="16711"/>
    <cellStyle name="표준 6 12 2 7" xfId="32263"/>
    <cellStyle name="표준 6 12 3" xfId="3751"/>
    <cellStyle name="표준 6 12 3 2" xfId="14119"/>
    <cellStyle name="표준 6 12 3 2 2" xfId="29671"/>
    <cellStyle name="표준 6 12 3 2 3" xfId="45223"/>
    <cellStyle name="표준 6 12 3 3" xfId="8935"/>
    <cellStyle name="표준 6 12 3 3 2" xfId="24487"/>
    <cellStyle name="표준 6 12 3 3 3" xfId="40039"/>
    <cellStyle name="표준 6 12 3 4" xfId="19303"/>
    <cellStyle name="표준 6 12 3 5" xfId="34855"/>
    <cellStyle name="표준 6 12 4" xfId="2023"/>
    <cellStyle name="표준 6 12 4 2" xfId="12391"/>
    <cellStyle name="표준 6 12 4 2 2" xfId="27943"/>
    <cellStyle name="표준 6 12 4 2 3" xfId="43495"/>
    <cellStyle name="표준 6 12 4 3" xfId="7207"/>
    <cellStyle name="표준 6 12 4 3 2" xfId="22759"/>
    <cellStyle name="표준 6 12 4 3 3" xfId="38311"/>
    <cellStyle name="표준 6 12 4 4" xfId="17575"/>
    <cellStyle name="표준 6 12 4 5" xfId="33127"/>
    <cellStyle name="표준 6 12 5" xfId="10663"/>
    <cellStyle name="표준 6 12 5 2" xfId="26215"/>
    <cellStyle name="표준 6 12 5 3" xfId="41767"/>
    <cellStyle name="표준 6 12 6" xfId="5479"/>
    <cellStyle name="표준 6 12 6 2" xfId="21031"/>
    <cellStyle name="표준 6 12 6 3" xfId="36583"/>
    <cellStyle name="표준 6 12 7" xfId="15847"/>
    <cellStyle name="표준 6 12 8" xfId="31399"/>
    <cellStyle name="표준 6 13" xfId="871"/>
    <cellStyle name="표준 6 13 2" xfId="4327"/>
    <cellStyle name="표준 6 13 2 2" xfId="14695"/>
    <cellStyle name="표준 6 13 2 2 2" xfId="30247"/>
    <cellStyle name="표준 6 13 2 2 3" xfId="45799"/>
    <cellStyle name="표준 6 13 2 3" xfId="9511"/>
    <cellStyle name="표준 6 13 2 3 2" xfId="25063"/>
    <cellStyle name="표준 6 13 2 3 3" xfId="40615"/>
    <cellStyle name="표준 6 13 2 4" xfId="19879"/>
    <cellStyle name="표준 6 13 2 5" xfId="35431"/>
    <cellStyle name="표준 6 13 3" xfId="2599"/>
    <cellStyle name="표준 6 13 3 2" xfId="12967"/>
    <cellStyle name="표준 6 13 3 2 2" xfId="28519"/>
    <cellStyle name="표준 6 13 3 2 3" xfId="44071"/>
    <cellStyle name="표준 6 13 3 3" xfId="7783"/>
    <cellStyle name="표준 6 13 3 3 2" xfId="23335"/>
    <cellStyle name="표준 6 13 3 3 3" xfId="38887"/>
    <cellStyle name="표준 6 13 3 4" xfId="18151"/>
    <cellStyle name="표준 6 13 3 5" xfId="33703"/>
    <cellStyle name="표준 6 13 4" xfId="11239"/>
    <cellStyle name="표준 6 13 4 2" xfId="26791"/>
    <cellStyle name="표준 6 13 4 3" xfId="42343"/>
    <cellStyle name="표준 6 13 5" xfId="6055"/>
    <cellStyle name="표준 6 13 5 2" xfId="21607"/>
    <cellStyle name="표준 6 13 5 3" xfId="37159"/>
    <cellStyle name="표준 6 13 6" xfId="16423"/>
    <cellStyle name="표준 6 13 7" xfId="31975"/>
    <cellStyle name="표준 6 14" xfId="3463"/>
    <cellStyle name="표준 6 14 2" xfId="13831"/>
    <cellStyle name="표준 6 14 2 2" xfId="29383"/>
    <cellStyle name="표준 6 14 2 3" xfId="44935"/>
    <cellStyle name="표준 6 14 3" xfId="8647"/>
    <cellStyle name="표준 6 14 3 2" xfId="24199"/>
    <cellStyle name="표준 6 14 3 3" xfId="39751"/>
    <cellStyle name="표준 6 14 4" xfId="19015"/>
    <cellStyle name="표준 6 14 5" xfId="34567"/>
    <cellStyle name="표준 6 15" xfId="1735"/>
    <cellStyle name="표준 6 15 2" xfId="12103"/>
    <cellStyle name="표준 6 15 2 2" xfId="27655"/>
    <cellStyle name="표준 6 15 2 3" xfId="43207"/>
    <cellStyle name="표준 6 15 3" xfId="6919"/>
    <cellStyle name="표준 6 15 3 2" xfId="22471"/>
    <cellStyle name="표준 6 15 3 3" xfId="38023"/>
    <cellStyle name="표준 6 15 4" xfId="17287"/>
    <cellStyle name="표준 6 15 5" xfId="32839"/>
    <cellStyle name="표준 6 16" xfId="10375"/>
    <cellStyle name="표준 6 16 2" xfId="25927"/>
    <cellStyle name="표준 6 16 3" xfId="41479"/>
    <cellStyle name="표준 6 17" xfId="5191"/>
    <cellStyle name="표준 6 17 2" xfId="20743"/>
    <cellStyle name="표준 6 17 3" xfId="36295"/>
    <cellStyle name="표준 6 18" xfId="15559"/>
    <cellStyle name="표준 6 19" xfId="31111"/>
    <cellStyle name="표준 6 2" xfId="8"/>
    <cellStyle name="표준 6 2 10" xfId="296"/>
    <cellStyle name="표준 6 2 10 2" xfId="1160"/>
    <cellStyle name="표준 6 2 10 2 2" xfId="4616"/>
    <cellStyle name="표준 6 2 10 2 2 2" xfId="14984"/>
    <cellStyle name="표준 6 2 10 2 2 2 2" xfId="30536"/>
    <cellStyle name="표준 6 2 10 2 2 2 3" xfId="46088"/>
    <cellStyle name="표준 6 2 10 2 2 3" xfId="9800"/>
    <cellStyle name="표준 6 2 10 2 2 3 2" xfId="25352"/>
    <cellStyle name="표준 6 2 10 2 2 3 3" xfId="40904"/>
    <cellStyle name="표준 6 2 10 2 2 4" xfId="20168"/>
    <cellStyle name="표준 6 2 10 2 2 5" xfId="35720"/>
    <cellStyle name="표준 6 2 10 2 3" xfId="2888"/>
    <cellStyle name="표준 6 2 10 2 3 2" xfId="13256"/>
    <cellStyle name="표준 6 2 10 2 3 2 2" xfId="28808"/>
    <cellStyle name="표준 6 2 10 2 3 2 3" xfId="44360"/>
    <cellStyle name="표준 6 2 10 2 3 3" xfId="8072"/>
    <cellStyle name="표준 6 2 10 2 3 3 2" xfId="23624"/>
    <cellStyle name="표준 6 2 10 2 3 3 3" xfId="39176"/>
    <cellStyle name="표준 6 2 10 2 3 4" xfId="18440"/>
    <cellStyle name="표준 6 2 10 2 3 5" xfId="33992"/>
    <cellStyle name="표준 6 2 10 2 4" xfId="11528"/>
    <cellStyle name="표준 6 2 10 2 4 2" xfId="27080"/>
    <cellStyle name="표준 6 2 10 2 4 3" xfId="42632"/>
    <cellStyle name="표준 6 2 10 2 5" xfId="6344"/>
    <cellStyle name="표준 6 2 10 2 5 2" xfId="21896"/>
    <cellStyle name="표준 6 2 10 2 5 3" xfId="37448"/>
    <cellStyle name="표준 6 2 10 2 6" xfId="16712"/>
    <cellStyle name="표준 6 2 10 2 7" xfId="32264"/>
    <cellStyle name="표준 6 2 10 3" xfId="3752"/>
    <cellStyle name="표준 6 2 10 3 2" xfId="14120"/>
    <cellStyle name="표준 6 2 10 3 2 2" xfId="29672"/>
    <cellStyle name="표준 6 2 10 3 2 3" xfId="45224"/>
    <cellStyle name="표준 6 2 10 3 3" xfId="8936"/>
    <cellStyle name="표준 6 2 10 3 3 2" xfId="24488"/>
    <cellStyle name="표준 6 2 10 3 3 3" xfId="40040"/>
    <cellStyle name="표준 6 2 10 3 4" xfId="19304"/>
    <cellStyle name="표준 6 2 10 3 5" xfId="34856"/>
    <cellStyle name="표준 6 2 10 4" xfId="2024"/>
    <cellStyle name="표준 6 2 10 4 2" xfId="12392"/>
    <cellStyle name="표준 6 2 10 4 2 2" xfId="27944"/>
    <cellStyle name="표준 6 2 10 4 2 3" xfId="43496"/>
    <cellStyle name="표준 6 2 10 4 3" xfId="7208"/>
    <cellStyle name="표준 6 2 10 4 3 2" xfId="22760"/>
    <cellStyle name="표준 6 2 10 4 3 3" xfId="38312"/>
    <cellStyle name="표준 6 2 10 4 4" xfId="17576"/>
    <cellStyle name="표준 6 2 10 4 5" xfId="33128"/>
    <cellStyle name="표준 6 2 10 5" xfId="10664"/>
    <cellStyle name="표준 6 2 10 5 2" xfId="26216"/>
    <cellStyle name="표준 6 2 10 5 3" xfId="41768"/>
    <cellStyle name="표준 6 2 10 6" xfId="5480"/>
    <cellStyle name="표준 6 2 10 6 2" xfId="21032"/>
    <cellStyle name="표준 6 2 10 6 3" xfId="36584"/>
    <cellStyle name="표준 6 2 10 7" xfId="15848"/>
    <cellStyle name="표준 6 2 10 8" xfId="31400"/>
    <cellStyle name="표준 6 2 11" xfId="872"/>
    <cellStyle name="표준 6 2 11 2" xfId="4328"/>
    <cellStyle name="표준 6 2 11 2 2" xfId="14696"/>
    <cellStyle name="표준 6 2 11 2 2 2" xfId="30248"/>
    <cellStyle name="표준 6 2 11 2 2 3" xfId="45800"/>
    <cellStyle name="표준 6 2 11 2 3" xfId="9512"/>
    <cellStyle name="표준 6 2 11 2 3 2" xfId="25064"/>
    <cellStyle name="표준 6 2 11 2 3 3" xfId="40616"/>
    <cellStyle name="표준 6 2 11 2 4" xfId="19880"/>
    <cellStyle name="표준 6 2 11 2 5" xfId="35432"/>
    <cellStyle name="표준 6 2 11 3" xfId="2600"/>
    <cellStyle name="표준 6 2 11 3 2" xfId="12968"/>
    <cellStyle name="표준 6 2 11 3 2 2" xfId="28520"/>
    <cellStyle name="표준 6 2 11 3 2 3" xfId="44072"/>
    <cellStyle name="표준 6 2 11 3 3" xfId="7784"/>
    <cellStyle name="표준 6 2 11 3 3 2" xfId="23336"/>
    <cellStyle name="표준 6 2 11 3 3 3" xfId="38888"/>
    <cellStyle name="표준 6 2 11 3 4" xfId="18152"/>
    <cellStyle name="표준 6 2 11 3 5" xfId="33704"/>
    <cellStyle name="표준 6 2 11 4" xfId="11240"/>
    <cellStyle name="표준 6 2 11 4 2" xfId="26792"/>
    <cellStyle name="표준 6 2 11 4 3" xfId="42344"/>
    <cellStyle name="표준 6 2 11 5" xfId="6056"/>
    <cellStyle name="표준 6 2 11 5 2" xfId="21608"/>
    <cellStyle name="표준 6 2 11 5 3" xfId="37160"/>
    <cellStyle name="표준 6 2 11 6" xfId="16424"/>
    <cellStyle name="표준 6 2 11 7" xfId="31976"/>
    <cellStyle name="표준 6 2 12" xfId="3464"/>
    <cellStyle name="표준 6 2 12 2" xfId="13832"/>
    <cellStyle name="표준 6 2 12 2 2" xfId="29384"/>
    <cellStyle name="표준 6 2 12 2 3" xfId="44936"/>
    <cellStyle name="표준 6 2 12 3" xfId="8648"/>
    <cellStyle name="표준 6 2 12 3 2" xfId="24200"/>
    <cellStyle name="표준 6 2 12 3 3" xfId="39752"/>
    <cellStyle name="표준 6 2 12 4" xfId="19016"/>
    <cellStyle name="표준 6 2 12 5" xfId="34568"/>
    <cellStyle name="표준 6 2 13" xfId="1736"/>
    <cellStyle name="표준 6 2 13 2" xfId="12104"/>
    <cellStyle name="표준 6 2 13 2 2" xfId="27656"/>
    <cellStyle name="표준 6 2 13 2 3" xfId="43208"/>
    <cellStyle name="표준 6 2 13 3" xfId="6920"/>
    <cellStyle name="표준 6 2 13 3 2" xfId="22472"/>
    <cellStyle name="표준 6 2 13 3 3" xfId="38024"/>
    <cellStyle name="표준 6 2 13 4" xfId="17288"/>
    <cellStyle name="표준 6 2 13 5" xfId="32840"/>
    <cellStyle name="표준 6 2 14" xfId="10376"/>
    <cellStyle name="표준 6 2 14 2" xfId="25928"/>
    <cellStyle name="표준 6 2 14 3" xfId="41480"/>
    <cellStyle name="표준 6 2 15" xfId="5192"/>
    <cellStyle name="표준 6 2 15 2" xfId="20744"/>
    <cellStyle name="표준 6 2 15 3" xfId="36296"/>
    <cellStyle name="표준 6 2 16" xfId="15560"/>
    <cellStyle name="표준 6 2 17" xfId="31112"/>
    <cellStyle name="표준 6 2 2" xfId="11"/>
    <cellStyle name="표준 6 2 2 10" xfId="875"/>
    <cellStyle name="표준 6 2 2 10 2" xfId="4331"/>
    <cellStyle name="표준 6 2 2 10 2 2" xfId="14699"/>
    <cellStyle name="표준 6 2 2 10 2 2 2" xfId="30251"/>
    <cellStyle name="표준 6 2 2 10 2 2 3" xfId="45803"/>
    <cellStyle name="표준 6 2 2 10 2 3" xfId="9515"/>
    <cellStyle name="표준 6 2 2 10 2 3 2" xfId="25067"/>
    <cellStyle name="표준 6 2 2 10 2 3 3" xfId="40619"/>
    <cellStyle name="표준 6 2 2 10 2 4" xfId="19883"/>
    <cellStyle name="표준 6 2 2 10 2 5" xfId="35435"/>
    <cellStyle name="표준 6 2 2 10 3" xfId="2603"/>
    <cellStyle name="표준 6 2 2 10 3 2" xfId="12971"/>
    <cellStyle name="표준 6 2 2 10 3 2 2" xfId="28523"/>
    <cellStyle name="표준 6 2 2 10 3 2 3" xfId="44075"/>
    <cellStyle name="표준 6 2 2 10 3 3" xfId="7787"/>
    <cellStyle name="표준 6 2 2 10 3 3 2" xfId="23339"/>
    <cellStyle name="표준 6 2 2 10 3 3 3" xfId="38891"/>
    <cellStyle name="표준 6 2 2 10 3 4" xfId="18155"/>
    <cellStyle name="표준 6 2 2 10 3 5" xfId="33707"/>
    <cellStyle name="표준 6 2 2 10 4" xfId="11243"/>
    <cellStyle name="표준 6 2 2 10 4 2" xfId="26795"/>
    <cellStyle name="표준 6 2 2 10 4 3" xfId="42347"/>
    <cellStyle name="표준 6 2 2 10 5" xfId="6059"/>
    <cellStyle name="표준 6 2 2 10 5 2" xfId="21611"/>
    <cellStyle name="표준 6 2 2 10 5 3" xfId="37163"/>
    <cellStyle name="표준 6 2 2 10 6" xfId="16427"/>
    <cellStyle name="표준 6 2 2 10 7" xfId="31979"/>
    <cellStyle name="표준 6 2 2 11" xfId="3467"/>
    <cellStyle name="표준 6 2 2 11 2" xfId="13835"/>
    <cellStyle name="표준 6 2 2 11 2 2" xfId="29387"/>
    <cellStyle name="표준 6 2 2 11 2 3" xfId="44939"/>
    <cellStyle name="표준 6 2 2 11 3" xfId="8651"/>
    <cellStyle name="표준 6 2 2 11 3 2" xfId="24203"/>
    <cellStyle name="표준 6 2 2 11 3 3" xfId="39755"/>
    <cellStyle name="표준 6 2 2 11 4" xfId="19019"/>
    <cellStyle name="표준 6 2 2 11 5" xfId="34571"/>
    <cellStyle name="표준 6 2 2 12" xfId="1739"/>
    <cellStyle name="표준 6 2 2 12 2" xfId="12107"/>
    <cellStyle name="표준 6 2 2 12 2 2" xfId="27659"/>
    <cellStyle name="표준 6 2 2 12 2 3" xfId="43211"/>
    <cellStyle name="표준 6 2 2 12 3" xfId="6923"/>
    <cellStyle name="표준 6 2 2 12 3 2" xfId="22475"/>
    <cellStyle name="표준 6 2 2 12 3 3" xfId="38027"/>
    <cellStyle name="표준 6 2 2 12 4" xfId="17291"/>
    <cellStyle name="표준 6 2 2 12 5" xfId="32843"/>
    <cellStyle name="표준 6 2 2 13" xfId="10379"/>
    <cellStyle name="표준 6 2 2 13 2" xfId="25931"/>
    <cellStyle name="표준 6 2 2 13 3" xfId="41483"/>
    <cellStyle name="표준 6 2 2 14" xfId="5195"/>
    <cellStyle name="표준 6 2 2 14 2" xfId="20747"/>
    <cellStyle name="표준 6 2 2 14 3" xfId="36299"/>
    <cellStyle name="표준 6 2 2 15" xfId="15563"/>
    <cellStyle name="표준 6 2 2 16" xfId="31115"/>
    <cellStyle name="표준 6 2 2 2" xfId="17"/>
    <cellStyle name="표준 6 2 2 2 10" xfId="3473"/>
    <cellStyle name="표준 6 2 2 2 10 2" xfId="13841"/>
    <cellStyle name="표준 6 2 2 2 10 2 2" xfId="29393"/>
    <cellStyle name="표준 6 2 2 2 10 2 3" xfId="44945"/>
    <cellStyle name="표준 6 2 2 2 10 3" xfId="8657"/>
    <cellStyle name="표준 6 2 2 2 10 3 2" xfId="24209"/>
    <cellStyle name="표준 6 2 2 2 10 3 3" xfId="39761"/>
    <cellStyle name="표준 6 2 2 2 10 4" xfId="19025"/>
    <cellStyle name="표준 6 2 2 2 10 5" xfId="34577"/>
    <cellStyle name="표준 6 2 2 2 11" xfId="1745"/>
    <cellStyle name="표준 6 2 2 2 11 2" xfId="12113"/>
    <cellStyle name="표준 6 2 2 2 11 2 2" xfId="27665"/>
    <cellStyle name="표준 6 2 2 2 11 2 3" xfId="43217"/>
    <cellStyle name="표준 6 2 2 2 11 3" xfId="6929"/>
    <cellStyle name="표준 6 2 2 2 11 3 2" xfId="22481"/>
    <cellStyle name="표준 6 2 2 2 11 3 3" xfId="38033"/>
    <cellStyle name="표준 6 2 2 2 11 4" xfId="17297"/>
    <cellStyle name="표준 6 2 2 2 11 5" xfId="32849"/>
    <cellStyle name="표준 6 2 2 2 12" xfId="10385"/>
    <cellStyle name="표준 6 2 2 2 12 2" xfId="25937"/>
    <cellStyle name="표준 6 2 2 2 12 3" xfId="41489"/>
    <cellStyle name="표준 6 2 2 2 13" xfId="5201"/>
    <cellStyle name="표준 6 2 2 2 13 2" xfId="20753"/>
    <cellStyle name="표준 6 2 2 2 13 3" xfId="36305"/>
    <cellStyle name="표준 6 2 2 2 14" xfId="15569"/>
    <cellStyle name="표준 6 2 2 2 15" xfId="31121"/>
    <cellStyle name="표준 6 2 2 2 2" xfId="29"/>
    <cellStyle name="표준 6 2 2 2 2 10" xfId="1757"/>
    <cellStyle name="표준 6 2 2 2 2 10 2" xfId="12125"/>
    <cellStyle name="표준 6 2 2 2 2 10 2 2" xfId="27677"/>
    <cellStyle name="표준 6 2 2 2 2 10 2 3" xfId="43229"/>
    <cellStyle name="표준 6 2 2 2 2 10 3" xfId="6941"/>
    <cellStyle name="표준 6 2 2 2 2 10 3 2" xfId="22493"/>
    <cellStyle name="표준 6 2 2 2 2 10 3 3" xfId="38045"/>
    <cellStyle name="표준 6 2 2 2 2 10 4" xfId="17309"/>
    <cellStyle name="표준 6 2 2 2 2 10 5" xfId="32861"/>
    <cellStyle name="표준 6 2 2 2 2 11" xfId="10397"/>
    <cellStyle name="표준 6 2 2 2 2 11 2" xfId="25949"/>
    <cellStyle name="표준 6 2 2 2 2 11 3" xfId="41501"/>
    <cellStyle name="표준 6 2 2 2 2 12" xfId="5213"/>
    <cellStyle name="표준 6 2 2 2 2 12 2" xfId="20765"/>
    <cellStyle name="표준 6 2 2 2 2 12 3" xfId="36317"/>
    <cellStyle name="표준 6 2 2 2 2 13" xfId="15581"/>
    <cellStyle name="표준 6 2 2 2 2 14" xfId="31133"/>
    <cellStyle name="표준 6 2 2 2 2 2" xfId="53"/>
    <cellStyle name="표준 6 2 2 2 2 2 10" xfId="10421"/>
    <cellStyle name="표준 6 2 2 2 2 2 10 2" xfId="25973"/>
    <cellStyle name="표준 6 2 2 2 2 2 10 3" xfId="41525"/>
    <cellStyle name="표준 6 2 2 2 2 2 11" xfId="5237"/>
    <cellStyle name="표준 6 2 2 2 2 2 11 2" xfId="20789"/>
    <cellStyle name="표준 6 2 2 2 2 2 11 3" xfId="36341"/>
    <cellStyle name="표준 6 2 2 2 2 2 12" xfId="15605"/>
    <cellStyle name="표준 6 2 2 2 2 2 13" xfId="31157"/>
    <cellStyle name="표준 6 2 2 2 2 2 2" xfId="149"/>
    <cellStyle name="표준 6 2 2 2 2 2 2 10" xfId="15701"/>
    <cellStyle name="표준 6 2 2 2 2 2 2 11" xfId="31253"/>
    <cellStyle name="표준 6 2 2 2 2 2 2 2" xfId="293"/>
    <cellStyle name="표준 6 2 2 2 2 2 2 2 10" xfId="31397"/>
    <cellStyle name="표준 6 2 2 2 2 2 2 2 2" xfId="869"/>
    <cellStyle name="표준 6 2 2 2 2 2 2 2 2 2" xfId="1733"/>
    <cellStyle name="표준 6 2 2 2 2 2 2 2 2 2 2" xfId="5189"/>
    <cellStyle name="표준 6 2 2 2 2 2 2 2 2 2 2 2" xfId="15557"/>
    <cellStyle name="표준 6 2 2 2 2 2 2 2 2 2 2 2 2" xfId="31109"/>
    <cellStyle name="표준 6 2 2 2 2 2 2 2 2 2 2 2 3" xfId="46661"/>
    <cellStyle name="표준 6 2 2 2 2 2 2 2 2 2 2 3" xfId="10373"/>
    <cellStyle name="표준 6 2 2 2 2 2 2 2 2 2 2 3 2" xfId="25925"/>
    <cellStyle name="표준 6 2 2 2 2 2 2 2 2 2 2 3 3" xfId="41477"/>
    <cellStyle name="표준 6 2 2 2 2 2 2 2 2 2 2 4" xfId="20741"/>
    <cellStyle name="표준 6 2 2 2 2 2 2 2 2 2 2 5" xfId="36293"/>
    <cellStyle name="표준 6 2 2 2 2 2 2 2 2 2 3" xfId="3461"/>
    <cellStyle name="표준 6 2 2 2 2 2 2 2 2 2 3 2" xfId="13829"/>
    <cellStyle name="표준 6 2 2 2 2 2 2 2 2 2 3 2 2" xfId="29381"/>
    <cellStyle name="표준 6 2 2 2 2 2 2 2 2 2 3 2 3" xfId="44933"/>
    <cellStyle name="표준 6 2 2 2 2 2 2 2 2 2 3 3" xfId="8645"/>
    <cellStyle name="표준 6 2 2 2 2 2 2 2 2 2 3 3 2" xfId="24197"/>
    <cellStyle name="표준 6 2 2 2 2 2 2 2 2 2 3 3 3" xfId="39749"/>
    <cellStyle name="표준 6 2 2 2 2 2 2 2 2 2 3 4" xfId="19013"/>
    <cellStyle name="표준 6 2 2 2 2 2 2 2 2 2 3 5" xfId="34565"/>
    <cellStyle name="표준 6 2 2 2 2 2 2 2 2 2 4" xfId="12101"/>
    <cellStyle name="표준 6 2 2 2 2 2 2 2 2 2 4 2" xfId="27653"/>
    <cellStyle name="표준 6 2 2 2 2 2 2 2 2 2 4 3" xfId="43205"/>
    <cellStyle name="표준 6 2 2 2 2 2 2 2 2 2 5" xfId="6917"/>
    <cellStyle name="표준 6 2 2 2 2 2 2 2 2 2 5 2" xfId="22469"/>
    <cellStyle name="표준 6 2 2 2 2 2 2 2 2 2 5 3" xfId="38021"/>
    <cellStyle name="표준 6 2 2 2 2 2 2 2 2 2 6" xfId="17285"/>
    <cellStyle name="표준 6 2 2 2 2 2 2 2 2 2 7" xfId="32837"/>
    <cellStyle name="표준 6 2 2 2 2 2 2 2 2 3" xfId="4325"/>
    <cellStyle name="표준 6 2 2 2 2 2 2 2 2 3 2" xfId="14693"/>
    <cellStyle name="표준 6 2 2 2 2 2 2 2 2 3 2 2" xfId="30245"/>
    <cellStyle name="표준 6 2 2 2 2 2 2 2 2 3 2 3" xfId="45797"/>
    <cellStyle name="표준 6 2 2 2 2 2 2 2 2 3 3" xfId="9509"/>
    <cellStyle name="표준 6 2 2 2 2 2 2 2 2 3 3 2" xfId="25061"/>
    <cellStyle name="표준 6 2 2 2 2 2 2 2 2 3 3 3" xfId="40613"/>
    <cellStyle name="표준 6 2 2 2 2 2 2 2 2 3 4" xfId="19877"/>
    <cellStyle name="표준 6 2 2 2 2 2 2 2 2 3 5" xfId="35429"/>
    <cellStyle name="표준 6 2 2 2 2 2 2 2 2 4" xfId="2597"/>
    <cellStyle name="표준 6 2 2 2 2 2 2 2 2 4 2" xfId="12965"/>
    <cellStyle name="표준 6 2 2 2 2 2 2 2 2 4 2 2" xfId="28517"/>
    <cellStyle name="표준 6 2 2 2 2 2 2 2 2 4 2 3" xfId="44069"/>
    <cellStyle name="표준 6 2 2 2 2 2 2 2 2 4 3" xfId="7781"/>
    <cellStyle name="표준 6 2 2 2 2 2 2 2 2 4 3 2" xfId="23333"/>
    <cellStyle name="표준 6 2 2 2 2 2 2 2 2 4 3 3" xfId="38885"/>
    <cellStyle name="표준 6 2 2 2 2 2 2 2 2 4 4" xfId="18149"/>
    <cellStyle name="표준 6 2 2 2 2 2 2 2 2 4 5" xfId="33701"/>
    <cellStyle name="표준 6 2 2 2 2 2 2 2 2 5" xfId="11237"/>
    <cellStyle name="표준 6 2 2 2 2 2 2 2 2 5 2" xfId="26789"/>
    <cellStyle name="표준 6 2 2 2 2 2 2 2 2 5 3" xfId="42341"/>
    <cellStyle name="표준 6 2 2 2 2 2 2 2 2 6" xfId="6053"/>
    <cellStyle name="표준 6 2 2 2 2 2 2 2 2 6 2" xfId="21605"/>
    <cellStyle name="표준 6 2 2 2 2 2 2 2 2 6 3" xfId="37157"/>
    <cellStyle name="표준 6 2 2 2 2 2 2 2 2 7" xfId="16421"/>
    <cellStyle name="표준 6 2 2 2 2 2 2 2 2 8" xfId="31973"/>
    <cellStyle name="표준 6 2 2 2 2 2 2 2 3" xfId="581"/>
    <cellStyle name="표준 6 2 2 2 2 2 2 2 3 2" xfId="1445"/>
    <cellStyle name="표준 6 2 2 2 2 2 2 2 3 2 2" xfId="4901"/>
    <cellStyle name="표준 6 2 2 2 2 2 2 2 3 2 2 2" xfId="15269"/>
    <cellStyle name="표준 6 2 2 2 2 2 2 2 3 2 2 2 2" xfId="30821"/>
    <cellStyle name="표준 6 2 2 2 2 2 2 2 3 2 2 2 3" xfId="46373"/>
    <cellStyle name="표준 6 2 2 2 2 2 2 2 3 2 2 3" xfId="10085"/>
    <cellStyle name="표준 6 2 2 2 2 2 2 2 3 2 2 3 2" xfId="25637"/>
    <cellStyle name="표준 6 2 2 2 2 2 2 2 3 2 2 3 3" xfId="41189"/>
    <cellStyle name="표준 6 2 2 2 2 2 2 2 3 2 2 4" xfId="20453"/>
    <cellStyle name="표준 6 2 2 2 2 2 2 2 3 2 2 5" xfId="36005"/>
    <cellStyle name="표준 6 2 2 2 2 2 2 2 3 2 3" xfId="3173"/>
    <cellStyle name="표준 6 2 2 2 2 2 2 2 3 2 3 2" xfId="13541"/>
    <cellStyle name="표준 6 2 2 2 2 2 2 2 3 2 3 2 2" xfId="29093"/>
    <cellStyle name="표준 6 2 2 2 2 2 2 2 3 2 3 2 3" xfId="44645"/>
    <cellStyle name="표준 6 2 2 2 2 2 2 2 3 2 3 3" xfId="8357"/>
    <cellStyle name="표준 6 2 2 2 2 2 2 2 3 2 3 3 2" xfId="23909"/>
    <cellStyle name="표준 6 2 2 2 2 2 2 2 3 2 3 3 3" xfId="39461"/>
    <cellStyle name="표준 6 2 2 2 2 2 2 2 3 2 3 4" xfId="18725"/>
    <cellStyle name="표준 6 2 2 2 2 2 2 2 3 2 3 5" xfId="34277"/>
    <cellStyle name="표준 6 2 2 2 2 2 2 2 3 2 4" xfId="11813"/>
    <cellStyle name="표준 6 2 2 2 2 2 2 2 3 2 4 2" xfId="27365"/>
    <cellStyle name="표준 6 2 2 2 2 2 2 2 3 2 4 3" xfId="42917"/>
    <cellStyle name="표준 6 2 2 2 2 2 2 2 3 2 5" xfId="6629"/>
    <cellStyle name="표준 6 2 2 2 2 2 2 2 3 2 5 2" xfId="22181"/>
    <cellStyle name="표준 6 2 2 2 2 2 2 2 3 2 5 3" xfId="37733"/>
    <cellStyle name="표준 6 2 2 2 2 2 2 2 3 2 6" xfId="16997"/>
    <cellStyle name="표준 6 2 2 2 2 2 2 2 3 2 7" xfId="32549"/>
    <cellStyle name="표준 6 2 2 2 2 2 2 2 3 3" xfId="4037"/>
    <cellStyle name="표준 6 2 2 2 2 2 2 2 3 3 2" xfId="14405"/>
    <cellStyle name="표준 6 2 2 2 2 2 2 2 3 3 2 2" xfId="29957"/>
    <cellStyle name="표준 6 2 2 2 2 2 2 2 3 3 2 3" xfId="45509"/>
    <cellStyle name="표준 6 2 2 2 2 2 2 2 3 3 3" xfId="9221"/>
    <cellStyle name="표준 6 2 2 2 2 2 2 2 3 3 3 2" xfId="24773"/>
    <cellStyle name="표준 6 2 2 2 2 2 2 2 3 3 3 3" xfId="40325"/>
    <cellStyle name="표준 6 2 2 2 2 2 2 2 3 3 4" xfId="19589"/>
    <cellStyle name="표준 6 2 2 2 2 2 2 2 3 3 5" xfId="35141"/>
    <cellStyle name="표준 6 2 2 2 2 2 2 2 3 4" xfId="2309"/>
    <cellStyle name="표준 6 2 2 2 2 2 2 2 3 4 2" xfId="12677"/>
    <cellStyle name="표준 6 2 2 2 2 2 2 2 3 4 2 2" xfId="28229"/>
    <cellStyle name="표준 6 2 2 2 2 2 2 2 3 4 2 3" xfId="43781"/>
    <cellStyle name="표준 6 2 2 2 2 2 2 2 3 4 3" xfId="7493"/>
    <cellStyle name="표준 6 2 2 2 2 2 2 2 3 4 3 2" xfId="23045"/>
    <cellStyle name="표준 6 2 2 2 2 2 2 2 3 4 3 3" xfId="38597"/>
    <cellStyle name="표준 6 2 2 2 2 2 2 2 3 4 4" xfId="17861"/>
    <cellStyle name="표준 6 2 2 2 2 2 2 2 3 4 5" xfId="33413"/>
    <cellStyle name="표준 6 2 2 2 2 2 2 2 3 5" xfId="10949"/>
    <cellStyle name="표준 6 2 2 2 2 2 2 2 3 5 2" xfId="26501"/>
    <cellStyle name="표준 6 2 2 2 2 2 2 2 3 5 3" xfId="42053"/>
    <cellStyle name="표준 6 2 2 2 2 2 2 2 3 6" xfId="5765"/>
    <cellStyle name="표준 6 2 2 2 2 2 2 2 3 6 2" xfId="21317"/>
    <cellStyle name="표준 6 2 2 2 2 2 2 2 3 6 3" xfId="36869"/>
    <cellStyle name="표준 6 2 2 2 2 2 2 2 3 7" xfId="16133"/>
    <cellStyle name="표준 6 2 2 2 2 2 2 2 3 8" xfId="31685"/>
    <cellStyle name="표준 6 2 2 2 2 2 2 2 4" xfId="1157"/>
    <cellStyle name="표준 6 2 2 2 2 2 2 2 4 2" xfId="4613"/>
    <cellStyle name="표준 6 2 2 2 2 2 2 2 4 2 2" xfId="14981"/>
    <cellStyle name="표준 6 2 2 2 2 2 2 2 4 2 2 2" xfId="30533"/>
    <cellStyle name="표준 6 2 2 2 2 2 2 2 4 2 2 3" xfId="46085"/>
    <cellStyle name="표준 6 2 2 2 2 2 2 2 4 2 3" xfId="9797"/>
    <cellStyle name="표준 6 2 2 2 2 2 2 2 4 2 3 2" xfId="25349"/>
    <cellStyle name="표준 6 2 2 2 2 2 2 2 4 2 3 3" xfId="40901"/>
    <cellStyle name="표준 6 2 2 2 2 2 2 2 4 2 4" xfId="20165"/>
    <cellStyle name="표준 6 2 2 2 2 2 2 2 4 2 5" xfId="35717"/>
    <cellStyle name="표준 6 2 2 2 2 2 2 2 4 3" xfId="2885"/>
    <cellStyle name="표준 6 2 2 2 2 2 2 2 4 3 2" xfId="13253"/>
    <cellStyle name="표준 6 2 2 2 2 2 2 2 4 3 2 2" xfId="28805"/>
    <cellStyle name="표준 6 2 2 2 2 2 2 2 4 3 2 3" xfId="44357"/>
    <cellStyle name="표준 6 2 2 2 2 2 2 2 4 3 3" xfId="8069"/>
    <cellStyle name="표준 6 2 2 2 2 2 2 2 4 3 3 2" xfId="23621"/>
    <cellStyle name="표준 6 2 2 2 2 2 2 2 4 3 3 3" xfId="39173"/>
    <cellStyle name="표준 6 2 2 2 2 2 2 2 4 3 4" xfId="18437"/>
    <cellStyle name="표준 6 2 2 2 2 2 2 2 4 3 5" xfId="33989"/>
    <cellStyle name="표준 6 2 2 2 2 2 2 2 4 4" xfId="11525"/>
    <cellStyle name="표준 6 2 2 2 2 2 2 2 4 4 2" xfId="27077"/>
    <cellStyle name="표준 6 2 2 2 2 2 2 2 4 4 3" xfId="42629"/>
    <cellStyle name="표준 6 2 2 2 2 2 2 2 4 5" xfId="6341"/>
    <cellStyle name="표준 6 2 2 2 2 2 2 2 4 5 2" xfId="21893"/>
    <cellStyle name="표준 6 2 2 2 2 2 2 2 4 5 3" xfId="37445"/>
    <cellStyle name="표준 6 2 2 2 2 2 2 2 4 6" xfId="16709"/>
    <cellStyle name="표준 6 2 2 2 2 2 2 2 4 7" xfId="32261"/>
    <cellStyle name="표준 6 2 2 2 2 2 2 2 5" xfId="3749"/>
    <cellStyle name="표준 6 2 2 2 2 2 2 2 5 2" xfId="14117"/>
    <cellStyle name="표준 6 2 2 2 2 2 2 2 5 2 2" xfId="29669"/>
    <cellStyle name="표준 6 2 2 2 2 2 2 2 5 2 3" xfId="45221"/>
    <cellStyle name="표준 6 2 2 2 2 2 2 2 5 3" xfId="8933"/>
    <cellStyle name="표준 6 2 2 2 2 2 2 2 5 3 2" xfId="24485"/>
    <cellStyle name="표준 6 2 2 2 2 2 2 2 5 3 3" xfId="40037"/>
    <cellStyle name="표준 6 2 2 2 2 2 2 2 5 4" xfId="19301"/>
    <cellStyle name="표준 6 2 2 2 2 2 2 2 5 5" xfId="34853"/>
    <cellStyle name="표준 6 2 2 2 2 2 2 2 6" xfId="2021"/>
    <cellStyle name="표준 6 2 2 2 2 2 2 2 6 2" xfId="12389"/>
    <cellStyle name="표준 6 2 2 2 2 2 2 2 6 2 2" xfId="27941"/>
    <cellStyle name="표준 6 2 2 2 2 2 2 2 6 2 3" xfId="43493"/>
    <cellStyle name="표준 6 2 2 2 2 2 2 2 6 3" xfId="7205"/>
    <cellStyle name="표준 6 2 2 2 2 2 2 2 6 3 2" xfId="22757"/>
    <cellStyle name="표준 6 2 2 2 2 2 2 2 6 3 3" xfId="38309"/>
    <cellStyle name="표준 6 2 2 2 2 2 2 2 6 4" xfId="17573"/>
    <cellStyle name="표준 6 2 2 2 2 2 2 2 6 5" xfId="33125"/>
    <cellStyle name="표준 6 2 2 2 2 2 2 2 7" xfId="10661"/>
    <cellStyle name="표준 6 2 2 2 2 2 2 2 7 2" xfId="26213"/>
    <cellStyle name="표준 6 2 2 2 2 2 2 2 7 3" xfId="41765"/>
    <cellStyle name="표준 6 2 2 2 2 2 2 2 8" xfId="5477"/>
    <cellStyle name="표준 6 2 2 2 2 2 2 2 8 2" xfId="21029"/>
    <cellStyle name="표준 6 2 2 2 2 2 2 2 8 3" xfId="36581"/>
    <cellStyle name="표준 6 2 2 2 2 2 2 2 9" xfId="15845"/>
    <cellStyle name="표준 6 2 2 2 2 2 2 3" xfId="725"/>
    <cellStyle name="표준 6 2 2 2 2 2 2 3 2" xfId="1589"/>
    <cellStyle name="표준 6 2 2 2 2 2 2 3 2 2" xfId="5045"/>
    <cellStyle name="표준 6 2 2 2 2 2 2 3 2 2 2" xfId="15413"/>
    <cellStyle name="표준 6 2 2 2 2 2 2 3 2 2 2 2" xfId="30965"/>
    <cellStyle name="표준 6 2 2 2 2 2 2 3 2 2 2 3" xfId="46517"/>
    <cellStyle name="표준 6 2 2 2 2 2 2 3 2 2 3" xfId="10229"/>
    <cellStyle name="표준 6 2 2 2 2 2 2 3 2 2 3 2" xfId="25781"/>
    <cellStyle name="표준 6 2 2 2 2 2 2 3 2 2 3 3" xfId="41333"/>
    <cellStyle name="표준 6 2 2 2 2 2 2 3 2 2 4" xfId="20597"/>
    <cellStyle name="표준 6 2 2 2 2 2 2 3 2 2 5" xfId="36149"/>
    <cellStyle name="표준 6 2 2 2 2 2 2 3 2 3" xfId="3317"/>
    <cellStyle name="표준 6 2 2 2 2 2 2 3 2 3 2" xfId="13685"/>
    <cellStyle name="표준 6 2 2 2 2 2 2 3 2 3 2 2" xfId="29237"/>
    <cellStyle name="표준 6 2 2 2 2 2 2 3 2 3 2 3" xfId="44789"/>
    <cellStyle name="표준 6 2 2 2 2 2 2 3 2 3 3" xfId="8501"/>
    <cellStyle name="표준 6 2 2 2 2 2 2 3 2 3 3 2" xfId="24053"/>
    <cellStyle name="표준 6 2 2 2 2 2 2 3 2 3 3 3" xfId="39605"/>
    <cellStyle name="표준 6 2 2 2 2 2 2 3 2 3 4" xfId="18869"/>
    <cellStyle name="표준 6 2 2 2 2 2 2 3 2 3 5" xfId="34421"/>
    <cellStyle name="표준 6 2 2 2 2 2 2 3 2 4" xfId="11957"/>
    <cellStyle name="표준 6 2 2 2 2 2 2 3 2 4 2" xfId="27509"/>
    <cellStyle name="표준 6 2 2 2 2 2 2 3 2 4 3" xfId="43061"/>
    <cellStyle name="표준 6 2 2 2 2 2 2 3 2 5" xfId="6773"/>
    <cellStyle name="표준 6 2 2 2 2 2 2 3 2 5 2" xfId="22325"/>
    <cellStyle name="표준 6 2 2 2 2 2 2 3 2 5 3" xfId="37877"/>
    <cellStyle name="표준 6 2 2 2 2 2 2 3 2 6" xfId="17141"/>
    <cellStyle name="표준 6 2 2 2 2 2 2 3 2 7" xfId="32693"/>
    <cellStyle name="표준 6 2 2 2 2 2 2 3 3" xfId="4181"/>
    <cellStyle name="표준 6 2 2 2 2 2 2 3 3 2" xfId="14549"/>
    <cellStyle name="표준 6 2 2 2 2 2 2 3 3 2 2" xfId="30101"/>
    <cellStyle name="표준 6 2 2 2 2 2 2 3 3 2 3" xfId="45653"/>
    <cellStyle name="표준 6 2 2 2 2 2 2 3 3 3" xfId="9365"/>
    <cellStyle name="표준 6 2 2 2 2 2 2 3 3 3 2" xfId="24917"/>
    <cellStyle name="표준 6 2 2 2 2 2 2 3 3 3 3" xfId="40469"/>
    <cellStyle name="표준 6 2 2 2 2 2 2 3 3 4" xfId="19733"/>
    <cellStyle name="표준 6 2 2 2 2 2 2 3 3 5" xfId="35285"/>
    <cellStyle name="표준 6 2 2 2 2 2 2 3 4" xfId="2453"/>
    <cellStyle name="표준 6 2 2 2 2 2 2 3 4 2" xfId="12821"/>
    <cellStyle name="표준 6 2 2 2 2 2 2 3 4 2 2" xfId="28373"/>
    <cellStyle name="표준 6 2 2 2 2 2 2 3 4 2 3" xfId="43925"/>
    <cellStyle name="표준 6 2 2 2 2 2 2 3 4 3" xfId="7637"/>
    <cellStyle name="표준 6 2 2 2 2 2 2 3 4 3 2" xfId="23189"/>
    <cellStyle name="표준 6 2 2 2 2 2 2 3 4 3 3" xfId="38741"/>
    <cellStyle name="표준 6 2 2 2 2 2 2 3 4 4" xfId="18005"/>
    <cellStyle name="표준 6 2 2 2 2 2 2 3 4 5" xfId="33557"/>
    <cellStyle name="표준 6 2 2 2 2 2 2 3 5" xfId="11093"/>
    <cellStyle name="표준 6 2 2 2 2 2 2 3 5 2" xfId="26645"/>
    <cellStyle name="표준 6 2 2 2 2 2 2 3 5 3" xfId="42197"/>
    <cellStyle name="표준 6 2 2 2 2 2 2 3 6" xfId="5909"/>
    <cellStyle name="표준 6 2 2 2 2 2 2 3 6 2" xfId="21461"/>
    <cellStyle name="표준 6 2 2 2 2 2 2 3 6 3" xfId="37013"/>
    <cellStyle name="표준 6 2 2 2 2 2 2 3 7" xfId="16277"/>
    <cellStyle name="표준 6 2 2 2 2 2 2 3 8" xfId="31829"/>
    <cellStyle name="표준 6 2 2 2 2 2 2 4" xfId="437"/>
    <cellStyle name="표준 6 2 2 2 2 2 2 4 2" xfId="1301"/>
    <cellStyle name="표준 6 2 2 2 2 2 2 4 2 2" xfId="4757"/>
    <cellStyle name="표준 6 2 2 2 2 2 2 4 2 2 2" xfId="15125"/>
    <cellStyle name="표준 6 2 2 2 2 2 2 4 2 2 2 2" xfId="30677"/>
    <cellStyle name="표준 6 2 2 2 2 2 2 4 2 2 2 3" xfId="46229"/>
    <cellStyle name="표준 6 2 2 2 2 2 2 4 2 2 3" xfId="9941"/>
    <cellStyle name="표준 6 2 2 2 2 2 2 4 2 2 3 2" xfId="25493"/>
    <cellStyle name="표준 6 2 2 2 2 2 2 4 2 2 3 3" xfId="41045"/>
    <cellStyle name="표준 6 2 2 2 2 2 2 4 2 2 4" xfId="20309"/>
    <cellStyle name="표준 6 2 2 2 2 2 2 4 2 2 5" xfId="35861"/>
    <cellStyle name="표준 6 2 2 2 2 2 2 4 2 3" xfId="3029"/>
    <cellStyle name="표준 6 2 2 2 2 2 2 4 2 3 2" xfId="13397"/>
    <cellStyle name="표준 6 2 2 2 2 2 2 4 2 3 2 2" xfId="28949"/>
    <cellStyle name="표준 6 2 2 2 2 2 2 4 2 3 2 3" xfId="44501"/>
    <cellStyle name="표준 6 2 2 2 2 2 2 4 2 3 3" xfId="8213"/>
    <cellStyle name="표준 6 2 2 2 2 2 2 4 2 3 3 2" xfId="23765"/>
    <cellStyle name="표준 6 2 2 2 2 2 2 4 2 3 3 3" xfId="39317"/>
    <cellStyle name="표준 6 2 2 2 2 2 2 4 2 3 4" xfId="18581"/>
    <cellStyle name="표준 6 2 2 2 2 2 2 4 2 3 5" xfId="34133"/>
    <cellStyle name="표준 6 2 2 2 2 2 2 4 2 4" xfId="11669"/>
    <cellStyle name="표준 6 2 2 2 2 2 2 4 2 4 2" xfId="27221"/>
    <cellStyle name="표준 6 2 2 2 2 2 2 4 2 4 3" xfId="42773"/>
    <cellStyle name="표준 6 2 2 2 2 2 2 4 2 5" xfId="6485"/>
    <cellStyle name="표준 6 2 2 2 2 2 2 4 2 5 2" xfId="22037"/>
    <cellStyle name="표준 6 2 2 2 2 2 2 4 2 5 3" xfId="37589"/>
    <cellStyle name="표준 6 2 2 2 2 2 2 4 2 6" xfId="16853"/>
    <cellStyle name="표준 6 2 2 2 2 2 2 4 2 7" xfId="32405"/>
    <cellStyle name="표준 6 2 2 2 2 2 2 4 3" xfId="3893"/>
    <cellStyle name="표준 6 2 2 2 2 2 2 4 3 2" xfId="14261"/>
    <cellStyle name="표준 6 2 2 2 2 2 2 4 3 2 2" xfId="29813"/>
    <cellStyle name="표준 6 2 2 2 2 2 2 4 3 2 3" xfId="45365"/>
    <cellStyle name="표준 6 2 2 2 2 2 2 4 3 3" xfId="9077"/>
    <cellStyle name="표준 6 2 2 2 2 2 2 4 3 3 2" xfId="24629"/>
    <cellStyle name="표준 6 2 2 2 2 2 2 4 3 3 3" xfId="40181"/>
    <cellStyle name="표준 6 2 2 2 2 2 2 4 3 4" xfId="19445"/>
    <cellStyle name="표준 6 2 2 2 2 2 2 4 3 5" xfId="34997"/>
    <cellStyle name="표준 6 2 2 2 2 2 2 4 4" xfId="2165"/>
    <cellStyle name="표준 6 2 2 2 2 2 2 4 4 2" xfId="12533"/>
    <cellStyle name="표준 6 2 2 2 2 2 2 4 4 2 2" xfId="28085"/>
    <cellStyle name="표준 6 2 2 2 2 2 2 4 4 2 3" xfId="43637"/>
    <cellStyle name="표준 6 2 2 2 2 2 2 4 4 3" xfId="7349"/>
    <cellStyle name="표준 6 2 2 2 2 2 2 4 4 3 2" xfId="22901"/>
    <cellStyle name="표준 6 2 2 2 2 2 2 4 4 3 3" xfId="38453"/>
    <cellStyle name="표준 6 2 2 2 2 2 2 4 4 4" xfId="17717"/>
    <cellStyle name="표준 6 2 2 2 2 2 2 4 4 5" xfId="33269"/>
    <cellStyle name="표준 6 2 2 2 2 2 2 4 5" xfId="10805"/>
    <cellStyle name="표준 6 2 2 2 2 2 2 4 5 2" xfId="26357"/>
    <cellStyle name="표준 6 2 2 2 2 2 2 4 5 3" xfId="41909"/>
    <cellStyle name="표준 6 2 2 2 2 2 2 4 6" xfId="5621"/>
    <cellStyle name="표준 6 2 2 2 2 2 2 4 6 2" xfId="21173"/>
    <cellStyle name="표준 6 2 2 2 2 2 2 4 6 3" xfId="36725"/>
    <cellStyle name="표준 6 2 2 2 2 2 2 4 7" xfId="15989"/>
    <cellStyle name="표준 6 2 2 2 2 2 2 4 8" xfId="31541"/>
    <cellStyle name="표준 6 2 2 2 2 2 2 5" xfId="1013"/>
    <cellStyle name="표준 6 2 2 2 2 2 2 5 2" xfId="4469"/>
    <cellStyle name="표준 6 2 2 2 2 2 2 5 2 2" xfId="14837"/>
    <cellStyle name="표준 6 2 2 2 2 2 2 5 2 2 2" xfId="30389"/>
    <cellStyle name="표준 6 2 2 2 2 2 2 5 2 2 3" xfId="45941"/>
    <cellStyle name="표준 6 2 2 2 2 2 2 5 2 3" xfId="9653"/>
    <cellStyle name="표준 6 2 2 2 2 2 2 5 2 3 2" xfId="25205"/>
    <cellStyle name="표준 6 2 2 2 2 2 2 5 2 3 3" xfId="40757"/>
    <cellStyle name="표준 6 2 2 2 2 2 2 5 2 4" xfId="20021"/>
    <cellStyle name="표준 6 2 2 2 2 2 2 5 2 5" xfId="35573"/>
    <cellStyle name="표준 6 2 2 2 2 2 2 5 3" xfId="2741"/>
    <cellStyle name="표준 6 2 2 2 2 2 2 5 3 2" xfId="13109"/>
    <cellStyle name="표준 6 2 2 2 2 2 2 5 3 2 2" xfId="28661"/>
    <cellStyle name="표준 6 2 2 2 2 2 2 5 3 2 3" xfId="44213"/>
    <cellStyle name="표준 6 2 2 2 2 2 2 5 3 3" xfId="7925"/>
    <cellStyle name="표준 6 2 2 2 2 2 2 5 3 3 2" xfId="23477"/>
    <cellStyle name="표준 6 2 2 2 2 2 2 5 3 3 3" xfId="39029"/>
    <cellStyle name="표준 6 2 2 2 2 2 2 5 3 4" xfId="18293"/>
    <cellStyle name="표준 6 2 2 2 2 2 2 5 3 5" xfId="33845"/>
    <cellStyle name="표준 6 2 2 2 2 2 2 5 4" xfId="11381"/>
    <cellStyle name="표준 6 2 2 2 2 2 2 5 4 2" xfId="26933"/>
    <cellStyle name="표준 6 2 2 2 2 2 2 5 4 3" xfId="42485"/>
    <cellStyle name="표준 6 2 2 2 2 2 2 5 5" xfId="6197"/>
    <cellStyle name="표준 6 2 2 2 2 2 2 5 5 2" xfId="21749"/>
    <cellStyle name="표준 6 2 2 2 2 2 2 5 5 3" xfId="37301"/>
    <cellStyle name="표준 6 2 2 2 2 2 2 5 6" xfId="16565"/>
    <cellStyle name="표준 6 2 2 2 2 2 2 5 7" xfId="32117"/>
    <cellStyle name="표준 6 2 2 2 2 2 2 6" xfId="3605"/>
    <cellStyle name="표준 6 2 2 2 2 2 2 6 2" xfId="13973"/>
    <cellStyle name="표준 6 2 2 2 2 2 2 6 2 2" xfId="29525"/>
    <cellStyle name="표준 6 2 2 2 2 2 2 6 2 3" xfId="45077"/>
    <cellStyle name="표준 6 2 2 2 2 2 2 6 3" xfId="8789"/>
    <cellStyle name="표준 6 2 2 2 2 2 2 6 3 2" xfId="24341"/>
    <cellStyle name="표준 6 2 2 2 2 2 2 6 3 3" xfId="39893"/>
    <cellStyle name="표준 6 2 2 2 2 2 2 6 4" xfId="19157"/>
    <cellStyle name="표준 6 2 2 2 2 2 2 6 5" xfId="34709"/>
    <cellStyle name="표준 6 2 2 2 2 2 2 7" xfId="1877"/>
    <cellStyle name="표준 6 2 2 2 2 2 2 7 2" xfId="12245"/>
    <cellStyle name="표준 6 2 2 2 2 2 2 7 2 2" xfId="27797"/>
    <cellStyle name="표준 6 2 2 2 2 2 2 7 2 3" xfId="43349"/>
    <cellStyle name="표준 6 2 2 2 2 2 2 7 3" xfId="7061"/>
    <cellStyle name="표준 6 2 2 2 2 2 2 7 3 2" xfId="22613"/>
    <cellStyle name="표준 6 2 2 2 2 2 2 7 3 3" xfId="38165"/>
    <cellStyle name="표준 6 2 2 2 2 2 2 7 4" xfId="17429"/>
    <cellStyle name="표준 6 2 2 2 2 2 2 7 5" xfId="32981"/>
    <cellStyle name="표준 6 2 2 2 2 2 2 8" xfId="10517"/>
    <cellStyle name="표준 6 2 2 2 2 2 2 8 2" xfId="26069"/>
    <cellStyle name="표준 6 2 2 2 2 2 2 8 3" xfId="41621"/>
    <cellStyle name="표준 6 2 2 2 2 2 2 9" xfId="5333"/>
    <cellStyle name="표준 6 2 2 2 2 2 2 9 2" xfId="20885"/>
    <cellStyle name="표준 6 2 2 2 2 2 2 9 3" xfId="36437"/>
    <cellStyle name="표준 6 2 2 2 2 2 3" xfId="101"/>
    <cellStyle name="표준 6 2 2 2 2 2 3 10" xfId="15653"/>
    <cellStyle name="표준 6 2 2 2 2 2 3 11" xfId="31205"/>
    <cellStyle name="표준 6 2 2 2 2 2 3 2" xfId="245"/>
    <cellStyle name="표준 6 2 2 2 2 2 3 2 10" xfId="31349"/>
    <cellStyle name="표준 6 2 2 2 2 2 3 2 2" xfId="821"/>
    <cellStyle name="표준 6 2 2 2 2 2 3 2 2 2" xfId="1685"/>
    <cellStyle name="표준 6 2 2 2 2 2 3 2 2 2 2" xfId="5141"/>
    <cellStyle name="표준 6 2 2 2 2 2 3 2 2 2 2 2" xfId="15509"/>
    <cellStyle name="표준 6 2 2 2 2 2 3 2 2 2 2 2 2" xfId="31061"/>
    <cellStyle name="표준 6 2 2 2 2 2 3 2 2 2 2 2 3" xfId="46613"/>
    <cellStyle name="표준 6 2 2 2 2 2 3 2 2 2 2 3" xfId="10325"/>
    <cellStyle name="표준 6 2 2 2 2 2 3 2 2 2 2 3 2" xfId="25877"/>
    <cellStyle name="표준 6 2 2 2 2 2 3 2 2 2 2 3 3" xfId="41429"/>
    <cellStyle name="표준 6 2 2 2 2 2 3 2 2 2 2 4" xfId="20693"/>
    <cellStyle name="표준 6 2 2 2 2 2 3 2 2 2 2 5" xfId="36245"/>
    <cellStyle name="표준 6 2 2 2 2 2 3 2 2 2 3" xfId="3413"/>
    <cellStyle name="표준 6 2 2 2 2 2 3 2 2 2 3 2" xfId="13781"/>
    <cellStyle name="표준 6 2 2 2 2 2 3 2 2 2 3 2 2" xfId="29333"/>
    <cellStyle name="표준 6 2 2 2 2 2 3 2 2 2 3 2 3" xfId="44885"/>
    <cellStyle name="표준 6 2 2 2 2 2 3 2 2 2 3 3" xfId="8597"/>
    <cellStyle name="표준 6 2 2 2 2 2 3 2 2 2 3 3 2" xfId="24149"/>
    <cellStyle name="표준 6 2 2 2 2 2 3 2 2 2 3 3 3" xfId="39701"/>
    <cellStyle name="표준 6 2 2 2 2 2 3 2 2 2 3 4" xfId="18965"/>
    <cellStyle name="표준 6 2 2 2 2 2 3 2 2 2 3 5" xfId="34517"/>
    <cellStyle name="표준 6 2 2 2 2 2 3 2 2 2 4" xfId="12053"/>
    <cellStyle name="표준 6 2 2 2 2 2 3 2 2 2 4 2" xfId="27605"/>
    <cellStyle name="표준 6 2 2 2 2 2 3 2 2 2 4 3" xfId="43157"/>
    <cellStyle name="표준 6 2 2 2 2 2 3 2 2 2 5" xfId="6869"/>
    <cellStyle name="표준 6 2 2 2 2 2 3 2 2 2 5 2" xfId="22421"/>
    <cellStyle name="표준 6 2 2 2 2 2 3 2 2 2 5 3" xfId="37973"/>
    <cellStyle name="표준 6 2 2 2 2 2 3 2 2 2 6" xfId="17237"/>
    <cellStyle name="표준 6 2 2 2 2 2 3 2 2 2 7" xfId="32789"/>
    <cellStyle name="표준 6 2 2 2 2 2 3 2 2 3" xfId="4277"/>
    <cellStyle name="표준 6 2 2 2 2 2 3 2 2 3 2" xfId="14645"/>
    <cellStyle name="표준 6 2 2 2 2 2 3 2 2 3 2 2" xfId="30197"/>
    <cellStyle name="표준 6 2 2 2 2 2 3 2 2 3 2 3" xfId="45749"/>
    <cellStyle name="표준 6 2 2 2 2 2 3 2 2 3 3" xfId="9461"/>
    <cellStyle name="표준 6 2 2 2 2 2 3 2 2 3 3 2" xfId="25013"/>
    <cellStyle name="표준 6 2 2 2 2 2 3 2 2 3 3 3" xfId="40565"/>
    <cellStyle name="표준 6 2 2 2 2 2 3 2 2 3 4" xfId="19829"/>
    <cellStyle name="표준 6 2 2 2 2 2 3 2 2 3 5" xfId="35381"/>
    <cellStyle name="표준 6 2 2 2 2 2 3 2 2 4" xfId="2549"/>
    <cellStyle name="표준 6 2 2 2 2 2 3 2 2 4 2" xfId="12917"/>
    <cellStyle name="표준 6 2 2 2 2 2 3 2 2 4 2 2" xfId="28469"/>
    <cellStyle name="표준 6 2 2 2 2 2 3 2 2 4 2 3" xfId="44021"/>
    <cellStyle name="표준 6 2 2 2 2 2 3 2 2 4 3" xfId="7733"/>
    <cellStyle name="표준 6 2 2 2 2 2 3 2 2 4 3 2" xfId="23285"/>
    <cellStyle name="표준 6 2 2 2 2 2 3 2 2 4 3 3" xfId="38837"/>
    <cellStyle name="표준 6 2 2 2 2 2 3 2 2 4 4" xfId="18101"/>
    <cellStyle name="표준 6 2 2 2 2 2 3 2 2 4 5" xfId="33653"/>
    <cellStyle name="표준 6 2 2 2 2 2 3 2 2 5" xfId="11189"/>
    <cellStyle name="표준 6 2 2 2 2 2 3 2 2 5 2" xfId="26741"/>
    <cellStyle name="표준 6 2 2 2 2 2 3 2 2 5 3" xfId="42293"/>
    <cellStyle name="표준 6 2 2 2 2 2 3 2 2 6" xfId="6005"/>
    <cellStyle name="표준 6 2 2 2 2 2 3 2 2 6 2" xfId="21557"/>
    <cellStyle name="표준 6 2 2 2 2 2 3 2 2 6 3" xfId="37109"/>
    <cellStyle name="표준 6 2 2 2 2 2 3 2 2 7" xfId="16373"/>
    <cellStyle name="표준 6 2 2 2 2 2 3 2 2 8" xfId="31925"/>
    <cellStyle name="표준 6 2 2 2 2 2 3 2 3" xfId="533"/>
    <cellStyle name="표준 6 2 2 2 2 2 3 2 3 2" xfId="1397"/>
    <cellStyle name="표준 6 2 2 2 2 2 3 2 3 2 2" xfId="4853"/>
    <cellStyle name="표준 6 2 2 2 2 2 3 2 3 2 2 2" xfId="15221"/>
    <cellStyle name="표준 6 2 2 2 2 2 3 2 3 2 2 2 2" xfId="30773"/>
    <cellStyle name="표준 6 2 2 2 2 2 3 2 3 2 2 2 3" xfId="46325"/>
    <cellStyle name="표준 6 2 2 2 2 2 3 2 3 2 2 3" xfId="10037"/>
    <cellStyle name="표준 6 2 2 2 2 2 3 2 3 2 2 3 2" xfId="25589"/>
    <cellStyle name="표준 6 2 2 2 2 2 3 2 3 2 2 3 3" xfId="41141"/>
    <cellStyle name="표준 6 2 2 2 2 2 3 2 3 2 2 4" xfId="20405"/>
    <cellStyle name="표준 6 2 2 2 2 2 3 2 3 2 2 5" xfId="35957"/>
    <cellStyle name="표준 6 2 2 2 2 2 3 2 3 2 3" xfId="3125"/>
    <cellStyle name="표준 6 2 2 2 2 2 3 2 3 2 3 2" xfId="13493"/>
    <cellStyle name="표준 6 2 2 2 2 2 3 2 3 2 3 2 2" xfId="29045"/>
    <cellStyle name="표준 6 2 2 2 2 2 3 2 3 2 3 2 3" xfId="44597"/>
    <cellStyle name="표준 6 2 2 2 2 2 3 2 3 2 3 3" xfId="8309"/>
    <cellStyle name="표준 6 2 2 2 2 2 3 2 3 2 3 3 2" xfId="23861"/>
    <cellStyle name="표준 6 2 2 2 2 2 3 2 3 2 3 3 3" xfId="39413"/>
    <cellStyle name="표준 6 2 2 2 2 2 3 2 3 2 3 4" xfId="18677"/>
    <cellStyle name="표준 6 2 2 2 2 2 3 2 3 2 3 5" xfId="34229"/>
    <cellStyle name="표준 6 2 2 2 2 2 3 2 3 2 4" xfId="11765"/>
    <cellStyle name="표준 6 2 2 2 2 2 3 2 3 2 4 2" xfId="27317"/>
    <cellStyle name="표준 6 2 2 2 2 2 3 2 3 2 4 3" xfId="42869"/>
    <cellStyle name="표준 6 2 2 2 2 2 3 2 3 2 5" xfId="6581"/>
    <cellStyle name="표준 6 2 2 2 2 2 3 2 3 2 5 2" xfId="22133"/>
    <cellStyle name="표준 6 2 2 2 2 2 3 2 3 2 5 3" xfId="37685"/>
    <cellStyle name="표준 6 2 2 2 2 2 3 2 3 2 6" xfId="16949"/>
    <cellStyle name="표준 6 2 2 2 2 2 3 2 3 2 7" xfId="32501"/>
    <cellStyle name="표준 6 2 2 2 2 2 3 2 3 3" xfId="3989"/>
    <cellStyle name="표준 6 2 2 2 2 2 3 2 3 3 2" xfId="14357"/>
    <cellStyle name="표준 6 2 2 2 2 2 3 2 3 3 2 2" xfId="29909"/>
    <cellStyle name="표준 6 2 2 2 2 2 3 2 3 3 2 3" xfId="45461"/>
    <cellStyle name="표준 6 2 2 2 2 2 3 2 3 3 3" xfId="9173"/>
    <cellStyle name="표준 6 2 2 2 2 2 3 2 3 3 3 2" xfId="24725"/>
    <cellStyle name="표준 6 2 2 2 2 2 3 2 3 3 3 3" xfId="40277"/>
    <cellStyle name="표준 6 2 2 2 2 2 3 2 3 3 4" xfId="19541"/>
    <cellStyle name="표준 6 2 2 2 2 2 3 2 3 3 5" xfId="35093"/>
    <cellStyle name="표준 6 2 2 2 2 2 3 2 3 4" xfId="2261"/>
    <cellStyle name="표준 6 2 2 2 2 2 3 2 3 4 2" xfId="12629"/>
    <cellStyle name="표준 6 2 2 2 2 2 3 2 3 4 2 2" xfId="28181"/>
    <cellStyle name="표준 6 2 2 2 2 2 3 2 3 4 2 3" xfId="43733"/>
    <cellStyle name="표준 6 2 2 2 2 2 3 2 3 4 3" xfId="7445"/>
    <cellStyle name="표준 6 2 2 2 2 2 3 2 3 4 3 2" xfId="22997"/>
    <cellStyle name="표준 6 2 2 2 2 2 3 2 3 4 3 3" xfId="38549"/>
    <cellStyle name="표준 6 2 2 2 2 2 3 2 3 4 4" xfId="17813"/>
    <cellStyle name="표준 6 2 2 2 2 2 3 2 3 4 5" xfId="33365"/>
    <cellStyle name="표준 6 2 2 2 2 2 3 2 3 5" xfId="10901"/>
    <cellStyle name="표준 6 2 2 2 2 2 3 2 3 5 2" xfId="26453"/>
    <cellStyle name="표준 6 2 2 2 2 2 3 2 3 5 3" xfId="42005"/>
    <cellStyle name="표준 6 2 2 2 2 2 3 2 3 6" xfId="5717"/>
    <cellStyle name="표준 6 2 2 2 2 2 3 2 3 6 2" xfId="21269"/>
    <cellStyle name="표준 6 2 2 2 2 2 3 2 3 6 3" xfId="36821"/>
    <cellStyle name="표준 6 2 2 2 2 2 3 2 3 7" xfId="16085"/>
    <cellStyle name="표준 6 2 2 2 2 2 3 2 3 8" xfId="31637"/>
    <cellStyle name="표준 6 2 2 2 2 2 3 2 4" xfId="1109"/>
    <cellStyle name="표준 6 2 2 2 2 2 3 2 4 2" xfId="4565"/>
    <cellStyle name="표준 6 2 2 2 2 2 3 2 4 2 2" xfId="14933"/>
    <cellStyle name="표준 6 2 2 2 2 2 3 2 4 2 2 2" xfId="30485"/>
    <cellStyle name="표준 6 2 2 2 2 2 3 2 4 2 2 3" xfId="46037"/>
    <cellStyle name="표준 6 2 2 2 2 2 3 2 4 2 3" xfId="9749"/>
    <cellStyle name="표준 6 2 2 2 2 2 3 2 4 2 3 2" xfId="25301"/>
    <cellStyle name="표준 6 2 2 2 2 2 3 2 4 2 3 3" xfId="40853"/>
    <cellStyle name="표준 6 2 2 2 2 2 3 2 4 2 4" xfId="20117"/>
    <cellStyle name="표준 6 2 2 2 2 2 3 2 4 2 5" xfId="35669"/>
    <cellStyle name="표준 6 2 2 2 2 2 3 2 4 3" xfId="2837"/>
    <cellStyle name="표준 6 2 2 2 2 2 3 2 4 3 2" xfId="13205"/>
    <cellStyle name="표준 6 2 2 2 2 2 3 2 4 3 2 2" xfId="28757"/>
    <cellStyle name="표준 6 2 2 2 2 2 3 2 4 3 2 3" xfId="44309"/>
    <cellStyle name="표준 6 2 2 2 2 2 3 2 4 3 3" xfId="8021"/>
    <cellStyle name="표준 6 2 2 2 2 2 3 2 4 3 3 2" xfId="23573"/>
    <cellStyle name="표준 6 2 2 2 2 2 3 2 4 3 3 3" xfId="39125"/>
    <cellStyle name="표준 6 2 2 2 2 2 3 2 4 3 4" xfId="18389"/>
    <cellStyle name="표준 6 2 2 2 2 2 3 2 4 3 5" xfId="33941"/>
    <cellStyle name="표준 6 2 2 2 2 2 3 2 4 4" xfId="11477"/>
    <cellStyle name="표준 6 2 2 2 2 2 3 2 4 4 2" xfId="27029"/>
    <cellStyle name="표준 6 2 2 2 2 2 3 2 4 4 3" xfId="42581"/>
    <cellStyle name="표준 6 2 2 2 2 2 3 2 4 5" xfId="6293"/>
    <cellStyle name="표준 6 2 2 2 2 2 3 2 4 5 2" xfId="21845"/>
    <cellStyle name="표준 6 2 2 2 2 2 3 2 4 5 3" xfId="37397"/>
    <cellStyle name="표준 6 2 2 2 2 2 3 2 4 6" xfId="16661"/>
    <cellStyle name="표준 6 2 2 2 2 2 3 2 4 7" xfId="32213"/>
    <cellStyle name="표준 6 2 2 2 2 2 3 2 5" xfId="3701"/>
    <cellStyle name="표준 6 2 2 2 2 2 3 2 5 2" xfId="14069"/>
    <cellStyle name="표준 6 2 2 2 2 2 3 2 5 2 2" xfId="29621"/>
    <cellStyle name="표준 6 2 2 2 2 2 3 2 5 2 3" xfId="45173"/>
    <cellStyle name="표준 6 2 2 2 2 2 3 2 5 3" xfId="8885"/>
    <cellStyle name="표준 6 2 2 2 2 2 3 2 5 3 2" xfId="24437"/>
    <cellStyle name="표준 6 2 2 2 2 2 3 2 5 3 3" xfId="39989"/>
    <cellStyle name="표준 6 2 2 2 2 2 3 2 5 4" xfId="19253"/>
    <cellStyle name="표준 6 2 2 2 2 2 3 2 5 5" xfId="34805"/>
    <cellStyle name="표준 6 2 2 2 2 2 3 2 6" xfId="1973"/>
    <cellStyle name="표준 6 2 2 2 2 2 3 2 6 2" xfId="12341"/>
    <cellStyle name="표준 6 2 2 2 2 2 3 2 6 2 2" xfId="27893"/>
    <cellStyle name="표준 6 2 2 2 2 2 3 2 6 2 3" xfId="43445"/>
    <cellStyle name="표준 6 2 2 2 2 2 3 2 6 3" xfId="7157"/>
    <cellStyle name="표준 6 2 2 2 2 2 3 2 6 3 2" xfId="22709"/>
    <cellStyle name="표준 6 2 2 2 2 2 3 2 6 3 3" xfId="38261"/>
    <cellStyle name="표준 6 2 2 2 2 2 3 2 6 4" xfId="17525"/>
    <cellStyle name="표준 6 2 2 2 2 2 3 2 6 5" xfId="33077"/>
    <cellStyle name="표준 6 2 2 2 2 2 3 2 7" xfId="10613"/>
    <cellStyle name="표준 6 2 2 2 2 2 3 2 7 2" xfId="26165"/>
    <cellStyle name="표준 6 2 2 2 2 2 3 2 7 3" xfId="41717"/>
    <cellStyle name="표준 6 2 2 2 2 2 3 2 8" xfId="5429"/>
    <cellStyle name="표준 6 2 2 2 2 2 3 2 8 2" xfId="20981"/>
    <cellStyle name="표준 6 2 2 2 2 2 3 2 8 3" xfId="36533"/>
    <cellStyle name="표준 6 2 2 2 2 2 3 2 9" xfId="15797"/>
    <cellStyle name="표준 6 2 2 2 2 2 3 3" xfId="677"/>
    <cellStyle name="표준 6 2 2 2 2 2 3 3 2" xfId="1541"/>
    <cellStyle name="표준 6 2 2 2 2 2 3 3 2 2" xfId="4997"/>
    <cellStyle name="표준 6 2 2 2 2 2 3 3 2 2 2" xfId="15365"/>
    <cellStyle name="표준 6 2 2 2 2 2 3 3 2 2 2 2" xfId="30917"/>
    <cellStyle name="표준 6 2 2 2 2 2 3 3 2 2 2 3" xfId="46469"/>
    <cellStyle name="표준 6 2 2 2 2 2 3 3 2 2 3" xfId="10181"/>
    <cellStyle name="표준 6 2 2 2 2 2 3 3 2 2 3 2" xfId="25733"/>
    <cellStyle name="표준 6 2 2 2 2 2 3 3 2 2 3 3" xfId="41285"/>
    <cellStyle name="표준 6 2 2 2 2 2 3 3 2 2 4" xfId="20549"/>
    <cellStyle name="표준 6 2 2 2 2 2 3 3 2 2 5" xfId="36101"/>
    <cellStyle name="표준 6 2 2 2 2 2 3 3 2 3" xfId="3269"/>
    <cellStyle name="표준 6 2 2 2 2 2 3 3 2 3 2" xfId="13637"/>
    <cellStyle name="표준 6 2 2 2 2 2 3 3 2 3 2 2" xfId="29189"/>
    <cellStyle name="표준 6 2 2 2 2 2 3 3 2 3 2 3" xfId="44741"/>
    <cellStyle name="표준 6 2 2 2 2 2 3 3 2 3 3" xfId="8453"/>
    <cellStyle name="표준 6 2 2 2 2 2 3 3 2 3 3 2" xfId="24005"/>
    <cellStyle name="표준 6 2 2 2 2 2 3 3 2 3 3 3" xfId="39557"/>
    <cellStyle name="표준 6 2 2 2 2 2 3 3 2 3 4" xfId="18821"/>
    <cellStyle name="표준 6 2 2 2 2 2 3 3 2 3 5" xfId="34373"/>
    <cellStyle name="표준 6 2 2 2 2 2 3 3 2 4" xfId="11909"/>
    <cellStyle name="표준 6 2 2 2 2 2 3 3 2 4 2" xfId="27461"/>
    <cellStyle name="표준 6 2 2 2 2 2 3 3 2 4 3" xfId="43013"/>
    <cellStyle name="표준 6 2 2 2 2 2 3 3 2 5" xfId="6725"/>
    <cellStyle name="표준 6 2 2 2 2 2 3 3 2 5 2" xfId="22277"/>
    <cellStyle name="표준 6 2 2 2 2 2 3 3 2 5 3" xfId="37829"/>
    <cellStyle name="표준 6 2 2 2 2 2 3 3 2 6" xfId="17093"/>
    <cellStyle name="표준 6 2 2 2 2 2 3 3 2 7" xfId="32645"/>
    <cellStyle name="표준 6 2 2 2 2 2 3 3 3" xfId="4133"/>
    <cellStyle name="표준 6 2 2 2 2 2 3 3 3 2" xfId="14501"/>
    <cellStyle name="표준 6 2 2 2 2 2 3 3 3 2 2" xfId="30053"/>
    <cellStyle name="표준 6 2 2 2 2 2 3 3 3 2 3" xfId="45605"/>
    <cellStyle name="표준 6 2 2 2 2 2 3 3 3 3" xfId="9317"/>
    <cellStyle name="표준 6 2 2 2 2 2 3 3 3 3 2" xfId="24869"/>
    <cellStyle name="표준 6 2 2 2 2 2 3 3 3 3 3" xfId="40421"/>
    <cellStyle name="표준 6 2 2 2 2 2 3 3 3 4" xfId="19685"/>
    <cellStyle name="표준 6 2 2 2 2 2 3 3 3 5" xfId="35237"/>
    <cellStyle name="표준 6 2 2 2 2 2 3 3 4" xfId="2405"/>
    <cellStyle name="표준 6 2 2 2 2 2 3 3 4 2" xfId="12773"/>
    <cellStyle name="표준 6 2 2 2 2 2 3 3 4 2 2" xfId="28325"/>
    <cellStyle name="표준 6 2 2 2 2 2 3 3 4 2 3" xfId="43877"/>
    <cellStyle name="표준 6 2 2 2 2 2 3 3 4 3" xfId="7589"/>
    <cellStyle name="표준 6 2 2 2 2 2 3 3 4 3 2" xfId="23141"/>
    <cellStyle name="표준 6 2 2 2 2 2 3 3 4 3 3" xfId="38693"/>
    <cellStyle name="표준 6 2 2 2 2 2 3 3 4 4" xfId="17957"/>
    <cellStyle name="표준 6 2 2 2 2 2 3 3 4 5" xfId="33509"/>
    <cellStyle name="표준 6 2 2 2 2 2 3 3 5" xfId="11045"/>
    <cellStyle name="표준 6 2 2 2 2 2 3 3 5 2" xfId="26597"/>
    <cellStyle name="표준 6 2 2 2 2 2 3 3 5 3" xfId="42149"/>
    <cellStyle name="표준 6 2 2 2 2 2 3 3 6" xfId="5861"/>
    <cellStyle name="표준 6 2 2 2 2 2 3 3 6 2" xfId="21413"/>
    <cellStyle name="표준 6 2 2 2 2 2 3 3 6 3" xfId="36965"/>
    <cellStyle name="표준 6 2 2 2 2 2 3 3 7" xfId="16229"/>
    <cellStyle name="표준 6 2 2 2 2 2 3 3 8" xfId="31781"/>
    <cellStyle name="표준 6 2 2 2 2 2 3 4" xfId="389"/>
    <cellStyle name="표준 6 2 2 2 2 2 3 4 2" xfId="1253"/>
    <cellStyle name="표준 6 2 2 2 2 2 3 4 2 2" xfId="4709"/>
    <cellStyle name="표준 6 2 2 2 2 2 3 4 2 2 2" xfId="15077"/>
    <cellStyle name="표준 6 2 2 2 2 2 3 4 2 2 2 2" xfId="30629"/>
    <cellStyle name="표준 6 2 2 2 2 2 3 4 2 2 2 3" xfId="46181"/>
    <cellStyle name="표준 6 2 2 2 2 2 3 4 2 2 3" xfId="9893"/>
    <cellStyle name="표준 6 2 2 2 2 2 3 4 2 2 3 2" xfId="25445"/>
    <cellStyle name="표준 6 2 2 2 2 2 3 4 2 2 3 3" xfId="40997"/>
    <cellStyle name="표준 6 2 2 2 2 2 3 4 2 2 4" xfId="20261"/>
    <cellStyle name="표준 6 2 2 2 2 2 3 4 2 2 5" xfId="35813"/>
    <cellStyle name="표준 6 2 2 2 2 2 3 4 2 3" xfId="2981"/>
    <cellStyle name="표준 6 2 2 2 2 2 3 4 2 3 2" xfId="13349"/>
    <cellStyle name="표준 6 2 2 2 2 2 3 4 2 3 2 2" xfId="28901"/>
    <cellStyle name="표준 6 2 2 2 2 2 3 4 2 3 2 3" xfId="44453"/>
    <cellStyle name="표준 6 2 2 2 2 2 3 4 2 3 3" xfId="8165"/>
    <cellStyle name="표준 6 2 2 2 2 2 3 4 2 3 3 2" xfId="23717"/>
    <cellStyle name="표준 6 2 2 2 2 2 3 4 2 3 3 3" xfId="39269"/>
    <cellStyle name="표준 6 2 2 2 2 2 3 4 2 3 4" xfId="18533"/>
    <cellStyle name="표준 6 2 2 2 2 2 3 4 2 3 5" xfId="34085"/>
    <cellStyle name="표준 6 2 2 2 2 2 3 4 2 4" xfId="11621"/>
    <cellStyle name="표준 6 2 2 2 2 2 3 4 2 4 2" xfId="27173"/>
    <cellStyle name="표준 6 2 2 2 2 2 3 4 2 4 3" xfId="42725"/>
    <cellStyle name="표준 6 2 2 2 2 2 3 4 2 5" xfId="6437"/>
    <cellStyle name="표준 6 2 2 2 2 2 3 4 2 5 2" xfId="21989"/>
    <cellStyle name="표준 6 2 2 2 2 2 3 4 2 5 3" xfId="37541"/>
    <cellStyle name="표준 6 2 2 2 2 2 3 4 2 6" xfId="16805"/>
    <cellStyle name="표준 6 2 2 2 2 2 3 4 2 7" xfId="32357"/>
    <cellStyle name="표준 6 2 2 2 2 2 3 4 3" xfId="3845"/>
    <cellStyle name="표준 6 2 2 2 2 2 3 4 3 2" xfId="14213"/>
    <cellStyle name="표준 6 2 2 2 2 2 3 4 3 2 2" xfId="29765"/>
    <cellStyle name="표준 6 2 2 2 2 2 3 4 3 2 3" xfId="45317"/>
    <cellStyle name="표준 6 2 2 2 2 2 3 4 3 3" xfId="9029"/>
    <cellStyle name="표준 6 2 2 2 2 2 3 4 3 3 2" xfId="24581"/>
    <cellStyle name="표준 6 2 2 2 2 2 3 4 3 3 3" xfId="40133"/>
    <cellStyle name="표준 6 2 2 2 2 2 3 4 3 4" xfId="19397"/>
    <cellStyle name="표준 6 2 2 2 2 2 3 4 3 5" xfId="34949"/>
    <cellStyle name="표준 6 2 2 2 2 2 3 4 4" xfId="2117"/>
    <cellStyle name="표준 6 2 2 2 2 2 3 4 4 2" xfId="12485"/>
    <cellStyle name="표준 6 2 2 2 2 2 3 4 4 2 2" xfId="28037"/>
    <cellStyle name="표준 6 2 2 2 2 2 3 4 4 2 3" xfId="43589"/>
    <cellStyle name="표준 6 2 2 2 2 2 3 4 4 3" xfId="7301"/>
    <cellStyle name="표준 6 2 2 2 2 2 3 4 4 3 2" xfId="22853"/>
    <cellStyle name="표준 6 2 2 2 2 2 3 4 4 3 3" xfId="38405"/>
    <cellStyle name="표준 6 2 2 2 2 2 3 4 4 4" xfId="17669"/>
    <cellStyle name="표준 6 2 2 2 2 2 3 4 4 5" xfId="33221"/>
    <cellStyle name="표준 6 2 2 2 2 2 3 4 5" xfId="10757"/>
    <cellStyle name="표준 6 2 2 2 2 2 3 4 5 2" xfId="26309"/>
    <cellStyle name="표준 6 2 2 2 2 2 3 4 5 3" xfId="41861"/>
    <cellStyle name="표준 6 2 2 2 2 2 3 4 6" xfId="5573"/>
    <cellStyle name="표준 6 2 2 2 2 2 3 4 6 2" xfId="21125"/>
    <cellStyle name="표준 6 2 2 2 2 2 3 4 6 3" xfId="36677"/>
    <cellStyle name="표준 6 2 2 2 2 2 3 4 7" xfId="15941"/>
    <cellStyle name="표준 6 2 2 2 2 2 3 4 8" xfId="31493"/>
    <cellStyle name="표준 6 2 2 2 2 2 3 5" xfId="965"/>
    <cellStyle name="표준 6 2 2 2 2 2 3 5 2" xfId="4421"/>
    <cellStyle name="표준 6 2 2 2 2 2 3 5 2 2" xfId="14789"/>
    <cellStyle name="표준 6 2 2 2 2 2 3 5 2 2 2" xfId="30341"/>
    <cellStyle name="표준 6 2 2 2 2 2 3 5 2 2 3" xfId="45893"/>
    <cellStyle name="표준 6 2 2 2 2 2 3 5 2 3" xfId="9605"/>
    <cellStyle name="표준 6 2 2 2 2 2 3 5 2 3 2" xfId="25157"/>
    <cellStyle name="표준 6 2 2 2 2 2 3 5 2 3 3" xfId="40709"/>
    <cellStyle name="표준 6 2 2 2 2 2 3 5 2 4" xfId="19973"/>
    <cellStyle name="표준 6 2 2 2 2 2 3 5 2 5" xfId="35525"/>
    <cellStyle name="표준 6 2 2 2 2 2 3 5 3" xfId="2693"/>
    <cellStyle name="표준 6 2 2 2 2 2 3 5 3 2" xfId="13061"/>
    <cellStyle name="표준 6 2 2 2 2 2 3 5 3 2 2" xfId="28613"/>
    <cellStyle name="표준 6 2 2 2 2 2 3 5 3 2 3" xfId="44165"/>
    <cellStyle name="표준 6 2 2 2 2 2 3 5 3 3" xfId="7877"/>
    <cellStyle name="표준 6 2 2 2 2 2 3 5 3 3 2" xfId="23429"/>
    <cellStyle name="표준 6 2 2 2 2 2 3 5 3 3 3" xfId="38981"/>
    <cellStyle name="표준 6 2 2 2 2 2 3 5 3 4" xfId="18245"/>
    <cellStyle name="표준 6 2 2 2 2 2 3 5 3 5" xfId="33797"/>
    <cellStyle name="표준 6 2 2 2 2 2 3 5 4" xfId="11333"/>
    <cellStyle name="표준 6 2 2 2 2 2 3 5 4 2" xfId="26885"/>
    <cellStyle name="표준 6 2 2 2 2 2 3 5 4 3" xfId="42437"/>
    <cellStyle name="표준 6 2 2 2 2 2 3 5 5" xfId="6149"/>
    <cellStyle name="표준 6 2 2 2 2 2 3 5 5 2" xfId="21701"/>
    <cellStyle name="표준 6 2 2 2 2 2 3 5 5 3" xfId="37253"/>
    <cellStyle name="표준 6 2 2 2 2 2 3 5 6" xfId="16517"/>
    <cellStyle name="표준 6 2 2 2 2 2 3 5 7" xfId="32069"/>
    <cellStyle name="표준 6 2 2 2 2 2 3 6" xfId="3557"/>
    <cellStyle name="표준 6 2 2 2 2 2 3 6 2" xfId="13925"/>
    <cellStyle name="표준 6 2 2 2 2 2 3 6 2 2" xfId="29477"/>
    <cellStyle name="표준 6 2 2 2 2 2 3 6 2 3" xfId="45029"/>
    <cellStyle name="표준 6 2 2 2 2 2 3 6 3" xfId="8741"/>
    <cellStyle name="표준 6 2 2 2 2 2 3 6 3 2" xfId="24293"/>
    <cellStyle name="표준 6 2 2 2 2 2 3 6 3 3" xfId="39845"/>
    <cellStyle name="표준 6 2 2 2 2 2 3 6 4" xfId="19109"/>
    <cellStyle name="표준 6 2 2 2 2 2 3 6 5" xfId="34661"/>
    <cellStyle name="표준 6 2 2 2 2 2 3 7" xfId="1829"/>
    <cellStyle name="표준 6 2 2 2 2 2 3 7 2" xfId="12197"/>
    <cellStyle name="표준 6 2 2 2 2 2 3 7 2 2" xfId="27749"/>
    <cellStyle name="표준 6 2 2 2 2 2 3 7 2 3" xfId="43301"/>
    <cellStyle name="표준 6 2 2 2 2 2 3 7 3" xfId="7013"/>
    <cellStyle name="표준 6 2 2 2 2 2 3 7 3 2" xfId="22565"/>
    <cellStyle name="표준 6 2 2 2 2 2 3 7 3 3" xfId="38117"/>
    <cellStyle name="표준 6 2 2 2 2 2 3 7 4" xfId="17381"/>
    <cellStyle name="표준 6 2 2 2 2 2 3 7 5" xfId="32933"/>
    <cellStyle name="표준 6 2 2 2 2 2 3 8" xfId="10469"/>
    <cellStyle name="표준 6 2 2 2 2 2 3 8 2" xfId="26021"/>
    <cellStyle name="표준 6 2 2 2 2 2 3 8 3" xfId="41573"/>
    <cellStyle name="표준 6 2 2 2 2 2 3 9" xfId="5285"/>
    <cellStyle name="표준 6 2 2 2 2 2 3 9 2" xfId="20837"/>
    <cellStyle name="표준 6 2 2 2 2 2 3 9 3" xfId="36389"/>
    <cellStyle name="표준 6 2 2 2 2 2 4" xfId="197"/>
    <cellStyle name="표준 6 2 2 2 2 2 4 10" xfId="31301"/>
    <cellStyle name="표준 6 2 2 2 2 2 4 2" xfId="773"/>
    <cellStyle name="표준 6 2 2 2 2 2 4 2 2" xfId="1637"/>
    <cellStyle name="표준 6 2 2 2 2 2 4 2 2 2" xfId="5093"/>
    <cellStyle name="표준 6 2 2 2 2 2 4 2 2 2 2" xfId="15461"/>
    <cellStyle name="표준 6 2 2 2 2 2 4 2 2 2 2 2" xfId="31013"/>
    <cellStyle name="표준 6 2 2 2 2 2 4 2 2 2 2 3" xfId="46565"/>
    <cellStyle name="표준 6 2 2 2 2 2 4 2 2 2 3" xfId="10277"/>
    <cellStyle name="표준 6 2 2 2 2 2 4 2 2 2 3 2" xfId="25829"/>
    <cellStyle name="표준 6 2 2 2 2 2 4 2 2 2 3 3" xfId="41381"/>
    <cellStyle name="표준 6 2 2 2 2 2 4 2 2 2 4" xfId="20645"/>
    <cellStyle name="표준 6 2 2 2 2 2 4 2 2 2 5" xfId="36197"/>
    <cellStyle name="표준 6 2 2 2 2 2 4 2 2 3" xfId="3365"/>
    <cellStyle name="표준 6 2 2 2 2 2 4 2 2 3 2" xfId="13733"/>
    <cellStyle name="표준 6 2 2 2 2 2 4 2 2 3 2 2" xfId="29285"/>
    <cellStyle name="표준 6 2 2 2 2 2 4 2 2 3 2 3" xfId="44837"/>
    <cellStyle name="표준 6 2 2 2 2 2 4 2 2 3 3" xfId="8549"/>
    <cellStyle name="표준 6 2 2 2 2 2 4 2 2 3 3 2" xfId="24101"/>
    <cellStyle name="표준 6 2 2 2 2 2 4 2 2 3 3 3" xfId="39653"/>
    <cellStyle name="표준 6 2 2 2 2 2 4 2 2 3 4" xfId="18917"/>
    <cellStyle name="표준 6 2 2 2 2 2 4 2 2 3 5" xfId="34469"/>
    <cellStyle name="표준 6 2 2 2 2 2 4 2 2 4" xfId="12005"/>
    <cellStyle name="표준 6 2 2 2 2 2 4 2 2 4 2" xfId="27557"/>
    <cellStyle name="표준 6 2 2 2 2 2 4 2 2 4 3" xfId="43109"/>
    <cellStyle name="표준 6 2 2 2 2 2 4 2 2 5" xfId="6821"/>
    <cellStyle name="표준 6 2 2 2 2 2 4 2 2 5 2" xfId="22373"/>
    <cellStyle name="표준 6 2 2 2 2 2 4 2 2 5 3" xfId="37925"/>
    <cellStyle name="표준 6 2 2 2 2 2 4 2 2 6" xfId="17189"/>
    <cellStyle name="표준 6 2 2 2 2 2 4 2 2 7" xfId="32741"/>
    <cellStyle name="표준 6 2 2 2 2 2 4 2 3" xfId="4229"/>
    <cellStyle name="표준 6 2 2 2 2 2 4 2 3 2" xfId="14597"/>
    <cellStyle name="표준 6 2 2 2 2 2 4 2 3 2 2" xfId="30149"/>
    <cellStyle name="표준 6 2 2 2 2 2 4 2 3 2 3" xfId="45701"/>
    <cellStyle name="표준 6 2 2 2 2 2 4 2 3 3" xfId="9413"/>
    <cellStyle name="표준 6 2 2 2 2 2 4 2 3 3 2" xfId="24965"/>
    <cellStyle name="표준 6 2 2 2 2 2 4 2 3 3 3" xfId="40517"/>
    <cellStyle name="표준 6 2 2 2 2 2 4 2 3 4" xfId="19781"/>
    <cellStyle name="표준 6 2 2 2 2 2 4 2 3 5" xfId="35333"/>
    <cellStyle name="표준 6 2 2 2 2 2 4 2 4" xfId="2501"/>
    <cellStyle name="표준 6 2 2 2 2 2 4 2 4 2" xfId="12869"/>
    <cellStyle name="표준 6 2 2 2 2 2 4 2 4 2 2" xfId="28421"/>
    <cellStyle name="표준 6 2 2 2 2 2 4 2 4 2 3" xfId="43973"/>
    <cellStyle name="표준 6 2 2 2 2 2 4 2 4 3" xfId="7685"/>
    <cellStyle name="표준 6 2 2 2 2 2 4 2 4 3 2" xfId="23237"/>
    <cellStyle name="표준 6 2 2 2 2 2 4 2 4 3 3" xfId="38789"/>
    <cellStyle name="표준 6 2 2 2 2 2 4 2 4 4" xfId="18053"/>
    <cellStyle name="표준 6 2 2 2 2 2 4 2 4 5" xfId="33605"/>
    <cellStyle name="표준 6 2 2 2 2 2 4 2 5" xfId="11141"/>
    <cellStyle name="표준 6 2 2 2 2 2 4 2 5 2" xfId="26693"/>
    <cellStyle name="표준 6 2 2 2 2 2 4 2 5 3" xfId="42245"/>
    <cellStyle name="표준 6 2 2 2 2 2 4 2 6" xfId="5957"/>
    <cellStyle name="표준 6 2 2 2 2 2 4 2 6 2" xfId="21509"/>
    <cellStyle name="표준 6 2 2 2 2 2 4 2 6 3" xfId="37061"/>
    <cellStyle name="표준 6 2 2 2 2 2 4 2 7" xfId="16325"/>
    <cellStyle name="표준 6 2 2 2 2 2 4 2 8" xfId="31877"/>
    <cellStyle name="표준 6 2 2 2 2 2 4 3" xfId="485"/>
    <cellStyle name="표준 6 2 2 2 2 2 4 3 2" xfId="1349"/>
    <cellStyle name="표준 6 2 2 2 2 2 4 3 2 2" xfId="4805"/>
    <cellStyle name="표준 6 2 2 2 2 2 4 3 2 2 2" xfId="15173"/>
    <cellStyle name="표준 6 2 2 2 2 2 4 3 2 2 2 2" xfId="30725"/>
    <cellStyle name="표준 6 2 2 2 2 2 4 3 2 2 2 3" xfId="46277"/>
    <cellStyle name="표준 6 2 2 2 2 2 4 3 2 2 3" xfId="9989"/>
    <cellStyle name="표준 6 2 2 2 2 2 4 3 2 2 3 2" xfId="25541"/>
    <cellStyle name="표준 6 2 2 2 2 2 4 3 2 2 3 3" xfId="41093"/>
    <cellStyle name="표준 6 2 2 2 2 2 4 3 2 2 4" xfId="20357"/>
    <cellStyle name="표준 6 2 2 2 2 2 4 3 2 2 5" xfId="35909"/>
    <cellStyle name="표준 6 2 2 2 2 2 4 3 2 3" xfId="3077"/>
    <cellStyle name="표준 6 2 2 2 2 2 4 3 2 3 2" xfId="13445"/>
    <cellStyle name="표준 6 2 2 2 2 2 4 3 2 3 2 2" xfId="28997"/>
    <cellStyle name="표준 6 2 2 2 2 2 4 3 2 3 2 3" xfId="44549"/>
    <cellStyle name="표준 6 2 2 2 2 2 4 3 2 3 3" xfId="8261"/>
    <cellStyle name="표준 6 2 2 2 2 2 4 3 2 3 3 2" xfId="23813"/>
    <cellStyle name="표준 6 2 2 2 2 2 4 3 2 3 3 3" xfId="39365"/>
    <cellStyle name="표준 6 2 2 2 2 2 4 3 2 3 4" xfId="18629"/>
    <cellStyle name="표준 6 2 2 2 2 2 4 3 2 3 5" xfId="34181"/>
    <cellStyle name="표준 6 2 2 2 2 2 4 3 2 4" xfId="11717"/>
    <cellStyle name="표준 6 2 2 2 2 2 4 3 2 4 2" xfId="27269"/>
    <cellStyle name="표준 6 2 2 2 2 2 4 3 2 4 3" xfId="42821"/>
    <cellStyle name="표준 6 2 2 2 2 2 4 3 2 5" xfId="6533"/>
    <cellStyle name="표준 6 2 2 2 2 2 4 3 2 5 2" xfId="22085"/>
    <cellStyle name="표준 6 2 2 2 2 2 4 3 2 5 3" xfId="37637"/>
    <cellStyle name="표준 6 2 2 2 2 2 4 3 2 6" xfId="16901"/>
    <cellStyle name="표준 6 2 2 2 2 2 4 3 2 7" xfId="32453"/>
    <cellStyle name="표준 6 2 2 2 2 2 4 3 3" xfId="3941"/>
    <cellStyle name="표준 6 2 2 2 2 2 4 3 3 2" xfId="14309"/>
    <cellStyle name="표준 6 2 2 2 2 2 4 3 3 2 2" xfId="29861"/>
    <cellStyle name="표준 6 2 2 2 2 2 4 3 3 2 3" xfId="45413"/>
    <cellStyle name="표준 6 2 2 2 2 2 4 3 3 3" xfId="9125"/>
    <cellStyle name="표준 6 2 2 2 2 2 4 3 3 3 2" xfId="24677"/>
    <cellStyle name="표준 6 2 2 2 2 2 4 3 3 3 3" xfId="40229"/>
    <cellStyle name="표준 6 2 2 2 2 2 4 3 3 4" xfId="19493"/>
    <cellStyle name="표준 6 2 2 2 2 2 4 3 3 5" xfId="35045"/>
    <cellStyle name="표준 6 2 2 2 2 2 4 3 4" xfId="2213"/>
    <cellStyle name="표준 6 2 2 2 2 2 4 3 4 2" xfId="12581"/>
    <cellStyle name="표준 6 2 2 2 2 2 4 3 4 2 2" xfId="28133"/>
    <cellStyle name="표준 6 2 2 2 2 2 4 3 4 2 3" xfId="43685"/>
    <cellStyle name="표준 6 2 2 2 2 2 4 3 4 3" xfId="7397"/>
    <cellStyle name="표준 6 2 2 2 2 2 4 3 4 3 2" xfId="22949"/>
    <cellStyle name="표준 6 2 2 2 2 2 4 3 4 3 3" xfId="38501"/>
    <cellStyle name="표준 6 2 2 2 2 2 4 3 4 4" xfId="17765"/>
    <cellStyle name="표준 6 2 2 2 2 2 4 3 4 5" xfId="33317"/>
    <cellStyle name="표준 6 2 2 2 2 2 4 3 5" xfId="10853"/>
    <cellStyle name="표준 6 2 2 2 2 2 4 3 5 2" xfId="26405"/>
    <cellStyle name="표준 6 2 2 2 2 2 4 3 5 3" xfId="41957"/>
    <cellStyle name="표준 6 2 2 2 2 2 4 3 6" xfId="5669"/>
    <cellStyle name="표준 6 2 2 2 2 2 4 3 6 2" xfId="21221"/>
    <cellStyle name="표준 6 2 2 2 2 2 4 3 6 3" xfId="36773"/>
    <cellStyle name="표준 6 2 2 2 2 2 4 3 7" xfId="16037"/>
    <cellStyle name="표준 6 2 2 2 2 2 4 3 8" xfId="31589"/>
    <cellStyle name="표준 6 2 2 2 2 2 4 4" xfId="1061"/>
    <cellStyle name="표준 6 2 2 2 2 2 4 4 2" xfId="4517"/>
    <cellStyle name="표준 6 2 2 2 2 2 4 4 2 2" xfId="14885"/>
    <cellStyle name="표준 6 2 2 2 2 2 4 4 2 2 2" xfId="30437"/>
    <cellStyle name="표준 6 2 2 2 2 2 4 4 2 2 3" xfId="45989"/>
    <cellStyle name="표준 6 2 2 2 2 2 4 4 2 3" xfId="9701"/>
    <cellStyle name="표준 6 2 2 2 2 2 4 4 2 3 2" xfId="25253"/>
    <cellStyle name="표준 6 2 2 2 2 2 4 4 2 3 3" xfId="40805"/>
    <cellStyle name="표준 6 2 2 2 2 2 4 4 2 4" xfId="20069"/>
    <cellStyle name="표준 6 2 2 2 2 2 4 4 2 5" xfId="35621"/>
    <cellStyle name="표준 6 2 2 2 2 2 4 4 3" xfId="2789"/>
    <cellStyle name="표준 6 2 2 2 2 2 4 4 3 2" xfId="13157"/>
    <cellStyle name="표준 6 2 2 2 2 2 4 4 3 2 2" xfId="28709"/>
    <cellStyle name="표준 6 2 2 2 2 2 4 4 3 2 3" xfId="44261"/>
    <cellStyle name="표준 6 2 2 2 2 2 4 4 3 3" xfId="7973"/>
    <cellStyle name="표준 6 2 2 2 2 2 4 4 3 3 2" xfId="23525"/>
    <cellStyle name="표준 6 2 2 2 2 2 4 4 3 3 3" xfId="39077"/>
    <cellStyle name="표준 6 2 2 2 2 2 4 4 3 4" xfId="18341"/>
    <cellStyle name="표준 6 2 2 2 2 2 4 4 3 5" xfId="33893"/>
    <cellStyle name="표준 6 2 2 2 2 2 4 4 4" xfId="11429"/>
    <cellStyle name="표준 6 2 2 2 2 2 4 4 4 2" xfId="26981"/>
    <cellStyle name="표준 6 2 2 2 2 2 4 4 4 3" xfId="42533"/>
    <cellStyle name="표준 6 2 2 2 2 2 4 4 5" xfId="6245"/>
    <cellStyle name="표준 6 2 2 2 2 2 4 4 5 2" xfId="21797"/>
    <cellStyle name="표준 6 2 2 2 2 2 4 4 5 3" xfId="37349"/>
    <cellStyle name="표준 6 2 2 2 2 2 4 4 6" xfId="16613"/>
    <cellStyle name="표준 6 2 2 2 2 2 4 4 7" xfId="32165"/>
    <cellStyle name="표준 6 2 2 2 2 2 4 5" xfId="3653"/>
    <cellStyle name="표준 6 2 2 2 2 2 4 5 2" xfId="14021"/>
    <cellStyle name="표준 6 2 2 2 2 2 4 5 2 2" xfId="29573"/>
    <cellStyle name="표준 6 2 2 2 2 2 4 5 2 3" xfId="45125"/>
    <cellStyle name="표준 6 2 2 2 2 2 4 5 3" xfId="8837"/>
    <cellStyle name="표준 6 2 2 2 2 2 4 5 3 2" xfId="24389"/>
    <cellStyle name="표준 6 2 2 2 2 2 4 5 3 3" xfId="39941"/>
    <cellStyle name="표준 6 2 2 2 2 2 4 5 4" xfId="19205"/>
    <cellStyle name="표준 6 2 2 2 2 2 4 5 5" xfId="34757"/>
    <cellStyle name="표준 6 2 2 2 2 2 4 6" xfId="1925"/>
    <cellStyle name="표준 6 2 2 2 2 2 4 6 2" xfId="12293"/>
    <cellStyle name="표준 6 2 2 2 2 2 4 6 2 2" xfId="27845"/>
    <cellStyle name="표준 6 2 2 2 2 2 4 6 2 3" xfId="43397"/>
    <cellStyle name="표준 6 2 2 2 2 2 4 6 3" xfId="7109"/>
    <cellStyle name="표준 6 2 2 2 2 2 4 6 3 2" xfId="22661"/>
    <cellStyle name="표준 6 2 2 2 2 2 4 6 3 3" xfId="38213"/>
    <cellStyle name="표준 6 2 2 2 2 2 4 6 4" xfId="17477"/>
    <cellStyle name="표준 6 2 2 2 2 2 4 6 5" xfId="33029"/>
    <cellStyle name="표준 6 2 2 2 2 2 4 7" xfId="10565"/>
    <cellStyle name="표준 6 2 2 2 2 2 4 7 2" xfId="26117"/>
    <cellStyle name="표준 6 2 2 2 2 2 4 7 3" xfId="41669"/>
    <cellStyle name="표준 6 2 2 2 2 2 4 8" xfId="5381"/>
    <cellStyle name="표준 6 2 2 2 2 2 4 8 2" xfId="20933"/>
    <cellStyle name="표준 6 2 2 2 2 2 4 8 3" xfId="36485"/>
    <cellStyle name="표준 6 2 2 2 2 2 4 9" xfId="15749"/>
    <cellStyle name="표준 6 2 2 2 2 2 5" xfId="629"/>
    <cellStyle name="표준 6 2 2 2 2 2 5 2" xfId="1493"/>
    <cellStyle name="표준 6 2 2 2 2 2 5 2 2" xfId="4949"/>
    <cellStyle name="표준 6 2 2 2 2 2 5 2 2 2" xfId="15317"/>
    <cellStyle name="표준 6 2 2 2 2 2 5 2 2 2 2" xfId="30869"/>
    <cellStyle name="표준 6 2 2 2 2 2 5 2 2 2 3" xfId="46421"/>
    <cellStyle name="표준 6 2 2 2 2 2 5 2 2 3" xfId="10133"/>
    <cellStyle name="표준 6 2 2 2 2 2 5 2 2 3 2" xfId="25685"/>
    <cellStyle name="표준 6 2 2 2 2 2 5 2 2 3 3" xfId="41237"/>
    <cellStyle name="표준 6 2 2 2 2 2 5 2 2 4" xfId="20501"/>
    <cellStyle name="표준 6 2 2 2 2 2 5 2 2 5" xfId="36053"/>
    <cellStyle name="표준 6 2 2 2 2 2 5 2 3" xfId="3221"/>
    <cellStyle name="표준 6 2 2 2 2 2 5 2 3 2" xfId="13589"/>
    <cellStyle name="표준 6 2 2 2 2 2 5 2 3 2 2" xfId="29141"/>
    <cellStyle name="표준 6 2 2 2 2 2 5 2 3 2 3" xfId="44693"/>
    <cellStyle name="표준 6 2 2 2 2 2 5 2 3 3" xfId="8405"/>
    <cellStyle name="표준 6 2 2 2 2 2 5 2 3 3 2" xfId="23957"/>
    <cellStyle name="표준 6 2 2 2 2 2 5 2 3 3 3" xfId="39509"/>
    <cellStyle name="표준 6 2 2 2 2 2 5 2 3 4" xfId="18773"/>
    <cellStyle name="표준 6 2 2 2 2 2 5 2 3 5" xfId="34325"/>
    <cellStyle name="표준 6 2 2 2 2 2 5 2 4" xfId="11861"/>
    <cellStyle name="표준 6 2 2 2 2 2 5 2 4 2" xfId="27413"/>
    <cellStyle name="표준 6 2 2 2 2 2 5 2 4 3" xfId="42965"/>
    <cellStyle name="표준 6 2 2 2 2 2 5 2 5" xfId="6677"/>
    <cellStyle name="표준 6 2 2 2 2 2 5 2 5 2" xfId="22229"/>
    <cellStyle name="표준 6 2 2 2 2 2 5 2 5 3" xfId="37781"/>
    <cellStyle name="표준 6 2 2 2 2 2 5 2 6" xfId="17045"/>
    <cellStyle name="표준 6 2 2 2 2 2 5 2 7" xfId="32597"/>
    <cellStyle name="표준 6 2 2 2 2 2 5 3" xfId="4085"/>
    <cellStyle name="표준 6 2 2 2 2 2 5 3 2" xfId="14453"/>
    <cellStyle name="표준 6 2 2 2 2 2 5 3 2 2" xfId="30005"/>
    <cellStyle name="표준 6 2 2 2 2 2 5 3 2 3" xfId="45557"/>
    <cellStyle name="표준 6 2 2 2 2 2 5 3 3" xfId="9269"/>
    <cellStyle name="표준 6 2 2 2 2 2 5 3 3 2" xfId="24821"/>
    <cellStyle name="표준 6 2 2 2 2 2 5 3 3 3" xfId="40373"/>
    <cellStyle name="표준 6 2 2 2 2 2 5 3 4" xfId="19637"/>
    <cellStyle name="표준 6 2 2 2 2 2 5 3 5" xfId="35189"/>
    <cellStyle name="표준 6 2 2 2 2 2 5 4" xfId="2357"/>
    <cellStyle name="표준 6 2 2 2 2 2 5 4 2" xfId="12725"/>
    <cellStyle name="표준 6 2 2 2 2 2 5 4 2 2" xfId="28277"/>
    <cellStyle name="표준 6 2 2 2 2 2 5 4 2 3" xfId="43829"/>
    <cellStyle name="표준 6 2 2 2 2 2 5 4 3" xfId="7541"/>
    <cellStyle name="표준 6 2 2 2 2 2 5 4 3 2" xfId="23093"/>
    <cellStyle name="표준 6 2 2 2 2 2 5 4 3 3" xfId="38645"/>
    <cellStyle name="표준 6 2 2 2 2 2 5 4 4" xfId="17909"/>
    <cellStyle name="표준 6 2 2 2 2 2 5 4 5" xfId="33461"/>
    <cellStyle name="표준 6 2 2 2 2 2 5 5" xfId="10997"/>
    <cellStyle name="표준 6 2 2 2 2 2 5 5 2" xfId="26549"/>
    <cellStyle name="표준 6 2 2 2 2 2 5 5 3" xfId="42101"/>
    <cellStyle name="표준 6 2 2 2 2 2 5 6" xfId="5813"/>
    <cellStyle name="표준 6 2 2 2 2 2 5 6 2" xfId="21365"/>
    <cellStyle name="표준 6 2 2 2 2 2 5 6 3" xfId="36917"/>
    <cellStyle name="표준 6 2 2 2 2 2 5 7" xfId="16181"/>
    <cellStyle name="표준 6 2 2 2 2 2 5 8" xfId="31733"/>
    <cellStyle name="표준 6 2 2 2 2 2 6" xfId="341"/>
    <cellStyle name="표준 6 2 2 2 2 2 6 2" xfId="1205"/>
    <cellStyle name="표준 6 2 2 2 2 2 6 2 2" xfId="4661"/>
    <cellStyle name="표준 6 2 2 2 2 2 6 2 2 2" xfId="15029"/>
    <cellStyle name="표준 6 2 2 2 2 2 6 2 2 2 2" xfId="30581"/>
    <cellStyle name="표준 6 2 2 2 2 2 6 2 2 2 3" xfId="46133"/>
    <cellStyle name="표준 6 2 2 2 2 2 6 2 2 3" xfId="9845"/>
    <cellStyle name="표준 6 2 2 2 2 2 6 2 2 3 2" xfId="25397"/>
    <cellStyle name="표준 6 2 2 2 2 2 6 2 2 3 3" xfId="40949"/>
    <cellStyle name="표준 6 2 2 2 2 2 6 2 2 4" xfId="20213"/>
    <cellStyle name="표준 6 2 2 2 2 2 6 2 2 5" xfId="35765"/>
    <cellStyle name="표준 6 2 2 2 2 2 6 2 3" xfId="2933"/>
    <cellStyle name="표준 6 2 2 2 2 2 6 2 3 2" xfId="13301"/>
    <cellStyle name="표준 6 2 2 2 2 2 6 2 3 2 2" xfId="28853"/>
    <cellStyle name="표준 6 2 2 2 2 2 6 2 3 2 3" xfId="44405"/>
    <cellStyle name="표준 6 2 2 2 2 2 6 2 3 3" xfId="8117"/>
    <cellStyle name="표준 6 2 2 2 2 2 6 2 3 3 2" xfId="23669"/>
    <cellStyle name="표준 6 2 2 2 2 2 6 2 3 3 3" xfId="39221"/>
    <cellStyle name="표준 6 2 2 2 2 2 6 2 3 4" xfId="18485"/>
    <cellStyle name="표준 6 2 2 2 2 2 6 2 3 5" xfId="34037"/>
    <cellStyle name="표준 6 2 2 2 2 2 6 2 4" xfId="11573"/>
    <cellStyle name="표준 6 2 2 2 2 2 6 2 4 2" xfId="27125"/>
    <cellStyle name="표준 6 2 2 2 2 2 6 2 4 3" xfId="42677"/>
    <cellStyle name="표준 6 2 2 2 2 2 6 2 5" xfId="6389"/>
    <cellStyle name="표준 6 2 2 2 2 2 6 2 5 2" xfId="21941"/>
    <cellStyle name="표준 6 2 2 2 2 2 6 2 5 3" xfId="37493"/>
    <cellStyle name="표준 6 2 2 2 2 2 6 2 6" xfId="16757"/>
    <cellStyle name="표준 6 2 2 2 2 2 6 2 7" xfId="32309"/>
    <cellStyle name="표준 6 2 2 2 2 2 6 3" xfId="3797"/>
    <cellStyle name="표준 6 2 2 2 2 2 6 3 2" xfId="14165"/>
    <cellStyle name="표준 6 2 2 2 2 2 6 3 2 2" xfId="29717"/>
    <cellStyle name="표준 6 2 2 2 2 2 6 3 2 3" xfId="45269"/>
    <cellStyle name="표준 6 2 2 2 2 2 6 3 3" xfId="8981"/>
    <cellStyle name="표준 6 2 2 2 2 2 6 3 3 2" xfId="24533"/>
    <cellStyle name="표준 6 2 2 2 2 2 6 3 3 3" xfId="40085"/>
    <cellStyle name="표준 6 2 2 2 2 2 6 3 4" xfId="19349"/>
    <cellStyle name="표준 6 2 2 2 2 2 6 3 5" xfId="34901"/>
    <cellStyle name="표준 6 2 2 2 2 2 6 4" xfId="2069"/>
    <cellStyle name="표준 6 2 2 2 2 2 6 4 2" xfId="12437"/>
    <cellStyle name="표준 6 2 2 2 2 2 6 4 2 2" xfId="27989"/>
    <cellStyle name="표준 6 2 2 2 2 2 6 4 2 3" xfId="43541"/>
    <cellStyle name="표준 6 2 2 2 2 2 6 4 3" xfId="7253"/>
    <cellStyle name="표준 6 2 2 2 2 2 6 4 3 2" xfId="22805"/>
    <cellStyle name="표준 6 2 2 2 2 2 6 4 3 3" xfId="38357"/>
    <cellStyle name="표준 6 2 2 2 2 2 6 4 4" xfId="17621"/>
    <cellStyle name="표준 6 2 2 2 2 2 6 4 5" xfId="33173"/>
    <cellStyle name="표준 6 2 2 2 2 2 6 5" xfId="10709"/>
    <cellStyle name="표준 6 2 2 2 2 2 6 5 2" xfId="26261"/>
    <cellStyle name="표준 6 2 2 2 2 2 6 5 3" xfId="41813"/>
    <cellStyle name="표준 6 2 2 2 2 2 6 6" xfId="5525"/>
    <cellStyle name="표준 6 2 2 2 2 2 6 6 2" xfId="21077"/>
    <cellStyle name="표준 6 2 2 2 2 2 6 6 3" xfId="36629"/>
    <cellStyle name="표준 6 2 2 2 2 2 6 7" xfId="15893"/>
    <cellStyle name="표준 6 2 2 2 2 2 6 8" xfId="31445"/>
    <cellStyle name="표준 6 2 2 2 2 2 7" xfId="917"/>
    <cellStyle name="표준 6 2 2 2 2 2 7 2" xfId="4373"/>
    <cellStyle name="표준 6 2 2 2 2 2 7 2 2" xfId="14741"/>
    <cellStyle name="표준 6 2 2 2 2 2 7 2 2 2" xfId="30293"/>
    <cellStyle name="표준 6 2 2 2 2 2 7 2 2 3" xfId="45845"/>
    <cellStyle name="표준 6 2 2 2 2 2 7 2 3" xfId="9557"/>
    <cellStyle name="표준 6 2 2 2 2 2 7 2 3 2" xfId="25109"/>
    <cellStyle name="표준 6 2 2 2 2 2 7 2 3 3" xfId="40661"/>
    <cellStyle name="표준 6 2 2 2 2 2 7 2 4" xfId="19925"/>
    <cellStyle name="표준 6 2 2 2 2 2 7 2 5" xfId="35477"/>
    <cellStyle name="표준 6 2 2 2 2 2 7 3" xfId="2645"/>
    <cellStyle name="표준 6 2 2 2 2 2 7 3 2" xfId="13013"/>
    <cellStyle name="표준 6 2 2 2 2 2 7 3 2 2" xfId="28565"/>
    <cellStyle name="표준 6 2 2 2 2 2 7 3 2 3" xfId="44117"/>
    <cellStyle name="표준 6 2 2 2 2 2 7 3 3" xfId="7829"/>
    <cellStyle name="표준 6 2 2 2 2 2 7 3 3 2" xfId="23381"/>
    <cellStyle name="표준 6 2 2 2 2 2 7 3 3 3" xfId="38933"/>
    <cellStyle name="표준 6 2 2 2 2 2 7 3 4" xfId="18197"/>
    <cellStyle name="표준 6 2 2 2 2 2 7 3 5" xfId="33749"/>
    <cellStyle name="표준 6 2 2 2 2 2 7 4" xfId="11285"/>
    <cellStyle name="표준 6 2 2 2 2 2 7 4 2" xfId="26837"/>
    <cellStyle name="표준 6 2 2 2 2 2 7 4 3" xfId="42389"/>
    <cellStyle name="표준 6 2 2 2 2 2 7 5" xfId="6101"/>
    <cellStyle name="표준 6 2 2 2 2 2 7 5 2" xfId="21653"/>
    <cellStyle name="표준 6 2 2 2 2 2 7 5 3" xfId="37205"/>
    <cellStyle name="표준 6 2 2 2 2 2 7 6" xfId="16469"/>
    <cellStyle name="표준 6 2 2 2 2 2 7 7" xfId="32021"/>
    <cellStyle name="표준 6 2 2 2 2 2 8" xfId="3509"/>
    <cellStyle name="표준 6 2 2 2 2 2 8 2" xfId="13877"/>
    <cellStyle name="표준 6 2 2 2 2 2 8 2 2" xfId="29429"/>
    <cellStyle name="표준 6 2 2 2 2 2 8 2 3" xfId="44981"/>
    <cellStyle name="표준 6 2 2 2 2 2 8 3" xfId="8693"/>
    <cellStyle name="표준 6 2 2 2 2 2 8 3 2" xfId="24245"/>
    <cellStyle name="표준 6 2 2 2 2 2 8 3 3" xfId="39797"/>
    <cellStyle name="표준 6 2 2 2 2 2 8 4" xfId="19061"/>
    <cellStyle name="표준 6 2 2 2 2 2 8 5" xfId="34613"/>
    <cellStyle name="표준 6 2 2 2 2 2 9" xfId="1781"/>
    <cellStyle name="표준 6 2 2 2 2 2 9 2" xfId="12149"/>
    <cellStyle name="표준 6 2 2 2 2 2 9 2 2" xfId="27701"/>
    <cellStyle name="표준 6 2 2 2 2 2 9 2 3" xfId="43253"/>
    <cellStyle name="표준 6 2 2 2 2 2 9 3" xfId="6965"/>
    <cellStyle name="표준 6 2 2 2 2 2 9 3 2" xfId="22517"/>
    <cellStyle name="표준 6 2 2 2 2 2 9 3 3" xfId="38069"/>
    <cellStyle name="표준 6 2 2 2 2 2 9 4" xfId="17333"/>
    <cellStyle name="표준 6 2 2 2 2 2 9 5" xfId="32885"/>
    <cellStyle name="표준 6 2 2 2 2 3" xfId="125"/>
    <cellStyle name="표준 6 2 2 2 2 3 10" xfId="15677"/>
    <cellStyle name="표준 6 2 2 2 2 3 11" xfId="31229"/>
    <cellStyle name="표준 6 2 2 2 2 3 2" xfId="269"/>
    <cellStyle name="표준 6 2 2 2 2 3 2 10" xfId="31373"/>
    <cellStyle name="표준 6 2 2 2 2 3 2 2" xfId="845"/>
    <cellStyle name="표준 6 2 2 2 2 3 2 2 2" xfId="1709"/>
    <cellStyle name="표준 6 2 2 2 2 3 2 2 2 2" xfId="5165"/>
    <cellStyle name="표준 6 2 2 2 2 3 2 2 2 2 2" xfId="15533"/>
    <cellStyle name="표준 6 2 2 2 2 3 2 2 2 2 2 2" xfId="31085"/>
    <cellStyle name="표준 6 2 2 2 2 3 2 2 2 2 2 3" xfId="46637"/>
    <cellStyle name="표준 6 2 2 2 2 3 2 2 2 2 3" xfId="10349"/>
    <cellStyle name="표준 6 2 2 2 2 3 2 2 2 2 3 2" xfId="25901"/>
    <cellStyle name="표준 6 2 2 2 2 3 2 2 2 2 3 3" xfId="41453"/>
    <cellStyle name="표준 6 2 2 2 2 3 2 2 2 2 4" xfId="20717"/>
    <cellStyle name="표준 6 2 2 2 2 3 2 2 2 2 5" xfId="36269"/>
    <cellStyle name="표준 6 2 2 2 2 3 2 2 2 3" xfId="3437"/>
    <cellStyle name="표준 6 2 2 2 2 3 2 2 2 3 2" xfId="13805"/>
    <cellStyle name="표준 6 2 2 2 2 3 2 2 2 3 2 2" xfId="29357"/>
    <cellStyle name="표준 6 2 2 2 2 3 2 2 2 3 2 3" xfId="44909"/>
    <cellStyle name="표준 6 2 2 2 2 3 2 2 2 3 3" xfId="8621"/>
    <cellStyle name="표준 6 2 2 2 2 3 2 2 2 3 3 2" xfId="24173"/>
    <cellStyle name="표준 6 2 2 2 2 3 2 2 2 3 3 3" xfId="39725"/>
    <cellStyle name="표준 6 2 2 2 2 3 2 2 2 3 4" xfId="18989"/>
    <cellStyle name="표준 6 2 2 2 2 3 2 2 2 3 5" xfId="34541"/>
    <cellStyle name="표준 6 2 2 2 2 3 2 2 2 4" xfId="12077"/>
    <cellStyle name="표준 6 2 2 2 2 3 2 2 2 4 2" xfId="27629"/>
    <cellStyle name="표준 6 2 2 2 2 3 2 2 2 4 3" xfId="43181"/>
    <cellStyle name="표준 6 2 2 2 2 3 2 2 2 5" xfId="6893"/>
    <cellStyle name="표준 6 2 2 2 2 3 2 2 2 5 2" xfId="22445"/>
    <cellStyle name="표준 6 2 2 2 2 3 2 2 2 5 3" xfId="37997"/>
    <cellStyle name="표준 6 2 2 2 2 3 2 2 2 6" xfId="17261"/>
    <cellStyle name="표준 6 2 2 2 2 3 2 2 2 7" xfId="32813"/>
    <cellStyle name="표준 6 2 2 2 2 3 2 2 3" xfId="4301"/>
    <cellStyle name="표준 6 2 2 2 2 3 2 2 3 2" xfId="14669"/>
    <cellStyle name="표준 6 2 2 2 2 3 2 2 3 2 2" xfId="30221"/>
    <cellStyle name="표준 6 2 2 2 2 3 2 2 3 2 3" xfId="45773"/>
    <cellStyle name="표준 6 2 2 2 2 3 2 2 3 3" xfId="9485"/>
    <cellStyle name="표준 6 2 2 2 2 3 2 2 3 3 2" xfId="25037"/>
    <cellStyle name="표준 6 2 2 2 2 3 2 2 3 3 3" xfId="40589"/>
    <cellStyle name="표준 6 2 2 2 2 3 2 2 3 4" xfId="19853"/>
    <cellStyle name="표준 6 2 2 2 2 3 2 2 3 5" xfId="35405"/>
    <cellStyle name="표준 6 2 2 2 2 3 2 2 4" xfId="2573"/>
    <cellStyle name="표준 6 2 2 2 2 3 2 2 4 2" xfId="12941"/>
    <cellStyle name="표준 6 2 2 2 2 3 2 2 4 2 2" xfId="28493"/>
    <cellStyle name="표준 6 2 2 2 2 3 2 2 4 2 3" xfId="44045"/>
    <cellStyle name="표준 6 2 2 2 2 3 2 2 4 3" xfId="7757"/>
    <cellStyle name="표준 6 2 2 2 2 3 2 2 4 3 2" xfId="23309"/>
    <cellStyle name="표준 6 2 2 2 2 3 2 2 4 3 3" xfId="38861"/>
    <cellStyle name="표준 6 2 2 2 2 3 2 2 4 4" xfId="18125"/>
    <cellStyle name="표준 6 2 2 2 2 3 2 2 4 5" xfId="33677"/>
    <cellStyle name="표준 6 2 2 2 2 3 2 2 5" xfId="11213"/>
    <cellStyle name="표준 6 2 2 2 2 3 2 2 5 2" xfId="26765"/>
    <cellStyle name="표준 6 2 2 2 2 3 2 2 5 3" xfId="42317"/>
    <cellStyle name="표준 6 2 2 2 2 3 2 2 6" xfId="6029"/>
    <cellStyle name="표준 6 2 2 2 2 3 2 2 6 2" xfId="21581"/>
    <cellStyle name="표준 6 2 2 2 2 3 2 2 6 3" xfId="37133"/>
    <cellStyle name="표준 6 2 2 2 2 3 2 2 7" xfId="16397"/>
    <cellStyle name="표준 6 2 2 2 2 3 2 2 8" xfId="31949"/>
    <cellStyle name="표준 6 2 2 2 2 3 2 3" xfId="557"/>
    <cellStyle name="표준 6 2 2 2 2 3 2 3 2" xfId="1421"/>
    <cellStyle name="표준 6 2 2 2 2 3 2 3 2 2" xfId="4877"/>
    <cellStyle name="표준 6 2 2 2 2 3 2 3 2 2 2" xfId="15245"/>
    <cellStyle name="표준 6 2 2 2 2 3 2 3 2 2 2 2" xfId="30797"/>
    <cellStyle name="표준 6 2 2 2 2 3 2 3 2 2 2 3" xfId="46349"/>
    <cellStyle name="표준 6 2 2 2 2 3 2 3 2 2 3" xfId="10061"/>
    <cellStyle name="표준 6 2 2 2 2 3 2 3 2 2 3 2" xfId="25613"/>
    <cellStyle name="표준 6 2 2 2 2 3 2 3 2 2 3 3" xfId="41165"/>
    <cellStyle name="표준 6 2 2 2 2 3 2 3 2 2 4" xfId="20429"/>
    <cellStyle name="표준 6 2 2 2 2 3 2 3 2 2 5" xfId="35981"/>
    <cellStyle name="표준 6 2 2 2 2 3 2 3 2 3" xfId="3149"/>
    <cellStyle name="표준 6 2 2 2 2 3 2 3 2 3 2" xfId="13517"/>
    <cellStyle name="표준 6 2 2 2 2 3 2 3 2 3 2 2" xfId="29069"/>
    <cellStyle name="표준 6 2 2 2 2 3 2 3 2 3 2 3" xfId="44621"/>
    <cellStyle name="표준 6 2 2 2 2 3 2 3 2 3 3" xfId="8333"/>
    <cellStyle name="표준 6 2 2 2 2 3 2 3 2 3 3 2" xfId="23885"/>
    <cellStyle name="표준 6 2 2 2 2 3 2 3 2 3 3 3" xfId="39437"/>
    <cellStyle name="표준 6 2 2 2 2 3 2 3 2 3 4" xfId="18701"/>
    <cellStyle name="표준 6 2 2 2 2 3 2 3 2 3 5" xfId="34253"/>
    <cellStyle name="표준 6 2 2 2 2 3 2 3 2 4" xfId="11789"/>
    <cellStyle name="표준 6 2 2 2 2 3 2 3 2 4 2" xfId="27341"/>
    <cellStyle name="표준 6 2 2 2 2 3 2 3 2 4 3" xfId="42893"/>
    <cellStyle name="표준 6 2 2 2 2 3 2 3 2 5" xfId="6605"/>
    <cellStyle name="표준 6 2 2 2 2 3 2 3 2 5 2" xfId="22157"/>
    <cellStyle name="표준 6 2 2 2 2 3 2 3 2 5 3" xfId="37709"/>
    <cellStyle name="표준 6 2 2 2 2 3 2 3 2 6" xfId="16973"/>
    <cellStyle name="표준 6 2 2 2 2 3 2 3 2 7" xfId="32525"/>
    <cellStyle name="표준 6 2 2 2 2 3 2 3 3" xfId="4013"/>
    <cellStyle name="표준 6 2 2 2 2 3 2 3 3 2" xfId="14381"/>
    <cellStyle name="표준 6 2 2 2 2 3 2 3 3 2 2" xfId="29933"/>
    <cellStyle name="표준 6 2 2 2 2 3 2 3 3 2 3" xfId="45485"/>
    <cellStyle name="표준 6 2 2 2 2 3 2 3 3 3" xfId="9197"/>
    <cellStyle name="표준 6 2 2 2 2 3 2 3 3 3 2" xfId="24749"/>
    <cellStyle name="표준 6 2 2 2 2 3 2 3 3 3 3" xfId="40301"/>
    <cellStyle name="표준 6 2 2 2 2 3 2 3 3 4" xfId="19565"/>
    <cellStyle name="표준 6 2 2 2 2 3 2 3 3 5" xfId="35117"/>
    <cellStyle name="표준 6 2 2 2 2 3 2 3 4" xfId="2285"/>
    <cellStyle name="표준 6 2 2 2 2 3 2 3 4 2" xfId="12653"/>
    <cellStyle name="표준 6 2 2 2 2 3 2 3 4 2 2" xfId="28205"/>
    <cellStyle name="표준 6 2 2 2 2 3 2 3 4 2 3" xfId="43757"/>
    <cellStyle name="표준 6 2 2 2 2 3 2 3 4 3" xfId="7469"/>
    <cellStyle name="표준 6 2 2 2 2 3 2 3 4 3 2" xfId="23021"/>
    <cellStyle name="표준 6 2 2 2 2 3 2 3 4 3 3" xfId="38573"/>
    <cellStyle name="표준 6 2 2 2 2 3 2 3 4 4" xfId="17837"/>
    <cellStyle name="표준 6 2 2 2 2 3 2 3 4 5" xfId="33389"/>
    <cellStyle name="표준 6 2 2 2 2 3 2 3 5" xfId="10925"/>
    <cellStyle name="표준 6 2 2 2 2 3 2 3 5 2" xfId="26477"/>
    <cellStyle name="표준 6 2 2 2 2 3 2 3 5 3" xfId="42029"/>
    <cellStyle name="표준 6 2 2 2 2 3 2 3 6" xfId="5741"/>
    <cellStyle name="표준 6 2 2 2 2 3 2 3 6 2" xfId="21293"/>
    <cellStyle name="표준 6 2 2 2 2 3 2 3 6 3" xfId="36845"/>
    <cellStyle name="표준 6 2 2 2 2 3 2 3 7" xfId="16109"/>
    <cellStyle name="표준 6 2 2 2 2 3 2 3 8" xfId="31661"/>
    <cellStyle name="표준 6 2 2 2 2 3 2 4" xfId="1133"/>
    <cellStyle name="표준 6 2 2 2 2 3 2 4 2" xfId="4589"/>
    <cellStyle name="표준 6 2 2 2 2 3 2 4 2 2" xfId="14957"/>
    <cellStyle name="표준 6 2 2 2 2 3 2 4 2 2 2" xfId="30509"/>
    <cellStyle name="표준 6 2 2 2 2 3 2 4 2 2 3" xfId="46061"/>
    <cellStyle name="표준 6 2 2 2 2 3 2 4 2 3" xfId="9773"/>
    <cellStyle name="표준 6 2 2 2 2 3 2 4 2 3 2" xfId="25325"/>
    <cellStyle name="표준 6 2 2 2 2 3 2 4 2 3 3" xfId="40877"/>
    <cellStyle name="표준 6 2 2 2 2 3 2 4 2 4" xfId="20141"/>
    <cellStyle name="표준 6 2 2 2 2 3 2 4 2 5" xfId="35693"/>
    <cellStyle name="표준 6 2 2 2 2 3 2 4 3" xfId="2861"/>
    <cellStyle name="표준 6 2 2 2 2 3 2 4 3 2" xfId="13229"/>
    <cellStyle name="표준 6 2 2 2 2 3 2 4 3 2 2" xfId="28781"/>
    <cellStyle name="표준 6 2 2 2 2 3 2 4 3 2 3" xfId="44333"/>
    <cellStyle name="표준 6 2 2 2 2 3 2 4 3 3" xfId="8045"/>
    <cellStyle name="표준 6 2 2 2 2 3 2 4 3 3 2" xfId="23597"/>
    <cellStyle name="표준 6 2 2 2 2 3 2 4 3 3 3" xfId="39149"/>
    <cellStyle name="표준 6 2 2 2 2 3 2 4 3 4" xfId="18413"/>
    <cellStyle name="표준 6 2 2 2 2 3 2 4 3 5" xfId="33965"/>
    <cellStyle name="표준 6 2 2 2 2 3 2 4 4" xfId="11501"/>
    <cellStyle name="표준 6 2 2 2 2 3 2 4 4 2" xfId="27053"/>
    <cellStyle name="표준 6 2 2 2 2 3 2 4 4 3" xfId="42605"/>
    <cellStyle name="표준 6 2 2 2 2 3 2 4 5" xfId="6317"/>
    <cellStyle name="표준 6 2 2 2 2 3 2 4 5 2" xfId="21869"/>
    <cellStyle name="표준 6 2 2 2 2 3 2 4 5 3" xfId="37421"/>
    <cellStyle name="표준 6 2 2 2 2 3 2 4 6" xfId="16685"/>
    <cellStyle name="표준 6 2 2 2 2 3 2 4 7" xfId="32237"/>
    <cellStyle name="표준 6 2 2 2 2 3 2 5" xfId="3725"/>
    <cellStyle name="표준 6 2 2 2 2 3 2 5 2" xfId="14093"/>
    <cellStyle name="표준 6 2 2 2 2 3 2 5 2 2" xfId="29645"/>
    <cellStyle name="표준 6 2 2 2 2 3 2 5 2 3" xfId="45197"/>
    <cellStyle name="표준 6 2 2 2 2 3 2 5 3" xfId="8909"/>
    <cellStyle name="표준 6 2 2 2 2 3 2 5 3 2" xfId="24461"/>
    <cellStyle name="표준 6 2 2 2 2 3 2 5 3 3" xfId="40013"/>
    <cellStyle name="표준 6 2 2 2 2 3 2 5 4" xfId="19277"/>
    <cellStyle name="표준 6 2 2 2 2 3 2 5 5" xfId="34829"/>
    <cellStyle name="표준 6 2 2 2 2 3 2 6" xfId="1997"/>
    <cellStyle name="표준 6 2 2 2 2 3 2 6 2" xfId="12365"/>
    <cellStyle name="표준 6 2 2 2 2 3 2 6 2 2" xfId="27917"/>
    <cellStyle name="표준 6 2 2 2 2 3 2 6 2 3" xfId="43469"/>
    <cellStyle name="표준 6 2 2 2 2 3 2 6 3" xfId="7181"/>
    <cellStyle name="표준 6 2 2 2 2 3 2 6 3 2" xfId="22733"/>
    <cellStyle name="표준 6 2 2 2 2 3 2 6 3 3" xfId="38285"/>
    <cellStyle name="표준 6 2 2 2 2 3 2 6 4" xfId="17549"/>
    <cellStyle name="표준 6 2 2 2 2 3 2 6 5" xfId="33101"/>
    <cellStyle name="표준 6 2 2 2 2 3 2 7" xfId="10637"/>
    <cellStyle name="표준 6 2 2 2 2 3 2 7 2" xfId="26189"/>
    <cellStyle name="표준 6 2 2 2 2 3 2 7 3" xfId="41741"/>
    <cellStyle name="표준 6 2 2 2 2 3 2 8" xfId="5453"/>
    <cellStyle name="표준 6 2 2 2 2 3 2 8 2" xfId="21005"/>
    <cellStyle name="표준 6 2 2 2 2 3 2 8 3" xfId="36557"/>
    <cellStyle name="표준 6 2 2 2 2 3 2 9" xfId="15821"/>
    <cellStyle name="표준 6 2 2 2 2 3 3" xfId="701"/>
    <cellStyle name="표준 6 2 2 2 2 3 3 2" xfId="1565"/>
    <cellStyle name="표준 6 2 2 2 2 3 3 2 2" xfId="5021"/>
    <cellStyle name="표준 6 2 2 2 2 3 3 2 2 2" xfId="15389"/>
    <cellStyle name="표준 6 2 2 2 2 3 3 2 2 2 2" xfId="30941"/>
    <cellStyle name="표준 6 2 2 2 2 3 3 2 2 2 3" xfId="46493"/>
    <cellStyle name="표준 6 2 2 2 2 3 3 2 2 3" xfId="10205"/>
    <cellStyle name="표준 6 2 2 2 2 3 3 2 2 3 2" xfId="25757"/>
    <cellStyle name="표준 6 2 2 2 2 3 3 2 2 3 3" xfId="41309"/>
    <cellStyle name="표준 6 2 2 2 2 3 3 2 2 4" xfId="20573"/>
    <cellStyle name="표준 6 2 2 2 2 3 3 2 2 5" xfId="36125"/>
    <cellStyle name="표준 6 2 2 2 2 3 3 2 3" xfId="3293"/>
    <cellStyle name="표준 6 2 2 2 2 3 3 2 3 2" xfId="13661"/>
    <cellStyle name="표준 6 2 2 2 2 3 3 2 3 2 2" xfId="29213"/>
    <cellStyle name="표준 6 2 2 2 2 3 3 2 3 2 3" xfId="44765"/>
    <cellStyle name="표준 6 2 2 2 2 3 3 2 3 3" xfId="8477"/>
    <cellStyle name="표준 6 2 2 2 2 3 3 2 3 3 2" xfId="24029"/>
    <cellStyle name="표준 6 2 2 2 2 3 3 2 3 3 3" xfId="39581"/>
    <cellStyle name="표준 6 2 2 2 2 3 3 2 3 4" xfId="18845"/>
    <cellStyle name="표준 6 2 2 2 2 3 3 2 3 5" xfId="34397"/>
    <cellStyle name="표준 6 2 2 2 2 3 3 2 4" xfId="11933"/>
    <cellStyle name="표준 6 2 2 2 2 3 3 2 4 2" xfId="27485"/>
    <cellStyle name="표준 6 2 2 2 2 3 3 2 4 3" xfId="43037"/>
    <cellStyle name="표준 6 2 2 2 2 3 3 2 5" xfId="6749"/>
    <cellStyle name="표준 6 2 2 2 2 3 3 2 5 2" xfId="22301"/>
    <cellStyle name="표준 6 2 2 2 2 3 3 2 5 3" xfId="37853"/>
    <cellStyle name="표준 6 2 2 2 2 3 3 2 6" xfId="17117"/>
    <cellStyle name="표준 6 2 2 2 2 3 3 2 7" xfId="32669"/>
    <cellStyle name="표준 6 2 2 2 2 3 3 3" xfId="4157"/>
    <cellStyle name="표준 6 2 2 2 2 3 3 3 2" xfId="14525"/>
    <cellStyle name="표준 6 2 2 2 2 3 3 3 2 2" xfId="30077"/>
    <cellStyle name="표준 6 2 2 2 2 3 3 3 2 3" xfId="45629"/>
    <cellStyle name="표준 6 2 2 2 2 3 3 3 3" xfId="9341"/>
    <cellStyle name="표준 6 2 2 2 2 3 3 3 3 2" xfId="24893"/>
    <cellStyle name="표준 6 2 2 2 2 3 3 3 3 3" xfId="40445"/>
    <cellStyle name="표준 6 2 2 2 2 3 3 3 4" xfId="19709"/>
    <cellStyle name="표준 6 2 2 2 2 3 3 3 5" xfId="35261"/>
    <cellStyle name="표준 6 2 2 2 2 3 3 4" xfId="2429"/>
    <cellStyle name="표준 6 2 2 2 2 3 3 4 2" xfId="12797"/>
    <cellStyle name="표준 6 2 2 2 2 3 3 4 2 2" xfId="28349"/>
    <cellStyle name="표준 6 2 2 2 2 3 3 4 2 3" xfId="43901"/>
    <cellStyle name="표준 6 2 2 2 2 3 3 4 3" xfId="7613"/>
    <cellStyle name="표준 6 2 2 2 2 3 3 4 3 2" xfId="23165"/>
    <cellStyle name="표준 6 2 2 2 2 3 3 4 3 3" xfId="38717"/>
    <cellStyle name="표준 6 2 2 2 2 3 3 4 4" xfId="17981"/>
    <cellStyle name="표준 6 2 2 2 2 3 3 4 5" xfId="33533"/>
    <cellStyle name="표준 6 2 2 2 2 3 3 5" xfId="11069"/>
    <cellStyle name="표준 6 2 2 2 2 3 3 5 2" xfId="26621"/>
    <cellStyle name="표준 6 2 2 2 2 3 3 5 3" xfId="42173"/>
    <cellStyle name="표준 6 2 2 2 2 3 3 6" xfId="5885"/>
    <cellStyle name="표준 6 2 2 2 2 3 3 6 2" xfId="21437"/>
    <cellStyle name="표준 6 2 2 2 2 3 3 6 3" xfId="36989"/>
    <cellStyle name="표준 6 2 2 2 2 3 3 7" xfId="16253"/>
    <cellStyle name="표준 6 2 2 2 2 3 3 8" xfId="31805"/>
    <cellStyle name="표준 6 2 2 2 2 3 4" xfId="413"/>
    <cellStyle name="표준 6 2 2 2 2 3 4 2" xfId="1277"/>
    <cellStyle name="표준 6 2 2 2 2 3 4 2 2" xfId="4733"/>
    <cellStyle name="표준 6 2 2 2 2 3 4 2 2 2" xfId="15101"/>
    <cellStyle name="표준 6 2 2 2 2 3 4 2 2 2 2" xfId="30653"/>
    <cellStyle name="표준 6 2 2 2 2 3 4 2 2 2 3" xfId="46205"/>
    <cellStyle name="표준 6 2 2 2 2 3 4 2 2 3" xfId="9917"/>
    <cellStyle name="표준 6 2 2 2 2 3 4 2 2 3 2" xfId="25469"/>
    <cellStyle name="표준 6 2 2 2 2 3 4 2 2 3 3" xfId="41021"/>
    <cellStyle name="표준 6 2 2 2 2 3 4 2 2 4" xfId="20285"/>
    <cellStyle name="표준 6 2 2 2 2 3 4 2 2 5" xfId="35837"/>
    <cellStyle name="표준 6 2 2 2 2 3 4 2 3" xfId="3005"/>
    <cellStyle name="표준 6 2 2 2 2 3 4 2 3 2" xfId="13373"/>
    <cellStyle name="표준 6 2 2 2 2 3 4 2 3 2 2" xfId="28925"/>
    <cellStyle name="표준 6 2 2 2 2 3 4 2 3 2 3" xfId="44477"/>
    <cellStyle name="표준 6 2 2 2 2 3 4 2 3 3" xfId="8189"/>
    <cellStyle name="표준 6 2 2 2 2 3 4 2 3 3 2" xfId="23741"/>
    <cellStyle name="표준 6 2 2 2 2 3 4 2 3 3 3" xfId="39293"/>
    <cellStyle name="표준 6 2 2 2 2 3 4 2 3 4" xfId="18557"/>
    <cellStyle name="표준 6 2 2 2 2 3 4 2 3 5" xfId="34109"/>
    <cellStyle name="표준 6 2 2 2 2 3 4 2 4" xfId="11645"/>
    <cellStyle name="표준 6 2 2 2 2 3 4 2 4 2" xfId="27197"/>
    <cellStyle name="표준 6 2 2 2 2 3 4 2 4 3" xfId="42749"/>
    <cellStyle name="표준 6 2 2 2 2 3 4 2 5" xfId="6461"/>
    <cellStyle name="표준 6 2 2 2 2 3 4 2 5 2" xfId="22013"/>
    <cellStyle name="표준 6 2 2 2 2 3 4 2 5 3" xfId="37565"/>
    <cellStyle name="표준 6 2 2 2 2 3 4 2 6" xfId="16829"/>
    <cellStyle name="표준 6 2 2 2 2 3 4 2 7" xfId="32381"/>
    <cellStyle name="표준 6 2 2 2 2 3 4 3" xfId="3869"/>
    <cellStyle name="표준 6 2 2 2 2 3 4 3 2" xfId="14237"/>
    <cellStyle name="표준 6 2 2 2 2 3 4 3 2 2" xfId="29789"/>
    <cellStyle name="표준 6 2 2 2 2 3 4 3 2 3" xfId="45341"/>
    <cellStyle name="표준 6 2 2 2 2 3 4 3 3" xfId="9053"/>
    <cellStyle name="표준 6 2 2 2 2 3 4 3 3 2" xfId="24605"/>
    <cellStyle name="표준 6 2 2 2 2 3 4 3 3 3" xfId="40157"/>
    <cellStyle name="표준 6 2 2 2 2 3 4 3 4" xfId="19421"/>
    <cellStyle name="표준 6 2 2 2 2 3 4 3 5" xfId="34973"/>
    <cellStyle name="표준 6 2 2 2 2 3 4 4" xfId="2141"/>
    <cellStyle name="표준 6 2 2 2 2 3 4 4 2" xfId="12509"/>
    <cellStyle name="표준 6 2 2 2 2 3 4 4 2 2" xfId="28061"/>
    <cellStyle name="표준 6 2 2 2 2 3 4 4 2 3" xfId="43613"/>
    <cellStyle name="표준 6 2 2 2 2 3 4 4 3" xfId="7325"/>
    <cellStyle name="표준 6 2 2 2 2 3 4 4 3 2" xfId="22877"/>
    <cellStyle name="표준 6 2 2 2 2 3 4 4 3 3" xfId="38429"/>
    <cellStyle name="표준 6 2 2 2 2 3 4 4 4" xfId="17693"/>
    <cellStyle name="표준 6 2 2 2 2 3 4 4 5" xfId="33245"/>
    <cellStyle name="표준 6 2 2 2 2 3 4 5" xfId="10781"/>
    <cellStyle name="표준 6 2 2 2 2 3 4 5 2" xfId="26333"/>
    <cellStyle name="표준 6 2 2 2 2 3 4 5 3" xfId="41885"/>
    <cellStyle name="표준 6 2 2 2 2 3 4 6" xfId="5597"/>
    <cellStyle name="표준 6 2 2 2 2 3 4 6 2" xfId="21149"/>
    <cellStyle name="표준 6 2 2 2 2 3 4 6 3" xfId="36701"/>
    <cellStyle name="표준 6 2 2 2 2 3 4 7" xfId="15965"/>
    <cellStyle name="표준 6 2 2 2 2 3 4 8" xfId="31517"/>
    <cellStyle name="표준 6 2 2 2 2 3 5" xfId="989"/>
    <cellStyle name="표준 6 2 2 2 2 3 5 2" xfId="4445"/>
    <cellStyle name="표준 6 2 2 2 2 3 5 2 2" xfId="14813"/>
    <cellStyle name="표준 6 2 2 2 2 3 5 2 2 2" xfId="30365"/>
    <cellStyle name="표준 6 2 2 2 2 3 5 2 2 3" xfId="45917"/>
    <cellStyle name="표준 6 2 2 2 2 3 5 2 3" xfId="9629"/>
    <cellStyle name="표준 6 2 2 2 2 3 5 2 3 2" xfId="25181"/>
    <cellStyle name="표준 6 2 2 2 2 3 5 2 3 3" xfId="40733"/>
    <cellStyle name="표준 6 2 2 2 2 3 5 2 4" xfId="19997"/>
    <cellStyle name="표준 6 2 2 2 2 3 5 2 5" xfId="35549"/>
    <cellStyle name="표준 6 2 2 2 2 3 5 3" xfId="2717"/>
    <cellStyle name="표준 6 2 2 2 2 3 5 3 2" xfId="13085"/>
    <cellStyle name="표준 6 2 2 2 2 3 5 3 2 2" xfId="28637"/>
    <cellStyle name="표준 6 2 2 2 2 3 5 3 2 3" xfId="44189"/>
    <cellStyle name="표준 6 2 2 2 2 3 5 3 3" xfId="7901"/>
    <cellStyle name="표준 6 2 2 2 2 3 5 3 3 2" xfId="23453"/>
    <cellStyle name="표준 6 2 2 2 2 3 5 3 3 3" xfId="39005"/>
    <cellStyle name="표준 6 2 2 2 2 3 5 3 4" xfId="18269"/>
    <cellStyle name="표준 6 2 2 2 2 3 5 3 5" xfId="33821"/>
    <cellStyle name="표준 6 2 2 2 2 3 5 4" xfId="11357"/>
    <cellStyle name="표준 6 2 2 2 2 3 5 4 2" xfId="26909"/>
    <cellStyle name="표준 6 2 2 2 2 3 5 4 3" xfId="42461"/>
    <cellStyle name="표준 6 2 2 2 2 3 5 5" xfId="6173"/>
    <cellStyle name="표준 6 2 2 2 2 3 5 5 2" xfId="21725"/>
    <cellStyle name="표준 6 2 2 2 2 3 5 5 3" xfId="37277"/>
    <cellStyle name="표준 6 2 2 2 2 3 5 6" xfId="16541"/>
    <cellStyle name="표준 6 2 2 2 2 3 5 7" xfId="32093"/>
    <cellStyle name="표준 6 2 2 2 2 3 6" xfId="3581"/>
    <cellStyle name="표준 6 2 2 2 2 3 6 2" xfId="13949"/>
    <cellStyle name="표준 6 2 2 2 2 3 6 2 2" xfId="29501"/>
    <cellStyle name="표준 6 2 2 2 2 3 6 2 3" xfId="45053"/>
    <cellStyle name="표준 6 2 2 2 2 3 6 3" xfId="8765"/>
    <cellStyle name="표준 6 2 2 2 2 3 6 3 2" xfId="24317"/>
    <cellStyle name="표준 6 2 2 2 2 3 6 3 3" xfId="39869"/>
    <cellStyle name="표준 6 2 2 2 2 3 6 4" xfId="19133"/>
    <cellStyle name="표준 6 2 2 2 2 3 6 5" xfId="34685"/>
    <cellStyle name="표준 6 2 2 2 2 3 7" xfId="1853"/>
    <cellStyle name="표준 6 2 2 2 2 3 7 2" xfId="12221"/>
    <cellStyle name="표준 6 2 2 2 2 3 7 2 2" xfId="27773"/>
    <cellStyle name="표준 6 2 2 2 2 3 7 2 3" xfId="43325"/>
    <cellStyle name="표준 6 2 2 2 2 3 7 3" xfId="7037"/>
    <cellStyle name="표준 6 2 2 2 2 3 7 3 2" xfId="22589"/>
    <cellStyle name="표준 6 2 2 2 2 3 7 3 3" xfId="38141"/>
    <cellStyle name="표준 6 2 2 2 2 3 7 4" xfId="17405"/>
    <cellStyle name="표준 6 2 2 2 2 3 7 5" xfId="32957"/>
    <cellStyle name="표준 6 2 2 2 2 3 8" xfId="10493"/>
    <cellStyle name="표준 6 2 2 2 2 3 8 2" xfId="26045"/>
    <cellStyle name="표준 6 2 2 2 2 3 8 3" xfId="41597"/>
    <cellStyle name="표준 6 2 2 2 2 3 9" xfId="5309"/>
    <cellStyle name="표준 6 2 2 2 2 3 9 2" xfId="20861"/>
    <cellStyle name="표준 6 2 2 2 2 3 9 3" xfId="36413"/>
    <cellStyle name="표준 6 2 2 2 2 4" xfId="77"/>
    <cellStyle name="표준 6 2 2 2 2 4 10" xfId="15629"/>
    <cellStyle name="표준 6 2 2 2 2 4 11" xfId="31181"/>
    <cellStyle name="표준 6 2 2 2 2 4 2" xfId="221"/>
    <cellStyle name="표준 6 2 2 2 2 4 2 10" xfId="31325"/>
    <cellStyle name="표준 6 2 2 2 2 4 2 2" xfId="797"/>
    <cellStyle name="표준 6 2 2 2 2 4 2 2 2" xfId="1661"/>
    <cellStyle name="표준 6 2 2 2 2 4 2 2 2 2" xfId="5117"/>
    <cellStyle name="표준 6 2 2 2 2 4 2 2 2 2 2" xfId="15485"/>
    <cellStyle name="표준 6 2 2 2 2 4 2 2 2 2 2 2" xfId="31037"/>
    <cellStyle name="표준 6 2 2 2 2 4 2 2 2 2 2 3" xfId="46589"/>
    <cellStyle name="표준 6 2 2 2 2 4 2 2 2 2 3" xfId="10301"/>
    <cellStyle name="표준 6 2 2 2 2 4 2 2 2 2 3 2" xfId="25853"/>
    <cellStyle name="표준 6 2 2 2 2 4 2 2 2 2 3 3" xfId="41405"/>
    <cellStyle name="표준 6 2 2 2 2 4 2 2 2 2 4" xfId="20669"/>
    <cellStyle name="표준 6 2 2 2 2 4 2 2 2 2 5" xfId="36221"/>
    <cellStyle name="표준 6 2 2 2 2 4 2 2 2 3" xfId="3389"/>
    <cellStyle name="표준 6 2 2 2 2 4 2 2 2 3 2" xfId="13757"/>
    <cellStyle name="표준 6 2 2 2 2 4 2 2 2 3 2 2" xfId="29309"/>
    <cellStyle name="표준 6 2 2 2 2 4 2 2 2 3 2 3" xfId="44861"/>
    <cellStyle name="표준 6 2 2 2 2 4 2 2 2 3 3" xfId="8573"/>
    <cellStyle name="표준 6 2 2 2 2 4 2 2 2 3 3 2" xfId="24125"/>
    <cellStyle name="표준 6 2 2 2 2 4 2 2 2 3 3 3" xfId="39677"/>
    <cellStyle name="표준 6 2 2 2 2 4 2 2 2 3 4" xfId="18941"/>
    <cellStyle name="표준 6 2 2 2 2 4 2 2 2 3 5" xfId="34493"/>
    <cellStyle name="표준 6 2 2 2 2 4 2 2 2 4" xfId="12029"/>
    <cellStyle name="표준 6 2 2 2 2 4 2 2 2 4 2" xfId="27581"/>
    <cellStyle name="표준 6 2 2 2 2 4 2 2 2 4 3" xfId="43133"/>
    <cellStyle name="표준 6 2 2 2 2 4 2 2 2 5" xfId="6845"/>
    <cellStyle name="표준 6 2 2 2 2 4 2 2 2 5 2" xfId="22397"/>
    <cellStyle name="표준 6 2 2 2 2 4 2 2 2 5 3" xfId="37949"/>
    <cellStyle name="표준 6 2 2 2 2 4 2 2 2 6" xfId="17213"/>
    <cellStyle name="표준 6 2 2 2 2 4 2 2 2 7" xfId="32765"/>
    <cellStyle name="표준 6 2 2 2 2 4 2 2 3" xfId="4253"/>
    <cellStyle name="표준 6 2 2 2 2 4 2 2 3 2" xfId="14621"/>
    <cellStyle name="표준 6 2 2 2 2 4 2 2 3 2 2" xfId="30173"/>
    <cellStyle name="표준 6 2 2 2 2 4 2 2 3 2 3" xfId="45725"/>
    <cellStyle name="표준 6 2 2 2 2 4 2 2 3 3" xfId="9437"/>
    <cellStyle name="표준 6 2 2 2 2 4 2 2 3 3 2" xfId="24989"/>
    <cellStyle name="표준 6 2 2 2 2 4 2 2 3 3 3" xfId="40541"/>
    <cellStyle name="표준 6 2 2 2 2 4 2 2 3 4" xfId="19805"/>
    <cellStyle name="표준 6 2 2 2 2 4 2 2 3 5" xfId="35357"/>
    <cellStyle name="표준 6 2 2 2 2 4 2 2 4" xfId="2525"/>
    <cellStyle name="표준 6 2 2 2 2 4 2 2 4 2" xfId="12893"/>
    <cellStyle name="표준 6 2 2 2 2 4 2 2 4 2 2" xfId="28445"/>
    <cellStyle name="표준 6 2 2 2 2 4 2 2 4 2 3" xfId="43997"/>
    <cellStyle name="표준 6 2 2 2 2 4 2 2 4 3" xfId="7709"/>
    <cellStyle name="표준 6 2 2 2 2 4 2 2 4 3 2" xfId="23261"/>
    <cellStyle name="표준 6 2 2 2 2 4 2 2 4 3 3" xfId="38813"/>
    <cellStyle name="표준 6 2 2 2 2 4 2 2 4 4" xfId="18077"/>
    <cellStyle name="표준 6 2 2 2 2 4 2 2 4 5" xfId="33629"/>
    <cellStyle name="표준 6 2 2 2 2 4 2 2 5" xfId="11165"/>
    <cellStyle name="표준 6 2 2 2 2 4 2 2 5 2" xfId="26717"/>
    <cellStyle name="표준 6 2 2 2 2 4 2 2 5 3" xfId="42269"/>
    <cellStyle name="표준 6 2 2 2 2 4 2 2 6" xfId="5981"/>
    <cellStyle name="표준 6 2 2 2 2 4 2 2 6 2" xfId="21533"/>
    <cellStyle name="표준 6 2 2 2 2 4 2 2 6 3" xfId="37085"/>
    <cellStyle name="표준 6 2 2 2 2 4 2 2 7" xfId="16349"/>
    <cellStyle name="표준 6 2 2 2 2 4 2 2 8" xfId="31901"/>
    <cellStyle name="표준 6 2 2 2 2 4 2 3" xfId="509"/>
    <cellStyle name="표준 6 2 2 2 2 4 2 3 2" xfId="1373"/>
    <cellStyle name="표준 6 2 2 2 2 4 2 3 2 2" xfId="4829"/>
    <cellStyle name="표준 6 2 2 2 2 4 2 3 2 2 2" xfId="15197"/>
    <cellStyle name="표준 6 2 2 2 2 4 2 3 2 2 2 2" xfId="30749"/>
    <cellStyle name="표준 6 2 2 2 2 4 2 3 2 2 2 3" xfId="46301"/>
    <cellStyle name="표준 6 2 2 2 2 4 2 3 2 2 3" xfId="10013"/>
    <cellStyle name="표준 6 2 2 2 2 4 2 3 2 2 3 2" xfId="25565"/>
    <cellStyle name="표준 6 2 2 2 2 4 2 3 2 2 3 3" xfId="41117"/>
    <cellStyle name="표준 6 2 2 2 2 4 2 3 2 2 4" xfId="20381"/>
    <cellStyle name="표준 6 2 2 2 2 4 2 3 2 2 5" xfId="35933"/>
    <cellStyle name="표준 6 2 2 2 2 4 2 3 2 3" xfId="3101"/>
    <cellStyle name="표준 6 2 2 2 2 4 2 3 2 3 2" xfId="13469"/>
    <cellStyle name="표준 6 2 2 2 2 4 2 3 2 3 2 2" xfId="29021"/>
    <cellStyle name="표준 6 2 2 2 2 4 2 3 2 3 2 3" xfId="44573"/>
    <cellStyle name="표준 6 2 2 2 2 4 2 3 2 3 3" xfId="8285"/>
    <cellStyle name="표준 6 2 2 2 2 4 2 3 2 3 3 2" xfId="23837"/>
    <cellStyle name="표준 6 2 2 2 2 4 2 3 2 3 3 3" xfId="39389"/>
    <cellStyle name="표준 6 2 2 2 2 4 2 3 2 3 4" xfId="18653"/>
    <cellStyle name="표준 6 2 2 2 2 4 2 3 2 3 5" xfId="34205"/>
    <cellStyle name="표준 6 2 2 2 2 4 2 3 2 4" xfId="11741"/>
    <cellStyle name="표준 6 2 2 2 2 4 2 3 2 4 2" xfId="27293"/>
    <cellStyle name="표준 6 2 2 2 2 4 2 3 2 4 3" xfId="42845"/>
    <cellStyle name="표준 6 2 2 2 2 4 2 3 2 5" xfId="6557"/>
    <cellStyle name="표준 6 2 2 2 2 4 2 3 2 5 2" xfId="22109"/>
    <cellStyle name="표준 6 2 2 2 2 4 2 3 2 5 3" xfId="37661"/>
    <cellStyle name="표준 6 2 2 2 2 4 2 3 2 6" xfId="16925"/>
    <cellStyle name="표준 6 2 2 2 2 4 2 3 2 7" xfId="32477"/>
    <cellStyle name="표준 6 2 2 2 2 4 2 3 3" xfId="3965"/>
    <cellStyle name="표준 6 2 2 2 2 4 2 3 3 2" xfId="14333"/>
    <cellStyle name="표준 6 2 2 2 2 4 2 3 3 2 2" xfId="29885"/>
    <cellStyle name="표준 6 2 2 2 2 4 2 3 3 2 3" xfId="45437"/>
    <cellStyle name="표준 6 2 2 2 2 4 2 3 3 3" xfId="9149"/>
    <cellStyle name="표준 6 2 2 2 2 4 2 3 3 3 2" xfId="24701"/>
    <cellStyle name="표준 6 2 2 2 2 4 2 3 3 3 3" xfId="40253"/>
    <cellStyle name="표준 6 2 2 2 2 4 2 3 3 4" xfId="19517"/>
    <cellStyle name="표준 6 2 2 2 2 4 2 3 3 5" xfId="35069"/>
    <cellStyle name="표준 6 2 2 2 2 4 2 3 4" xfId="2237"/>
    <cellStyle name="표준 6 2 2 2 2 4 2 3 4 2" xfId="12605"/>
    <cellStyle name="표준 6 2 2 2 2 4 2 3 4 2 2" xfId="28157"/>
    <cellStyle name="표준 6 2 2 2 2 4 2 3 4 2 3" xfId="43709"/>
    <cellStyle name="표준 6 2 2 2 2 4 2 3 4 3" xfId="7421"/>
    <cellStyle name="표준 6 2 2 2 2 4 2 3 4 3 2" xfId="22973"/>
    <cellStyle name="표준 6 2 2 2 2 4 2 3 4 3 3" xfId="38525"/>
    <cellStyle name="표준 6 2 2 2 2 4 2 3 4 4" xfId="17789"/>
    <cellStyle name="표준 6 2 2 2 2 4 2 3 4 5" xfId="33341"/>
    <cellStyle name="표준 6 2 2 2 2 4 2 3 5" xfId="10877"/>
    <cellStyle name="표준 6 2 2 2 2 4 2 3 5 2" xfId="26429"/>
    <cellStyle name="표준 6 2 2 2 2 4 2 3 5 3" xfId="41981"/>
    <cellStyle name="표준 6 2 2 2 2 4 2 3 6" xfId="5693"/>
    <cellStyle name="표준 6 2 2 2 2 4 2 3 6 2" xfId="21245"/>
    <cellStyle name="표준 6 2 2 2 2 4 2 3 6 3" xfId="36797"/>
    <cellStyle name="표준 6 2 2 2 2 4 2 3 7" xfId="16061"/>
    <cellStyle name="표준 6 2 2 2 2 4 2 3 8" xfId="31613"/>
    <cellStyle name="표준 6 2 2 2 2 4 2 4" xfId="1085"/>
    <cellStyle name="표준 6 2 2 2 2 4 2 4 2" xfId="4541"/>
    <cellStyle name="표준 6 2 2 2 2 4 2 4 2 2" xfId="14909"/>
    <cellStyle name="표준 6 2 2 2 2 4 2 4 2 2 2" xfId="30461"/>
    <cellStyle name="표준 6 2 2 2 2 4 2 4 2 2 3" xfId="46013"/>
    <cellStyle name="표준 6 2 2 2 2 4 2 4 2 3" xfId="9725"/>
    <cellStyle name="표준 6 2 2 2 2 4 2 4 2 3 2" xfId="25277"/>
    <cellStyle name="표준 6 2 2 2 2 4 2 4 2 3 3" xfId="40829"/>
    <cellStyle name="표준 6 2 2 2 2 4 2 4 2 4" xfId="20093"/>
    <cellStyle name="표준 6 2 2 2 2 4 2 4 2 5" xfId="35645"/>
    <cellStyle name="표준 6 2 2 2 2 4 2 4 3" xfId="2813"/>
    <cellStyle name="표준 6 2 2 2 2 4 2 4 3 2" xfId="13181"/>
    <cellStyle name="표준 6 2 2 2 2 4 2 4 3 2 2" xfId="28733"/>
    <cellStyle name="표준 6 2 2 2 2 4 2 4 3 2 3" xfId="44285"/>
    <cellStyle name="표준 6 2 2 2 2 4 2 4 3 3" xfId="7997"/>
    <cellStyle name="표준 6 2 2 2 2 4 2 4 3 3 2" xfId="23549"/>
    <cellStyle name="표준 6 2 2 2 2 4 2 4 3 3 3" xfId="39101"/>
    <cellStyle name="표준 6 2 2 2 2 4 2 4 3 4" xfId="18365"/>
    <cellStyle name="표준 6 2 2 2 2 4 2 4 3 5" xfId="33917"/>
    <cellStyle name="표준 6 2 2 2 2 4 2 4 4" xfId="11453"/>
    <cellStyle name="표준 6 2 2 2 2 4 2 4 4 2" xfId="27005"/>
    <cellStyle name="표준 6 2 2 2 2 4 2 4 4 3" xfId="42557"/>
    <cellStyle name="표준 6 2 2 2 2 4 2 4 5" xfId="6269"/>
    <cellStyle name="표준 6 2 2 2 2 4 2 4 5 2" xfId="21821"/>
    <cellStyle name="표준 6 2 2 2 2 4 2 4 5 3" xfId="37373"/>
    <cellStyle name="표준 6 2 2 2 2 4 2 4 6" xfId="16637"/>
    <cellStyle name="표준 6 2 2 2 2 4 2 4 7" xfId="32189"/>
    <cellStyle name="표준 6 2 2 2 2 4 2 5" xfId="3677"/>
    <cellStyle name="표준 6 2 2 2 2 4 2 5 2" xfId="14045"/>
    <cellStyle name="표준 6 2 2 2 2 4 2 5 2 2" xfId="29597"/>
    <cellStyle name="표준 6 2 2 2 2 4 2 5 2 3" xfId="45149"/>
    <cellStyle name="표준 6 2 2 2 2 4 2 5 3" xfId="8861"/>
    <cellStyle name="표준 6 2 2 2 2 4 2 5 3 2" xfId="24413"/>
    <cellStyle name="표준 6 2 2 2 2 4 2 5 3 3" xfId="39965"/>
    <cellStyle name="표준 6 2 2 2 2 4 2 5 4" xfId="19229"/>
    <cellStyle name="표준 6 2 2 2 2 4 2 5 5" xfId="34781"/>
    <cellStyle name="표준 6 2 2 2 2 4 2 6" xfId="1949"/>
    <cellStyle name="표준 6 2 2 2 2 4 2 6 2" xfId="12317"/>
    <cellStyle name="표준 6 2 2 2 2 4 2 6 2 2" xfId="27869"/>
    <cellStyle name="표준 6 2 2 2 2 4 2 6 2 3" xfId="43421"/>
    <cellStyle name="표준 6 2 2 2 2 4 2 6 3" xfId="7133"/>
    <cellStyle name="표준 6 2 2 2 2 4 2 6 3 2" xfId="22685"/>
    <cellStyle name="표준 6 2 2 2 2 4 2 6 3 3" xfId="38237"/>
    <cellStyle name="표준 6 2 2 2 2 4 2 6 4" xfId="17501"/>
    <cellStyle name="표준 6 2 2 2 2 4 2 6 5" xfId="33053"/>
    <cellStyle name="표준 6 2 2 2 2 4 2 7" xfId="10589"/>
    <cellStyle name="표준 6 2 2 2 2 4 2 7 2" xfId="26141"/>
    <cellStyle name="표준 6 2 2 2 2 4 2 7 3" xfId="41693"/>
    <cellStyle name="표준 6 2 2 2 2 4 2 8" xfId="5405"/>
    <cellStyle name="표준 6 2 2 2 2 4 2 8 2" xfId="20957"/>
    <cellStyle name="표준 6 2 2 2 2 4 2 8 3" xfId="36509"/>
    <cellStyle name="표준 6 2 2 2 2 4 2 9" xfId="15773"/>
    <cellStyle name="표준 6 2 2 2 2 4 3" xfId="653"/>
    <cellStyle name="표준 6 2 2 2 2 4 3 2" xfId="1517"/>
    <cellStyle name="표준 6 2 2 2 2 4 3 2 2" xfId="4973"/>
    <cellStyle name="표준 6 2 2 2 2 4 3 2 2 2" xfId="15341"/>
    <cellStyle name="표준 6 2 2 2 2 4 3 2 2 2 2" xfId="30893"/>
    <cellStyle name="표준 6 2 2 2 2 4 3 2 2 2 3" xfId="46445"/>
    <cellStyle name="표준 6 2 2 2 2 4 3 2 2 3" xfId="10157"/>
    <cellStyle name="표준 6 2 2 2 2 4 3 2 2 3 2" xfId="25709"/>
    <cellStyle name="표준 6 2 2 2 2 4 3 2 2 3 3" xfId="41261"/>
    <cellStyle name="표준 6 2 2 2 2 4 3 2 2 4" xfId="20525"/>
    <cellStyle name="표준 6 2 2 2 2 4 3 2 2 5" xfId="36077"/>
    <cellStyle name="표준 6 2 2 2 2 4 3 2 3" xfId="3245"/>
    <cellStyle name="표준 6 2 2 2 2 4 3 2 3 2" xfId="13613"/>
    <cellStyle name="표준 6 2 2 2 2 4 3 2 3 2 2" xfId="29165"/>
    <cellStyle name="표준 6 2 2 2 2 4 3 2 3 2 3" xfId="44717"/>
    <cellStyle name="표준 6 2 2 2 2 4 3 2 3 3" xfId="8429"/>
    <cellStyle name="표준 6 2 2 2 2 4 3 2 3 3 2" xfId="23981"/>
    <cellStyle name="표준 6 2 2 2 2 4 3 2 3 3 3" xfId="39533"/>
    <cellStyle name="표준 6 2 2 2 2 4 3 2 3 4" xfId="18797"/>
    <cellStyle name="표준 6 2 2 2 2 4 3 2 3 5" xfId="34349"/>
    <cellStyle name="표준 6 2 2 2 2 4 3 2 4" xfId="11885"/>
    <cellStyle name="표준 6 2 2 2 2 4 3 2 4 2" xfId="27437"/>
    <cellStyle name="표준 6 2 2 2 2 4 3 2 4 3" xfId="42989"/>
    <cellStyle name="표준 6 2 2 2 2 4 3 2 5" xfId="6701"/>
    <cellStyle name="표준 6 2 2 2 2 4 3 2 5 2" xfId="22253"/>
    <cellStyle name="표준 6 2 2 2 2 4 3 2 5 3" xfId="37805"/>
    <cellStyle name="표준 6 2 2 2 2 4 3 2 6" xfId="17069"/>
    <cellStyle name="표준 6 2 2 2 2 4 3 2 7" xfId="32621"/>
    <cellStyle name="표준 6 2 2 2 2 4 3 3" xfId="4109"/>
    <cellStyle name="표준 6 2 2 2 2 4 3 3 2" xfId="14477"/>
    <cellStyle name="표준 6 2 2 2 2 4 3 3 2 2" xfId="30029"/>
    <cellStyle name="표준 6 2 2 2 2 4 3 3 2 3" xfId="45581"/>
    <cellStyle name="표준 6 2 2 2 2 4 3 3 3" xfId="9293"/>
    <cellStyle name="표준 6 2 2 2 2 4 3 3 3 2" xfId="24845"/>
    <cellStyle name="표준 6 2 2 2 2 4 3 3 3 3" xfId="40397"/>
    <cellStyle name="표준 6 2 2 2 2 4 3 3 4" xfId="19661"/>
    <cellStyle name="표준 6 2 2 2 2 4 3 3 5" xfId="35213"/>
    <cellStyle name="표준 6 2 2 2 2 4 3 4" xfId="2381"/>
    <cellStyle name="표준 6 2 2 2 2 4 3 4 2" xfId="12749"/>
    <cellStyle name="표준 6 2 2 2 2 4 3 4 2 2" xfId="28301"/>
    <cellStyle name="표준 6 2 2 2 2 4 3 4 2 3" xfId="43853"/>
    <cellStyle name="표준 6 2 2 2 2 4 3 4 3" xfId="7565"/>
    <cellStyle name="표준 6 2 2 2 2 4 3 4 3 2" xfId="23117"/>
    <cellStyle name="표준 6 2 2 2 2 4 3 4 3 3" xfId="38669"/>
    <cellStyle name="표준 6 2 2 2 2 4 3 4 4" xfId="17933"/>
    <cellStyle name="표준 6 2 2 2 2 4 3 4 5" xfId="33485"/>
    <cellStyle name="표준 6 2 2 2 2 4 3 5" xfId="11021"/>
    <cellStyle name="표준 6 2 2 2 2 4 3 5 2" xfId="26573"/>
    <cellStyle name="표준 6 2 2 2 2 4 3 5 3" xfId="42125"/>
    <cellStyle name="표준 6 2 2 2 2 4 3 6" xfId="5837"/>
    <cellStyle name="표준 6 2 2 2 2 4 3 6 2" xfId="21389"/>
    <cellStyle name="표준 6 2 2 2 2 4 3 6 3" xfId="36941"/>
    <cellStyle name="표준 6 2 2 2 2 4 3 7" xfId="16205"/>
    <cellStyle name="표준 6 2 2 2 2 4 3 8" xfId="31757"/>
    <cellStyle name="표준 6 2 2 2 2 4 4" xfId="365"/>
    <cellStyle name="표준 6 2 2 2 2 4 4 2" xfId="1229"/>
    <cellStyle name="표준 6 2 2 2 2 4 4 2 2" xfId="4685"/>
    <cellStyle name="표준 6 2 2 2 2 4 4 2 2 2" xfId="15053"/>
    <cellStyle name="표준 6 2 2 2 2 4 4 2 2 2 2" xfId="30605"/>
    <cellStyle name="표준 6 2 2 2 2 4 4 2 2 2 3" xfId="46157"/>
    <cellStyle name="표준 6 2 2 2 2 4 4 2 2 3" xfId="9869"/>
    <cellStyle name="표준 6 2 2 2 2 4 4 2 2 3 2" xfId="25421"/>
    <cellStyle name="표준 6 2 2 2 2 4 4 2 2 3 3" xfId="40973"/>
    <cellStyle name="표준 6 2 2 2 2 4 4 2 2 4" xfId="20237"/>
    <cellStyle name="표준 6 2 2 2 2 4 4 2 2 5" xfId="35789"/>
    <cellStyle name="표준 6 2 2 2 2 4 4 2 3" xfId="2957"/>
    <cellStyle name="표준 6 2 2 2 2 4 4 2 3 2" xfId="13325"/>
    <cellStyle name="표준 6 2 2 2 2 4 4 2 3 2 2" xfId="28877"/>
    <cellStyle name="표준 6 2 2 2 2 4 4 2 3 2 3" xfId="44429"/>
    <cellStyle name="표준 6 2 2 2 2 4 4 2 3 3" xfId="8141"/>
    <cellStyle name="표준 6 2 2 2 2 4 4 2 3 3 2" xfId="23693"/>
    <cellStyle name="표준 6 2 2 2 2 4 4 2 3 3 3" xfId="39245"/>
    <cellStyle name="표준 6 2 2 2 2 4 4 2 3 4" xfId="18509"/>
    <cellStyle name="표준 6 2 2 2 2 4 4 2 3 5" xfId="34061"/>
    <cellStyle name="표준 6 2 2 2 2 4 4 2 4" xfId="11597"/>
    <cellStyle name="표준 6 2 2 2 2 4 4 2 4 2" xfId="27149"/>
    <cellStyle name="표준 6 2 2 2 2 4 4 2 4 3" xfId="42701"/>
    <cellStyle name="표준 6 2 2 2 2 4 4 2 5" xfId="6413"/>
    <cellStyle name="표준 6 2 2 2 2 4 4 2 5 2" xfId="21965"/>
    <cellStyle name="표준 6 2 2 2 2 4 4 2 5 3" xfId="37517"/>
    <cellStyle name="표준 6 2 2 2 2 4 4 2 6" xfId="16781"/>
    <cellStyle name="표준 6 2 2 2 2 4 4 2 7" xfId="32333"/>
    <cellStyle name="표준 6 2 2 2 2 4 4 3" xfId="3821"/>
    <cellStyle name="표준 6 2 2 2 2 4 4 3 2" xfId="14189"/>
    <cellStyle name="표준 6 2 2 2 2 4 4 3 2 2" xfId="29741"/>
    <cellStyle name="표준 6 2 2 2 2 4 4 3 2 3" xfId="45293"/>
    <cellStyle name="표준 6 2 2 2 2 4 4 3 3" xfId="9005"/>
    <cellStyle name="표준 6 2 2 2 2 4 4 3 3 2" xfId="24557"/>
    <cellStyle name="표준 6 2 2 2 2 4 4 3 3 3" xfId="40109"/>
    <cellStyle name="표준 6 2 2 2 2 4 4 3 4" xfId="19373"/>
    <cellStyle name="표준 6 2 2 2 2 4 4 3 5" xfId="34925"/>
    <cellStyle name="표준 6 2 2 2 2 4 4 4" xfId="2093"/>
    <cellStyle name="표준 6 2 2 2 2 4 4 4 2" xfId="12461"/>
    <cellStyle name="표준 6 2 2 2 2 4 4 4 2 2" xfId="28013"/>
    <cellStyle name="표준 6 2 2 2 2 4 4 4 2 3" xfId="43565"/>
    <cellStyle name="표준 6 2 2 2 2 4 4 4 3" xfId="7277"/>
    <cellStyle name="표준 6 2 2 2 2 4 4 4 3 2" xfId="22829"/>
    <cellStyle name="표준 6 2 2 2 2 4 4 4 3 3" xfId="38381"/>
    <cellStyle name="표준 6 2 2 2 2 4 4 4 4" xfId="17645"/>
    <cellStyle name="표준 6 2 2 2 2 4 4 4 5" xfId="33197"/>
    <cellStyle name="표준 6 2 2 2 2 4 4 5" xfId="10733"/>
    <cellStyle name="표준 6 2 2 2 2 4 4 5 2" xfId="26285"/>
    <cellStyle name="표준 6 2 2 2 2 4 4 5 3" xfId="41837"/>
    <cellStyle name="표준 6 2 2 2 2 4 4 6" xfId="5549"/>
    <cellStyle name="표준 6 2 2 2 2 4 4 6 2" xfId="21101"/>
    <cellStyle name="표준 6 2 2 2 2 4 4 6 3" xfId="36653"/>
    <cellStyle name="표준 6 2 2 2 2 4 4 7" xfId="15917"/>
    <cellStyle name="표준 6 2 2 2 2 4 4 8" xfId="31469"/>
    <cellStyle name="표준 6 2 2 2 2 4 5" xfId="941"/>
    <cellStyle name="표준 6 2 2 2 2 4 5 2" xfId="4397"/>
    <cellStyle name="표준 6 2 2 2 2 4 5 2 2" xfId="14765"/>
    <cellStyle name="표준 6 2 2 2 2 4 5 2 2 2" xfId="30317"/>
    <cellStyle name="표준 6 2 2 2 2 4 5 2 2 3" xfId="45869"/>
    <cellStyle name="표준 6 2 2 2 2 4 5 2 3" xfId="9581"/>
    <cellStyle name="표준 6 2 2 2 2 4 5 2 3 2" xfId="25133"/>
    <cellStyle name="표준 6 2 2 2 2 4 5 2 3 3" xfId="40685"/>
    <cellStyle name="표준 6 2 2 2 2 4 5 2 4" xfId="19949"/>
    <cellStyle name="표준 6 2 2 2 2 4 5 2 5" xfId="35501"/>
    <cellStyle name="표준 6 2 2 2 2 4 5 3" xfId="2669"/>
    <cellStyle name="표준 6 2 2 2 2 4 5 3 2" xfId="13037"/>
    <cellStyle name="표준 6 2 2 2 2 4 5 3 2 2" xfId="28589"/>
    <cellStyle name="표준 6 2 2 2 2 4 5 3 2 3" xfId="44141"/>
    <cellStyle name="표준 6 2 2 2 2 4 5 3 3" xfId="7853"/>
    <cellStyle name="표준 6 2 2 2 2 4 5 3 3 2" xfId="23405"/>
    <cellStyle name="표준 6 2 2 2 2 4 5 3 3 3" xfId="38957"/>
    <cellStyle name="표준 6 2 2 2 2 4 5 3 4" xfId="18221"/>
    <cellStyle name="표준 6 2 2 2 2 4 5 3 5" xfId="33773"/>
    <cellStyle name="표준 6 2 2 2 2 4 5 4" xfId="11309"/>
    <cellStyle name="표준 6 2 2 2 2 4 5 4 2" xfId="26861"/>
    <cellStyle name="표준 6 2 2 2 2 4 5 4 3" xfId="42413"/>
    <cellStyle name="표준 6 2 2 2 2 4 5 5" xfId="6125"/>
    <cellStyle name="표준 6 2 2 2 2 4 5 5 2" xfId="21677"/>
    <cellStyle name="표준 6 2 2 2 2 4 5 5 3" xfId="37229"/>
    <cellStyle name="표준 6 2 2 2 2 4 5 6" xfId="16493"/>
    <cellStyle name="표준 6 2 2 2 2 4 5 7" xfId="32045"/>
    <cellStyle name="표준 6 2 2 2 2 4 6" xfId="3533"/>
    <cellStyle name="표준 6 2 2 2 2 4 6 2" xfId="13901"/>
    <cellStyle name="표준 6 2 2 2 2 4 6 2 2" xfId="29453"/>
    <cellStyle name="표준 6 2 2 2 2 4 6 2 3" xfId="45005"/>
    <cellStyle name="표준 6 2 2 2 2 4 6 3" xfId="8717"/>
    <cellStyle name="표준 6 2 2 2 2 4 6 3 2" xfId="24269"/>
    <cellStyle name="표준 6 2 2 2 2 4 6 3 3" xfId="39821"/>
    <cellStyle name="표준 6 2 2 2 2 4 6 4" xfId="19085"/>
    <cellStyle name="표준 6 2 2 2 2 4 6 5" xfId="34637"/>
    <cellStyle name="표준 6 2 2 2 2 4 7" xfId="1805"/>
    <cellStyle name="표준 6 2 2 2 2 4 7 2" xfId="12173"/>
    <cellStyle name="표준 6 2 2 2 2 4 7 2 2" xfId="27725"/>
    <cellStyle name="표준 6 2 2 2 2 4 7 2 3" xfId="43277"/>
    <cellStyle name="표준 6 2 2 2 2 4 7 3" xfId="6989"/>
    <cellStyle name="표준 6 2 2 2 2 4 7 3 2" xfId="22541"/>
    <cellStyle name="표준 6 2 2 2 2 4 7 3 3" xfId="38093"/>
    <cellStyle name="표준 6 2 2 2 2 4 7 4" xfId="17357"/>
    <cellStyle name="표준 6 2 2 2 2 4 7 5" xfId="32909"/>
    <cellStyle name="표준 6 2 2 2 2 4 8" xfId="10445"/>
    <cellStyle name="표준 6 2 2 2 2 4 8 2" xfId="25997"/>
    <cellStyle name="표준 6 2 2 2 2 4 8 3" xfId="41549"/>
    <cellStyle name="표준 6 2 2 2 2 4 9" xfId="5261"/>
    <cellStyle name="표준 6 2 2 2 2 4 9 2" xfId="20813"/>
    <cellStyle name="표준 6 2 2 2 2 4 9 3" xfId="36365"/>
    <cellStyle name="표준 6 2 2 2 2 5" xfId="173"/>
    <cellStyle name="표준 6 2 2 2 2 5 10" xfId="31277"/>
    <cellStyle name="표준 6 2 2 2 2 5 2" xfId="749"/>
    <cellStyle name="표준 6 2 2 2 2 5 2 2" xfId="1613"/>
    <cellStyle name="표준 6 2 2 2 2 5 2 2 2" xfId="5069"/>
    <cellStyle name="표준 6 2 2 2 2 5 2 2 2 2" xfId="15437"/>
    <cellStyle name="표준 6 2 2 2 2 5 2 2 2 2 2" xfId="30989"/>
    <cellStyle name="표준 6 2 2 2 2 5 2 2 2 2 3" xfId="46541"/>
    <cellStyle name="표준 6 2 2 2 2 5 2 2 2 3" xfId="10253"/>
    <cellStyle name="표준 6 2 2 2 2 5 2 2 2 3 2" xfId="25805"/>
    <cellStyle name="표준 6 2 2 2 2 5 2 2 2 3 3" xfId="41357"/>
    <cellStyle name="표준 6 2 2 2 2 5 2 2 2 4" xfId="20621"/>
    <cellStyle name="표준 6 2 2 2 2 5 2 2 2 5" xfId="36173"/>
    <cellStyle name="표준 6 2 2 2 2 5 2 2 3" xfId="3341"/>
    <cellStyle name="표준 6 2 2 2 2 5 2 2 3 2" xfId="13709"/>
    <cellStyle name="표준 6 2 2 2 2 5 2 2 3 2 2" xfId="29261"/>
    <cellStyle name="표준 6 2 2 2 2 5 2 2 3 2 3" xfId="44813"/>
    <cellStyle name="표준 6 2 2 2 2 5 2 2 3 3" xfId="8525"/>
    <cellStyle name="표준 6 2 2 2 2 5 2 2 3 3 2" xfId="24077"/>
    <cellStyle name="표준 6 2 2 2 2 5 2 2 3 3 3" xfId="39629"/>
    <cellStyle name="표준 6 2 2 2 2 5 2 2 3 4" xfId="18893"/>
    <cellStyle name="표준 6 2 2 2 2 5 2 2 3 5" xfId="34445"/>
    <cellStyle name="표준 6 2 2 2 2 5 2 2 4" xfId="11981"/>
    <cellStyle name="표준 6 2 2 2 2 5 2 2 4 2" xfId="27533"/>
    <cellStyle name="표준 6 2 2 2 2 5 2 2 4 3" xfId="43085"/>
    <cellStyle name="표준 6 2 2 2 2 5 2 2 5" xfId="6797"/>
    <cellStyle name="표준 6 2 2 2 2 5 2 2 5 2" xfId="22349"/>
    <cellStyle name="표준 6 2 2 2 2 5 2 2 5 3" xfId="37901"/>
    <cellStyle name="표준 6 2 2 2 2 5 2 2 6" xfId="17165"/>
    <cellStyle name="표준 6 2 2 2 2 5 2 2 7" xfId="32717"/>
    <cellStyle name="표준 6 2 2 2 2 5 2 3" xfId="4205"/>
    <cellStyle name="표준 6 2 2 2 2 5 2 3 2" xfId="14573"/>
    <cellStyle name="표준 6 2 2 2 2 5 2 3 2 2" xfId="30125"/>
    <cellStyle name="표준 6 2 2 2 2 5 2 3 2 3" xfId="45677"/>
    <cellStyle name="표준 6 2 2 2 2 5 2 3 3" xfId="9389"/>
    <cellStyle name="표준 6 2 2 2 2 5 2 3 3 2" xfId="24941"/>
    <cellStyle name="표준 6 2 2 2 2 5 2 3 3 3" xfId="40493"/>
    <cellStyle name="표준 6 2 2 2 2 5 2 3 4" xfId="19757"/>
    <cellStyle name="표준 6 2 2 2 2 5 2 3 5" xfId="35309"/>
    <cellStyle name="표준 6 2 2 2 2 5 2 4" xfId="2477"/>
    <cellStyle name="표준 6 2 2 2 2 5 2 4 2" xfId="12845"/>
    <cellStyle name="표준 6 2 2 2 2 5 2 4 2 2" xfId="28397"/>
    <cellStyle name="표준 6 2 2 2 2 5 2 4 2 3" xfId="43949"/>
    <cellStyle name="표준 6 2 2 2 2 5 2 4 3" xfId="7661"/>
    <cellStyle name="표준 6 2 2 2 2 5 2 4 3 2" xfId="23213"/>
    <cellStyle name="표준 6 2 2 2 2 5 2 4 3 3" xfId="38765"/>
    <cellStyle name="표준 6 2 2 2 2 5 2 4 4" xfId="18029"/>
    <cellStyle name="표준 6 2 2 2 2 5 2 4 5" xfId="33581"/>
    <cellStyle name="표준 6 2 2 2 2 5 2 5" xfId="11117"/>
    <cellStyle name="표준 6 2 2 2 2 5 2 5 2" xfId="26669"/>
    <cellStyle name="표준 6 2 2 2 2 5 2 5 3" xfId="42221"/>
    <cellStyle name="표준 6 2 2 2 2 5 2 6" xfId="5933"/>
    <cellStyle name="표준 6 2 2 2 2 5 2 6 2" xfId="21485"/>
    <cellStyle name="표준 6 2 2 2 2 5 2 6 3" xfId="37037"/>
    <cellStyle name="표준 6 2 2 2 2 5 2 7" xfId="16301"/>
    <cellStyle name="표준 6 2 2 2 2 5 2 8" xfId="31853"/>
    <cellStyle name="표준 6 2 2 2 2 5 3" xfId="461"/>
    <cellStyle name="표준 6 2 2 2 2 5 3 2" xfId="1325"/>
    <cellStyle name="표준 6 2 2 2 2 5 3 2 2" xfId="4781"/>
    <cellStyle name="표준 6 2 2 2 2 5 3 2 2 2" xfId="15149"/>
    <cellStyle name="표준 6 2 2 2 2 5 3 2 2 2 2" xfId="30701"/>
    <cellStyle name="표준 6 2 2 2 2 5 3 2 2 2 3" xfId="46253"/>
    <cellStyle name="표준 6 2 2 2 2 5 3 2 2 3" xfId="9965"/>
    <cellStyle name="표준 6 2 2 2 2 5 3 2 2 3 2" xfId="25517"/>
    <cellStyle name="표준 6 2 2 2 2 5 3 2 2 3 3" xfId="41069"/>
    <cellStyle name="표준 6 2 2 2 2 5 3 2 2 4" xfId="20333"/>
    <cellStyle name="표준 6 2 2 2 2 5 3 2 2 5" xfId="35885"/>
    <cellStyle name="표준 6 2 2 2 2 5 3 2 3" xfId="3053"/>
    <cellStyle name="표준 6 2 2 2 2 5 3 2 3 2" xfId="13421"/>
    <cellStyle name="표준 6 2 2 2 2 5 3 2 3 2 2" xfId="28973"/>
    <cellStyle name="표준 6 2 2 2 2 5 3 2 3 2 3" xfId="44525"/>
    <cellStyle name="표준 6 2 2 2 2 5 3 2 3 3" xfId="8237"/>
    <cellStyle name="표준 6 2 2 2 2 5 3 2 3 3 2" xfId="23789"/>
    <cellStyle name="표준 6 2 2 2 2 5 3 2 3 3 3" xfId="39341"/>
    <cellStyle name="표준 6 2 2 2 2 5 3 2 3 4" xfId="18605"/>
    <cellStyle name="표준 6 2 2 2 2 5 3 2 3 5" xfId="34157"/>
    <cellStyle name="표준 6 2 2 2 2 5 3 2 4" xfId="11693"/>
    <cellStyle name="표준 6 2 2 2 2 5 3 2 4 2" xfId="27245"/>
    <cellStyle name="표준 6 2 2 2 2 5 3 2 4 3" xfId="42797"/>
    <cellStyle name="표준 6 2 2 2 2 5 3 2 5" xfId="6509"/>
    <cellStyle name="표준 6 2 2 2 2 5 3 2 5 2" xfId="22061"/>
    <cellStyle name="표준 6 2 2 2 2 5 3 2 5 3" xfId="37613"/>
    <cellStyle name="표준 6 2 2 2 2 5 3 2 6" xfId="16877"/>
    <cellStyle name="표준 6 2 2 2 2 5 3 2 7" xfId="32429"/>
    <cellStyle name="표준 6 2 2 2 2 5 3 3" xfId="3917"/>
    <cellStyle name="표준 6 2 2 2 2 5 3 3 2" xfId="14285"/>
    <cellStyle name="표준 6 2 2 2 2 5 3 3 2 2" xfId="29837"/>
    <cellStyle name="표준 6 2 2 2 2 5 3 3 2 3" xfId="45389"/>
    <cellStyle name="표준 6 2 2 2 2 5 3 3 3" xfId="9101"/>
    <cellStyle name="표준 6 2 2 2 2 5 3 3 3 2" xfId="24653"/>
    <cellStyle name="표준 6 2 2 2 2 5 3 3 3 3" xfId="40205"/>
    <cellStyle name="표준 6 2 2 2 2 5 3 3 4" xfId="19469"/>
    <cellStyle name="표준 6 2 2 2 2 5 3 3 5" xfId="35021"/>
    <cellStyle name="표준 6 2 2 2 2 5 3 4" xfId="2189"/>
    <cellStyle name="표준 6 2 2 2 2 5 3 4 2" xfId="12557"/>
    <cellStyle name="표준 6 2 2 2 2 5 3 4 2 2" xfId="28109"/>
    <cellStyle name="표준 6 2 2 2 2 5 3 4 2 3" xfId="43661"/>
    <cellStyle name="표준 6 2 2 2 2 5 3 4 3" xfId="7373"/>
    <cellStyle name="표준 6 2 2 2 2 5 3 4 3 2" xfId="22925"/>
    <cellStyle name="표준 6 2 2 2 2 5 3 4 3 3" xfId="38477"/>
    <cellStyle name="표준 6 2 2 2 2 5 3 4 4" xfId="17741"/>
    <cellStyle name="표준 6 2 2 2 2 5 3 4 5" xfId="33293"/>
    <cellStyle name="표준 6 2 2 2 2 5 3 5" xfId="10829"/>
    <cellStyle name="표준 6 2 2 2 2 5 3 5 2" xfId="26381"/>
    <cellStyle name="표준 6 2 2 2 2 5 3 5 3" xfId="41933"/>
    <cellStyle name="표준 6 2 2 2 2 5 3 6" xfId="5645"/>
    <cellStyle name="표준 6 2 2 2 2 5 3 6 2" xfId="21197"/>
    <cellStyle name="표준 6 2 2 2 2 5 3 6 3" xfId="36749"/>
    <cellStyle name="표준 6 2 2 2 2 5 3 7" xfId="16013"/>
    <cellStyle name="표준 6 2 2 2 2 5 3 8" xfId="31565"/>
    <cellStyle name="표준 6 2 2 2 2 5 4" xfId="1037"/>
    <cellStyle name="표준 6 2 2 2 2 5 4 2" xfId="4493"/>
    <cellStyle name="표준 6 2 2 2 2 5 4 2 2" xfId="14861"/>
    <cellStyle name="표준 6 2 2 2 2 5 4 2 2 2" xfId="30413"/>
    <cellStyle name="표준 6 2 2 2 2 5 4 2 2 3" xfId="45965"/>
    <cellStyle name="표준 6 2 2 2 2 5 4 2 3" xfId="9677"/>
    <cellStyle name="표준 6 2 2 2 2 5 4 2 3 2" xfId="25229"/>
    <cellStyle name="표준 6 2 2 2 2 5 4 2 3 3" xfId="40781"/>
    <cellStyle name="표준 6 2 2 2 2 5 4 2 4" xfId="20045"/>
    <cellStyle name="표준 6 2 2 2 2 5 4 2 5" xfId="35597"/>
    <cellStyle name="표준 6 2 2 2 2 5 4 3" xfId="2765"/>
    <cellStyle name="표준 6 2 2 2 2 5 4 3 2" xfId="13133"/>
    <cellStyle name="표준 6 2 2 2 2 5 4 3 2 2" xfId="28685"/>
    <cellStyle name="표준 6 2 2 2 2 5 4 3 2 3" xfId="44237"/>
    <cellStyle name="표준 6 2 2 2 2 5 4 3 3" xfId="7949"/>
    <cellStyle name="표준 6 2 2 2 2 5 4 3 3 2" xfId="23501"/>
    <cellStyle name="표준 6 2 2 2 2 5 4 3 3 3" xfId="39053"/>
    <cellStyle name="표준 6 2 2 2 2 5 4 3 4" xfId="18317"/>
    <cellStyle name="표준 6 2 2 2 2 5 4 3 5" xfId="33869"/>
    <cellStyle name="표준 6 2 2 2 2 5 4 4" xfId="11405"/>
    <cellStyle name="표준 6 2 2 2 2 5 4 4 2" xfId="26957"/>
    <cellStyle name="표준 6 2 2 2 2 5 4 4 3" xfId="42509"/>
    <cellStyle name="표준 6 2 2 2 2 5 4 5" xfId="6221"/>
    <cellStyle name="표준 6 2 2 2 2 5 4 5 2" xfId="21773"/>
    <cellStyle name="표준 6 2 2 2 2 5 4 5 3" xfId="37325"/>
    <cellStyle name="표준 6 2 2 2 2 5 4 6" xfId="16589"/>
    <cellStyle name="표준 6 2 2 2 2 5 4 7" xfId="32141"/>
    <cellStyle name="표준 6 2 2 2 2 5 5" xfId="3629"/>
    <cellStyle name="표준 6 2 2 2 2 5 5 2" xfId="13997"/>
    <cellStyle name="표준 6 2 2 2 2 5 5 2 2" xfId="29549"/>
    <cellStyle name="표준 6 2 2 2 2 5 5 2 3" xfId="45101"/>
    <cellStyle name="표준 6 2 2 2 2 5 5 3" xfId="8813"/>
    <cellStyle name="표준 6 2 2 2 2 5 5 3 2" xfId="24365"/>
    <cellStyle name="표준 6 2 2 2 2 5 5 3 3" xfId="39917"/>
    <cellStyle name="표준 6 2 2 2 2 5 5 4" xfId="19181"/>
    <cellStyle name="표준 6 2 2 2 2 5 5 5" xfId="34733"/>
    <cellStyle name="표준 6 2 2 2 2 5 6" xfId="1901"/>
    <cellStyle name="표준 6 2 2 2 2 5 6 2" xfId="12269"/>
    <cellStyle name="표준 6 2 2 2 2 5 6 2 2" xfId="27821"/>
    <cellStyle name="표준 6 2 2 2 2 5 6 2 3" xfId="43373"/>
    <cellStyle name="표준 6 2 2 2 2 5 6 3" xfId="7085"/>
    <cellStyle name="표준 6 2 2 2 2 5 6 3 2" xfId="22637"/>
    <cellStyle name="표준 6 2 2 2 2 5 6 3 3" xfId="38189"/>
    <cellStyle name="표준 6 2 2 2 2 5 6 4" xfId="17453"/>
    <cellStyle name="표준 6 2 2 2 2 5 6 5" xfId="33005"/>
    <cellStyle name="표준 6 2 2 2 2 5 7" xfId="10541"/>
    <cellStyle name="표준 6 2 2 2 2 5 7 2" xfId="26093"/>
    <cellStyle name="표준 6 2 2 2 2 5 7 3" xfId="41645"/>
    <cellStyle name="표준 6 2 2 2 2 5 8" xfId="5357"/>
    <cellStyle name="표준 6 2 2 2 2 5 8 2" xfId="20909"/>
    <cellStyle name="표준 6 2 2 2 2 5 8 3" xfId="36461"/>
    <cellStyle name="표준 6 2 2 2 2 5 9" xfId="15725"/>
    <cellStyle name="표준 6 2 2 2 2 6" xfId="605"/>
    <cellStyle name="표준 6 2 2 2 2 6 2" xfId="1469"/>
    <cellStyle name="표준 6 2 2 2 2 6 2 2" xfId="4925"/>
    <cellStyle name="표준 6 2 2 2 2 6 2 2 2" xfId="15293"/>
    <cellStyle name="표준 6 2 2 2 2 6 2 2 2 2" xfId="30845"/>
    <cellStyle name="표준 6 2 2 2 2 6 2 2 2 3" xfId="46397"/>
    <cellStyle name="표준 6 2 2 2 2 6 2 2 3" xfId="10109"/>
    <cellStyle name="표준 6 2 2 2 2 6 2 2 3 2" xfId="25661"/>
    <cellStyle name="표준 6 2 2 2 2 6 2 2 3 3" xfId="41213"/>
    <cellStyle name="표준 6 2 2 2 2 6 2 2 4" xfId="20477"/>
    <cellStyle name="표준 6 2 2 2 2 6 2 2 5" xfId="36029"/>
    <cellStyle name="표준 6 2 2 2 2 6 2 3" xfId="3197"/>
    <cellStyle name="표준 6 2 2 2 2 6 2 3 2" xfId="13565"/>
    <cellStyle name="표준 6 2 2 2 2 6 2 3 2 2" xfId="29117"/>
    <cellStyle name="표준 6 2 2 2 2 6 2 3 2 3" xfId="44669"/>
    <cellStyle name="표준 6 2 2 2 2 6 2 3 3" xfId="8381"/>
    <cellStyle name="표준 6 2 2 2 2 6 2 3 3 2" xfId="23933"/>
    <cellStyle name="표준 6 2 2 2 2 6 2 3 3 3" xfId="39485"/>
    <cellStyle name="표준 6 2 2 2 2 6 2 3 4" xfId="18749"/>
    <cellStyle name="표준 6 2 2 2 2 6 2 3 5" xfId="34301"/>
    <cellStyle name="표준 6 2 2 2 2 6 2 4" xfId="11837"/>
    <cellStyle name="표준 6 2 2 2 2 6 2 4 2" xfId="27389"/>
    <cellStyle name="표준 6 2 2 2 2 6 2 4 3" xfId="42941"/>
    <cellStyle name="표준 6 2 2 2 2 6 2 5" xfId="6653"/>
    <cellStyle name="표준 6 2 2 2 2 6 2 5 2" xfId="22205"/>
    <cellStyle name="표준 6 2 2 2 2 6 2 5 3" xfId="37757"/>
    <cellStyle name="표준 6 2 2 2 2 6 2 6" xfId="17021"/>
    <cellStyle name="표준 6 2 2 2 2 6 2 7" xfId="32573"/>
    <cellStyle name="표준 6 2 2 2 2 6 3" xfId="4061"/>
    <cellStyle name="표준 6 2 2 2 2 6 3 2" xfId="14429"/>
    <cellStyle name="표준 6 2 2 2 2 6 3 2 2" xfId="29981"/>
    <cellStyle name="표준 6 2 2 2 2 6 3 2 3" xfId="45533"/>
    <cellStyle name="표준 6 2 2 2 2 6 3 3" xfId="9245"/>
    <cellStyle name="표준 6 2 2 2 2 6 3 3 2" xfId="24797"/>
    <cellStyle name="표준 6 2 2 2 2 6 3 3 3" xfId="40349"/>
    <cellStyle name="표준 6 2 2 2 2 6 3 4" xfId="19613"/>
    <cellStyle name="표준 6 2 2 2 2 6 3 5" xfId="35165"/>
    <cellStyle name="표준 6 2 2 2 2 6 4" xfId="2333"/>
    <cellStyle name="표준 6 2 2 2 2 6 4 2" xfId="12701"/>
    <cellStyle name="표준 6 2 2 2 2 6 4 2 2" xfId="28253"/>
    <cellStyle name="표준 6 2 2 2 2 6 4 2 3" xfId="43805"/>
    <cellStyle name="표준 6 2 2 2 2 6 4 3" xfId="7517"/>
    <cellStyle name="표준 6 2 2 2 2 6 4 3 2" xfId="23069"/>
    <cellStyle name="표준 6 2 2 2 2 6 4 3 3" xfId="38621"/>
    <cellStyle name="표준 6 2 2 2 2 6 4 4" xfId="17885"/>
    <cellStyle name="표준 6 2 2 2 2 6 4 5" xfId="33437"/>
    <cellStyle name="표준 6 2 2 2 2 6 5" xfId="10973"/>
    <cellStyle name="표준 6 2 2 2 2 6 5 2" xfId="26525"/>
    <cellStyle name="표준 6 2 2 2 2 6 5 3" xfId="42077"/>
    <cellStyle name="표준 6 2 2 2 2 6 6" xfId="5789"/>
    <cellStyle name="표준 6 2 2 2 2 6 6 2" xfId="21341"/>
    <cellStyle name="표준 6 2 2 2 2 6 6 3" xfId="36893"/>
    <cellStyle name="표준 6 2 2 2 2 6 7" xfId="16157"/>
    <cellStyle name="표준 6 2 2 2 2 6 8" xfId="31709"/>
    <cellStyle name="표준 6 2 2 2 2 7" xfId="317"/>
    <cellStyle name="표준 6 2 2 2 2 7 2" xfId="1181"/>
    <cellStyle name="표준 6 2 2 2 2 7 2 2" xfId="4637"/>
    <cellStyle name="표준 6 2 2 2 2 7 2 2 2" xfId="15005"/>
    <cellStyle name="표준 6 2 2 2 2 7 2 2 2 2" xfId="30557"/>
    <cellStyle name="표준 6 2 2 2 2 7 2 2 2 3" xfId="46109"/>
    <cellStyle name="표준 6 2 2 2 2 7 2 2 3" xfId="9821"/>
    <cellStyle name="표준 6 2 2 2 2 7 2 2 3 2" xfId="25373"/>
    <cellStyle name="표준 6 2 2 2 2 7 2 2 3 3" xfId="40925"/>
    <cellStyle name="표준 6 2 2 2 2 7 2 2 4" xfId="20189"/>
    <cellStyle name="표준 6 2 2 2 2 7 2 2 5" xfId="35741"/>
    <cellStyle name="표준 6 2 2 2 2 7 2 3" xfId="2909"/>
    <cellStyle name="표준 6 2 2 2 2 7 2 3 2" xfId="13277"/>
    <cellStyle name="표준 6 2 2 2 2 7 2 3 2 2" xfId="28829"/>
    <cellStyle name="표준 6 2 2 2 2 7 2 3 2 3" xfId="44381"/>
    <cellStyle name="표준 6 2 2 2 2 7 2 3 3" xfId="8093"/>
    <cellStyle name="표준 6 2 2 2 2 7 2 3 3 2" xfId="23645"/>
    <cellStyle name="표준 6 2 2 2 2 7 2 3 3 3" xfId="39197"/>
    <cellStyle name="표준 6 2 2 2 2 7 2 3 4" xfId="18461"/>
    <cellStyle name="표준 6 2 2 2 2 7 2 3 5" xfId="34013"/>
    <cellStyle name="표준 6 2 2 2 2 7 2 4" xfId="11549"/>
    <cellStyle name="표준 6 2 2 2 2 7 2 4 2" xfId="27101"/>
    <cellStyle name="표준 6 2 2 2 2 7 2 4 3" xfId="42653"/>
    <cellStyle name="표준 6 2 2 2 2 7 2 5" xfId="6365"/>
    <cellStyle name="표준 6 2 2 2 2 7 2 5 2" xfId="21917"/>
    <cellStyle name="표준 6 2 2 2 2 7 2 5 3" xfId="37469"/>
    <cellStyle name="표준 6 2 2 2 2 7 2 6" xfId="16733"/>
    <cellStyle name="표준 6 2 2 2 2 7 2 7" xfId="32285"/>
    <cellStyle name="표준 6 2 2 2 2 7 3" xfId="3773"/>
    <cellStyle name="표준 6 2 2 2 2 7 3 2" xfId="14141"/>
    <cellStyle name="표준 6 2 2 2 2 7 3 2 2" xfId="29693"/>
    <cellStyle name="표준 6 2 2 2 2 7 3 2 3" xfId="45245"/>
    <cellStyle name="표준 6 2 2 2 2 7 3 3" xfId="8957"/>
    <cellStyle name="표준 6 2 2 2 2 7 3 3 2" xfId="24509"/>
    <cellStyle name="표준 6 2 2 2 2 7 3 3 3" xfId="40061"/>
    <cellStyle name="표준 6 2 2 2 2 7 3 4" xfId="19325"/>
    <cellStyle name="표준 6 2 2 2 2 7 3 5" xfId="34877"/>
    <cellStyle name="표준 6 2 2 2 2 7 4" xfId="2045"/>
    <cellStyle name="표준 6 2 2 2 2 7 4 2" xfId="12413"/>
    <cellStyle name="표준 6 2 2 2 2 7 4 2 2" xfId="27965"/>
    <cellStyle name="표준 6 2 2 2 2 7 4 2 3" xfId="43517"/>
    <cellStyle name="표준 6 2 2 2 2 7 4 3" xfId="7229"/>
    <cellStyle name="표준 6 2 2 2 2 7 4 3 2" xfId="22781"/>
    <cellStyle name="표준 6 2 2 2 2 7 4 3 3" xfId="38333"/>
    <cellStyle name="표준 6 2 2 2 2 7 4 4" xfId="17597"/>
    <cellStyle name="표준 6 2 2 2 2 7 4 5" xfId="33149"/>
    <cellStyle name="표준 6 2 2 2 2 7 5" xfId="10685"/>
    <cellStyle name="표준 6 2 2 2 2 7 5 2" xfId="26237"/>
    <cellStyle name="표준 6 2 2 2 2 7 5 3" xfId="41789"/>
    <cellStyle name="표준 6 2 2 2 2 7 6" xfId="5501"/>
    <cellStyle name="표준 6 2 2 2 2 7 6 2" xfId="21053"/>
    <cellStyle name="표준 6 2 2 2 2 7 6 3" xfId="36605"/>
    <cellStyle name="표준 6 2 2 2 2 7 7" xfId="15869"/>
    <cellStyle name="표준 6 2 2 2 2 7 8" xfId="31421"/>
    <cellStyle name="표준 6 2 2 2 2 8" xfId="893"/>
    <cellStyle name="표준 6 2 2 2 2 8 2" xfId="4349"/>
    <cellStyle name="표준 6 2 2 2 2 8 2 2" xfId="14717"/>
    <cellStyle name="표준 6 2 2 2 2 8 2 2 2" xfId="30269"/>
    <cellStyle name="표준 6 2 2 2 2 8 2 2 3" xfId="45821"/>
    <cellStyle name="표준 6 2 2 2 2 8 2 3" xfId="9533"/>
    <cellStyle name="표준 6 2 2 2 2 8 2 3 2" xfId="25085"/>
    <cellStyle name="표준 6 2 2 2 2 8 2 3 3" xfId="40637"/>
    <cellStyle name="표준 6 2 2 2 2 8 2 4" xfId="19901"/>
    <cellStyle name="표준 6 2 2 2 2 8 2 5" xfId="35453"/>
    <cellStyle name="표준 6 2 2 2 2 8 3" xfId="2621"/>
    <cellStyle name="표준 6 2 2 2 2 8 3 2" xfId="12989"/>
    <cellStyle name="표준 6 2 2 2 2 8 3 2 2" xfId="28541"/>
    <cellStyle name="표준 6 2 2 2 2 8 3 2 3" xfId="44093"/>
    <cellStyle name="표준 6 2 2 2 2 8 3 3" xfId="7805"/>
    <cellStyle name="표준 6 2 2 2 2 8 3 3 2" xfId="23357"/>
    <cellStyle name="표준 6 2 2 2 2 8 3 3 3" xfId="38909"/>
    <cellStyle name="표준 6 2 2 2 2 8 3 4" xfId="18173"/>
    <cellStyle name="표준 6 2 2 2 2 8 3 5" xfId="33725"/>
    <cellStyle name="표준 6 2 2 2 2 8 4" xfId="11261"/>
    <cellStyle name="표준 6 2 2 2 2 8 4 2" xfId="26813"/>
    <cellStyle name="표준 6 2 2 2 2 8 4 3" xfId="42365"/>
    <cellStyle name="표준 6 2 2 2 2 8 5" xfId="6077"/>
    <cellStyle name="표준 6 2 2 2 2 8 5 2" xfId="21629"/>
    <cellStyle name="표준 6 2 2 2 2 8 5 3" xfId="37181"/>
    <cellStyle name="표준 6 2 2 2 2 8 6" xfId="16445"/>
    <cellStyle name="표준 6 2 2 2 2 8 7" xfId="31997"/>
    <cellStyle name="표준 6 2 2 2 2 9" xfId="3485"/>
    <cellStyle name="표준 6 2 2 2 2 9 2" xfId="13853"/>
    <cellStyle name="표준 6 2 2 2 2 9 2 2" xfId="29405"/>
    <cellStyle name="표준 6 2 2 2 2 9 2 3" xfId="44957"/>
    <cellStyle name="표준 6 2 2 2 2 9 3" xfId="8669"/>
    <cellStyle name="표준 6 2 2 2 2 9 3 2" xfId="24221"/>
    <cellStyle name="표준 6 2 2 2 2 9 3 3" xfId="39773"/>
    <cellStyle name="표준 6 2 2 2 2 9 4" xfId="19037"/>
    <cellStyle name="표준 6 2 2 2 2 9 5" xfId="34589"/>
    <cellStyle name="표준 6 2 2 2 3" xfId="41"/>
    <cellStyle name="표준 6 2 2 2 3 10" xfId="10409"/>
    <cellStyle name="표준 6 2 2 2 3 10 2" xfId="25961"/>
    <cellStyle name="표준 6 2 2 2 3 10 3" xfId="41513"/>
    <cellStyle name="표준 6 2 2 2 3 11" xfId="5225"/>
    <cellStyle name="표준 6 2 2 2 3 11 2" xfId="20777"/>
    <cellStyle name="표준 6 2 2 2 3 11 3" xfId="36329"/>
    <cellStyle name="표준 6 2 2 2 3 12" xfId="15593"/>
    <cellStyle name="표준 6 2 2 2 3 13" xfId="31145"/>
    <cellStyle name="표준 6 2 2 2 3 2" xfId="137"/>
    <cellStyle name="표준 6 2 2 2 3 2 10" xfId="15689"/>
    <cellStyle name="표준 6 2 2 2 3 2 11" xfId="31241"/>
    <cellStyle name="표준 6 2 2 2 3 2 2" xfId="281"/>
    <cellStyle name="표준 6 2 2 2 3 2 2 10" xfId="31385"/>
    <cellStyle name="표준 6 2 2 2 3 2 2 2" xfId="857"/>
    <cellStyle name="표준 6 2 2 2 3 2 2 2 2" xfId="1721"/>
    <cellStyle name="표준 6 2 2 2 3 2 2 2 2 2" xfId="5177"/>
    <cellStyle name="표준 6 2 2 2 3 2 2 2 2 2 2" xfId="15545"/>
    <cellStyle name="표준 6 2 2 2 3 2 2 2 2 2 2 2" xfId="31097"/>
    <cellStyle name="표준 6 2 2 2 3 2 2 2 2 2 2 3" xfId="46649"/>
    <cellStyle name="표준 6 2 2 2 3 2 2 2 2 2 3" xfId="10361"/>
    <cellStyle name="표준 6 2 2 2 3 2 2 2 2 2 3 2" xfId="25913"/>
    <cellStyle name="표준 6 2 2 2 3 2 2 2 2 2 3 3" xfId="41465"/>
    <cellStyle name="표준 6 2 2 2 3 2 2 2 2 2 4" xfId="20729"/>
    <cellStyle name="표준 6 2 2 2 3 2 2 2 2 2 5" xfId="36281"/>
    <cellStyle name="표준 6 2 2 2 3 2 2 2 2 3" xfId="3449"/>
    <cellStyle name="표준 6 2 2 2 3 2 2 2 2 3 2" xfId="13817"/>
    <cellStyle name="표준 6 2 2 2 3 2 2 2 2 3 2 2" xfId="29369"/>
    <cellStyle name="표준 6 2 2 2 3 2 2 2 2 3 2 3" xfId="44921"/>
    <cellStyle name="표준 6 2 2 2 3 2 2 2 2 3 3" xfId="8633"/>
    <cellStyle name="표준 6 2 2 2 3 2 2 2 2 3 3 2" xfId="24185"/>
    <cellStyle name="표준 6 2 2 2 3 2 2 2 2 3 3 3" xfId="39737"/>
    <cellStyle name="표준 6 2 2 2 3 2 2 2 2 3 4" xfId="19001"/>
    <cellStyle name="표준 6 2 2 2 3 2 2 2 2 3 5" xfId="34553"/>
    <cellStyle name="표준 6 2 2 2 3 2 2 2 2 4" xfId="12089"/>
    <cellStyle name="표준 6 2 2 2 3 2 2 2 2 4 2" xfId="27641"/>
    <cellStyle name="표준 6 2 2 2 3 2 2 2 2 4 3" xfId="43193"/>
    <cellStyle name="표준 6 2 2 2 3 2 2 2 2 5" xfId="6905"/>
    <cellStyle name="표준 6 2 2 2 3 2 2 2 2 5 2" xfId="22457"/>
    <cellStyle name="표준 6 2 2 2 3 2 2 2 2 5 3" xfId="38009"/>
    <cellStyle name="표준 6 2 2 2 3 2 2 2 2 6" xfId="17273"/>
    <cellStyle name="표준 6 2 2 2 3 2 2 2 2 7" xfId="32825"/>
    <cellStyle name="표준 6 2 2 2 3 2 2 2 3" xfId="4313"/>
    <cellStyle name="표준 6 2 2 2 3 2 2 2 3 2" xfId="14681"/>
    <cellStyle name="표준 6 2 2 2 3 2 2 2 3 2 2" xfId="30233"/>
    <cellStyle name="표준 6 2 2 2 3 2 2 2 3 2 3" xfId="45785"/>
    <cellStyle name="표준 6 2 2 2 3 2 2 2 3 3" xfId="9497"/>
    <cellStyle name="표준 6 2 2 2 3 2 2 2 3 3 2" xfId="25049"/>
    <cellStyle name="표준 6 2 2 2 3 2 2 2 3 3 3" xfId="40601"/>
    <cellStyle name="표준 6 2 2 2 3 2 2 2 3 4" xfId="19865"/>
    <cellStyle name="표준 6 2 2 2 3 2 2 2 3 5" xfId="35417"/>
    <cellStyle name="표준 6 2 2 2 3 2 2 2 4" xfId="2585"/>
    <cellStyle name="표준 6 2 2 2 3 2 2 2 4 2" xfId="12953"/>
    <cellStyle name="표준 6 2 2 2 3 2 2 2 4 2 2" xfId="28505"/>
    <cellStyle name="표준 6 2 2 2 3 2 2 2 4 2 3" xfId="44057"/>
    <cellStyle name="표준 6 2 2 2 3 2 2 2 4 3" xfId="7769"/>
    <cellStyle name="표준 6 2 2 2 3 2 2 2 4 3 2" xfId="23321"/>
    <cellStyle name="표준 6 2 2 2 3 2 2 2 4 3 3" xfId="38873"/>
    <cellStyle name="표준 6 2 2 2 3 2 2 2 4 4" xfId="18137"/>
    <cellStyle name="표준 6 2 2 2 3 2 2 2 4 5" xfId="33689"/>
    <cellStyle name="표준 6 2 2 2 3 2 2 2 5" xfId="11225"/>
    <cellStyle name="표준 6 2 2 2 3 2 2 2 5 2" xfId="26777"/>
    <cellStyle name="표준 6 2 2 2 3 2 2 2 5 3" xfId="42329"/>
    <cellStyle name="표준 6 2 2 2 3 2 2 2 6" xfId="6041"/>
    <cellStyle name="표준 6 2 2 2 3 2 2 2 6 2" xfId="21593"/>
    <cellStyle name="표준 6 2 2 2 3 2 2 2 6 3" xfId="37145"/>
    <cellStyle name="표준 6 2 2 2 3 2 2 2 7" xfId="16409"/>
    <cellStyle name="표준 6 2 2 2 3 2 2 2 8" xfId="31961"/>
    <cellStyle name="표준 6 2 2 2 3 2 2 3" xfId="569"/>
    <cellStyle name="표준 6 2 2 2 3 2 2 3 2" xfId="1433"/>
    <cellStyle name="표준 6 2 2 2 3 2 2 3 2 2" xfId="4889"/>
    <cellStyle name="표준 6 2 2 2 3 2 2 3 2 2 2" xfId="15257"/>
    <cellStyle name="표준 6 2 2 2 3 2 2 3 2 2 2 2" xfId="30809"/>
    <cellStyle name="표준 6 2 2 2 3 2 2 3 2 2 2 3" xfId="46361"/>
    <cellStyle name="표준 6 2 2 2 3 2 2 3 2 2 3" xfId="10073"/>
    <cellStyle name="표준 6 2 2 2 3 2 2 3 2 2 3 2" xfId="25625"/>
    <cellStyle name="표준 6 2 2 2 3 2 2 3 2 2 3 3" xfId="41177"/>
    <cellStyle name="표준 6 2 2 2 3 2 2 3 2 2 4" xfId="20441"/>
    <cellStyle name="표준 6 2 2 2 3 2 2 3 2 2 5" xfId="35993"/>
    <cellStyle name="표준 6 2 2 2 3 2 2 3 2 3" xfId="3161"/>
    <cellStyle name="표준 6 2 2 2 3 2 2 3 2 3 2" xfId="13529"/>
    <cellStyle name="표준 6 2 2 2 3 2 2 3 2 3 2 2" xfId="29081"/>
    <cellStyle name="표준 6 2 2 2 3 2 2 3 2 3 2 3" xfId="44633"/>
    <cellStyle name="표준 6 2 2 2 3 2 2 3 2 3 3" xfId="8345"/>
    <cellStyle name="표준 6 2 2 2 3 2 2 3 2 3 3 2" xfId="23897"/>
    <cellStyle name="표준 6 2 2 2 3 2 2 3 2 3 3 3" xfId="39449"/>
    <cellStyle name="표준 6 2 2 2 3 2 2 3 2 3 4" xfId="18713"/>
    <cellStyle name="표준 6 2 2 2 3 2 2 3 2 3 5" xfId="34265"/>
    <cellStyle name="표준 6 2 2 2 3 2 2 3 2 4" xfId="11801"/>
    <cellStyle name="표준 6 2 2 2 3 2 2 3 2 4 2" xfId="27353"/>
    <cellStyle name="표준 6 2 2 2 3 2 2 3 2 4 3" xfId="42905"/>
    <cellStyle name="표준 6 2 2 2 3 2 2 3 2 5" xfId="6617"/>
    <cellStyle name="표준 6 2 2 2 3 2 2 3 2 5 2" xfId="22169"/>
    <cellStyle name="표준 6 2 2 2 3 2 2 3 2 5 3" xfId="37721"/>
    <cellStyle name="표준 6 2 2 2 3 2 2 3 2 6" xfId="16985"/>
    <cellStyle name="표준 6 2 2 2 3 2 2 3 2 7" xfId="32537"/>
    <cellStyle name="표준 6 2 2 2 3 2 2 3 3" xfId="4025"/>
    <cellStyle name="표준 6 2 2 2 3 2 2 3 3 2" xfId="14393"/>
    <cellStyle name="표준 6 2 2 2 3 2 2 3 3 2 2" xfId="29945"/>
    <cellStyle name="표준 6 2 2 2 3 2 2 3 3 2 3" xfId="45497"/>
    <cellStyle name="표준 6 2 2 2 3 2 2 3 3 3" xfId="9209"/>
    <cellStyle name="표준 6 2 2 2 3 2 2 3 3 3 2" xfId="24761"/>
    <cellStyle name="표준 6 2 2 2 3 2 2 3 3 3 3" xfId="40313"/>
    <cellStyle name="표준 6 2 2 2 3 2 2 3 3 4" xfId="19577"/>
    <cellStyle name="표준 6 2 2 2 3 2 2 3 3 5" xfId="35129"/>
    <cellStyle name="표준 6 2 2 2 3 2 2 3 4" xfId="2297"/>
    <cellStyle name="표준 6 2 2 2 3 2 2 3 4 2" xfId="12665"/>
    <cellStyle name="표준 6 2 2 2 3 2 2 3 4 2 2" xfId="28217"/>
    <cellStyle name="표준 6 2 2 2 3 2 2 3 4 2 3" xfId="43769"/>
    <cellStyle name="표준 6 2 2 2 3 2 2 3 4 3" xfId="7481"/>
    <cellStyle name="표준 6 2 2 2 3 2 2 3 4 3 2" xfId="23033"/>
    <cellStyle name="표준 6 2 2 2 3 2 2 3 4 3 3" xfId="38585"/>
    <cellStyle name="표준 6 2 2 2 3 2 2 3 4 4" xfId="17849"/>
    <cellStyle name="표준 6 2 2 2 3 2 2 3 4 5" xfId="33401"/>
    <cellStyle name="표준 6 2 2 2 3 2 2 3 5" xfId="10937"/>
    <cellStyle name="표준 6 2 2 2 3 2 2 3 5 2" xfId="26489"/>
    <cellStyle name="표준 6 2 2 2 3 2 2 3 5 3" xfId="42041"/>
    <cellStyle name="표준 6 2 2 2 3 2 2 3 6" xfId="5753"/>
    <cellStyle name="표준 6 2 2 2 3 2 2 3 6 2" xfId="21305"/>
    <cellStyle name="표준 6 2 2 2 3 2 2 3 6 3" xfId="36857"/>
    <cellStyle name="표준 6 2 2 2 3 2 2 3 7" xfId="16121"/>
    <cellStyle name="표준 6 2 2 2 3 2 2 3 8" xfId="31673"/>
    <cellStyle name="표준 6 2 2 2 3 2 2 4" xfId="1145"/>
    <cellStyle name="표준 6 2 2 2 3 2 2 4 2" xfId="4601"/>
    <cellStyle name="표준 6 2 2 2 3 2 2 4 2 2" xfId="14969"/>
    <cellStyle name="표준 6 2 2 2 3 2 2 4 2 2 2" xfId="30521"/>
    <cellStyle name="표준 6 2 2 2 3 2 2 4 2 2 3" xfId="46073"/>
    <cellStyle name="표준 6 2 2 2 3 2 2 4 2 3" xfId="9785"/>
    <cellStyle name="표준 6 2 2 2 3 2 2 4 2 3 2" xfId="25337"/>
    <cellStyle name="표준 6 2 2 2 3 2 2 4 2 3 3" xfId="40889"/>
    <cellStyle name="표준 6 2 2 2 3 2 2 4 2 4" xfId="20153"/>
    <cellStyle name="표준 6 2 2 2 3 2 2 4 2 5" xfId="35705"/>
    <cellStyle name="표준 6 2 2 2 3 2 2 4 3" xfId="2873"/>
    <cellStyle name="표준 6 2 2 2 3 2 2 4 3 2" xfId="13241"/>
    <cellStyle name="표준 6 2 2 2 3 2 2 4 3 2 2" xfId="28793"/>
    <cellStyle name="표준 6 2 2 2 3 2 2 4 3 2 3" xfId="44345"/>
    <cellStyle name="표준 6 2 2 2 3 2 2 4 3 3" xfId="8057"/>
    <cellStyle name="표준 6 2 2 2 3 2 2 4 3 3 2" xfId="23609"/>
    <cellStyle name="표준 6 2 2 2 3 2 2 4 3 3 3" xfId="39161"/>
    <cellStyle name="표준 6 2 2 2 3 2 2 4 3 4" xfId="18425"/>
    <cellStyle name="표준 6 2 2 2 3 2 2 4 3 5" xfId="33977"/>
    <cellStyle name="표준 6 2 2 2 3 2 2 4 4" xfId="11513"/>
    <cellStyle name="표준 6 2 2 2 3 2 2 4 4 2" xfId="27065"/>
    <cellStyle name="표준 6 2 2 2 3 2 2 4 4 3" xfId="42617"/>
    <cellStyle name="표준 6 2 2 2 3 2 2 4 5" xfId="6329"/>
    <cellStyle name="표준 6 2 2 2 3 2 2 4 5 2" xfId="21881"/>
    <cellStyle name="표준 6 2 2 2 3 2 2 4 5 3" xfId="37433"/>
    <cellStyle name="표준 6 2 2 2 3 2 2 4 6" xfId="16697"/>
    <cellStyle name="표준 6 2 2 2 3 2 2 4 7" xfId="32249"/>
    <cellStyle name="표준 6 2 2 2 3 2 2 5" xfId="3737"/>
    <cellStyle name="표준 6 2 2 2 3 2 2 5 2" xfId="14105"/>
    <cellStyle name="표준 6 2 2 2 3 2 2 5 2 2" xfId="29657"/>
    <cellStyle name="표준 6 2 2 2 3 2 2 5 2 3" xfId="45209"/>
    <cellStyle name="표준 6 2 2 2 3 2 2 5 3" xfId="8921"/>
    <cellStyle name="표준 6 2 2 2 3 2 2 5 3 2" xfId="24473"/>
    <cellStyle name="표준 6 2 2 2 3 2 2 5 3 3" xfId="40025"/>
    <cellStyle name="표준 6 2 2 2 3 2 2 5 4" xfId="19289"/>
    <cellStyle name="표준 6 2 2 2 3 2 2 5 5" xfId="34841"/>
    <cellStyle name="표준 6 2 2 2 3 2 2 6" xfId="2009"/>
    <cellStyle name="표준 6 2 2 2 3 2 2 6 2" xfId="12377"/>
    <cellStyle name="표준 6 2 2 2 3 2 2 6 2 2" xfId="27929"/>
    <cellStyle name="표준 6 2 2 2 3 2 2 6 2 3" xfId="43481"/>
    <cellStyle name="표준 6 2 2 2 3 2 2 6 3" xfId="7193"/>
    <cellStyle name="표준 6 2 2 2 3 2 2 6 3 2" xfId="22745"/>
    <cellStyle name="표준 6 2 2 2 3 2 2 6 3 3" xfId="38297"/>
    <cellStyle name="표준 6 2 2 2 3 2 2 6 4" xfId="17561"/>
    <cellStyle name="표준 6 2 2 2 3 2 2 6 5" xfId="33113"/>
    <cellStyle name="표준 6 2 2 2 3 2 2 7" xfId="10649"/>
    <cellStyle name="표준 6 2 2 2 3 2 2 7 2" xfId="26201"/>
    <cellStyle name="표준 6 2 2 2 3 2 2 7 3" xfId="41753"/>
    <cellStyle name="표준 6 2 2 2 3 2 2 8" xfId="5465"/>
    <cellStyle name="표준 6 2 2 2 3 2 2 8 2" xfId="21017"/>
    <cellStyle name="표준 6 2 2 2 3 2 2 8 3" xfId="36569"/>
    <cellStyle name="표준 6 2 2 2 3 2 2 9" xfId="15833"/>
    <cellStyle name="표준 6 2 2 2 3 2 3" xfId="713"/>
    <cellStyle name="표준 6 2 2 2 3 2 3 2" xfId="1577"/>
    <cellStyle name="표준 6 2 2 2 3 2 3 2 2" xfId="5033"/>
    <cellStyle name="표준 6 2 2 2 3 2 3 2 2 2" xfId="15401"/>
    <cellStyle name="표준 6 2 2 2 3 2 3 2 2 2 2" xfId="30953"/>
    <cellStyle name="표준 6 2 2 2 3 2 3 2 2 2 3" xfId="46505"/>
    <cellStyle name="표준 6 2 2 2 3 2 3 2 2 3" xfId="10217"/>
    <cellStyle name="표준 6 2 2 2 3 2 3 2 2 3 2" xfId="25769"/>
    <cellStyle name="표준 6 2 2 2 3 2 3 2 2 3 3" xfId="41321"/>
    <cellStyle name="표준 6 2 2 2 3 2 3 2 2 4" xfId="20585"/>
    <cellStyle name="표준 6 2 2 2 3 2 3 2 2 5" xfId="36137"/>
    <cellStyle name="표준 6 2 2 2 3 2 3 2 3" xfId="3305"/>
    <cellStyle name="표준 6 2 2 2 3 2 3 2 3 2" xfId="13673"/>
    <cellStyle name="표준 6 2 2 2 3 2 3 2 3 2 2" xfId="29225"/>
    <cellStyle name="표준 6 2 2 2 3 2 3 2 3 2 3" xfId="44777"/>
    <cellStyle name="표준 6 2 2 2 3 2 3 2 3 3" xfId="8489"/>
    <cellStyle name="표준 6 2 2 2 3 2 3 2 3 3 2" xfId="24041"/>
    <cellStyle name="표준 6 2 2 2 3 2 3 2 3 3 3" xfId="39593"/>
    <cellStyle name="표준 6 2 2 2 3 2 3 2 3 4" xfId="18857"/>
    <cellStyle name="표준 6 2 2 2 3 2 3 2 3 5" xfId="34409"/>
    <cellStyle name="표준 6 2 2 2 3 2 3 2 4" xfId="11945"/>
    <cellStyle name="표준 6 2 2 2 3 2 3 2 4 2" xfId="27497"/>
    <cellStyle name="표준 6 2 2 2 3 2 3 2 4 3" xfId="43049"/>
    <cellStyle name="표준 6 2 2 2 3 2 3 2 5" xfId="6761"/>
    <cellStyle name="표준 6 2 2 2 3 2 3 2 5 2" xfId="22313"/>
    <cellStyle name="표준 6 2 2 2 3 2 3 2 5 3" xfId="37865"/>
    <cellStyle name="표준 6 2 2 2 3 2 3 2 6" xfId="17129"/>
    <cellStyle name="표준 6 2 2 2 3 2 3 2 7" xfId="32681"/>
    <cellStyle name="표준 6 2 2 2 3 2 3 3" xfId="4169"/>
    <cellStyle name="표준 6 2 2 2 3 2 3 3 2" xfId="14537"/>
    <cellStyle name="표준 6 2 2 2 3 2 3 3 2 2" xfId="30089"/>
    <cellStyle name="표준 6 2 2 2 3 2 3 3 2 3" xfId="45641"/>
    <cellStyle name="표준 6 2 2 2 3 2 3 3 3" xfId="9353"/>
    <cellStyle name="표준 6 2 2 2 3 2 3 3 3 2" xfId="24905"/>
    <cellStyle name="표준 6 2 2 2 3 2 3 3 3 3" xfId="40457"/>
    <cellStyle name="표준 6 2 2 2 3 2 3 3 4" xfId="19721"/>
    <cellStyle name="표준 6 2 2 2 3 2 3 3 5" xfId="35273"/>
    <cellStyle name="표준 6 2 2 2 3 2 3 4" xfId="2441"/>
    <cellStyle name="표준 6 2 2 2 3 2 3 4 2" xfId="12809"/>
    <cellStyle name="표준 6 2 2 2 3 2 3 4 2 2" xfId="28361"/>
    <cellStyle name="표준 6 2 2 2 3 2 3 4 2 3" xfId="43913"/>
    <cellStyle name="표준 6 2 2 2 3 2 3 4 3" xfId="7625"/>
    <cellStyle name="표준 6 2 2 2 3 2 3 4 3 2" xfId="23177"/>
    <cellStyle name="표준 6 2 2 2 3 2 3 4 3 3" xfId="38729"/>
    <cellStyle name="표준 6 2 2 2 3 2 3 4 4" xfId="17993"/>
    <cellStyle name="표준 6 2 2 2 3 2 3 4 5" xfId="33545"/>
    <cellStyle name="표준 6 2 2 2 3 2 3 5" xfId="11081"/>
    <cellStyle name="표준 6 2 2 2 3 2 3 5 2" xfId="26633"/>
    <cellStyle name="표준 6 2 2 2 3 2 3 5 3" xfId="42185"/>
    <cellStyle name="표준 6 2 2 2 3 2 3 6" xfId="5897"/>
    <cellStyle name="표준 6 2 2 2 3 2 3 6 2" xfId="21449"/>
    <cellStyle name="표준 6 2 2 2 3 2 3 6 3" xfId="37001"/>
    <cellStyle name="표준 6 2 2 2 3 2 3 7" xfId="16265"/>
    <cellStyle name="표준 6 2 2 2 3 2 3 8" xfId="31817"/>
    <cellStyle name="표준 6 2 2 2 3 2 4" xfId="425"/>
    <cellStyle name="표준 6 2 2 2 3 2 4 2" xfId="1289"/>
    <cellStyle name="표준 6 2 2 2 3 2 4 2 2" xfId="4745"/>
    <cellStyle name="표준 6 2 2 2 3 2 4 2 2 2" xfId="15113"/>
    <cellStyle name="표준 6 2 2 2 3 2 4 2 2 2 2" xfId="30665"/>
    <cellStyle name="표준 6 2 2 2 3 2 4 2 2 2 3" xfId="46217"/>
    <cellStyle name="표준 6 2 2 2 3 2 4 2 2 3" xfId="9929"/>
    <cellStyle name="표준 6 2 2 2 3 2 4 2 2 3 2" xfId="25481"/>
    <cellStyle name="표준 6 2 2 2 3 2 4 2 2 3 3" xfId="41033"/>
    <cellStyle name="표준 6 2 2 2 3 2 4 2 2 4" xfId="20297"/>
    <cellStyle name="표준 6 2 2 2 3 2 4 2 2 5" xfId="35849"/>
    <cellStyle name="표준 6 2 2 2 3 2 4 2 3" xfId="3017"/>
    <cellStyle name="표준 6 2 2 2 3 2 4 2 3 2" xfId="13385"/>
    <cellStyle name="표준 6 2 2 2 3 2 4 2 3 2 2" xfId="28937"/>
    <cellStyle name="표준 6 2 2 2 3 2 4 2 3 2 3" xfId="44489"/>
    <cellStyle name="표준 6 2 2 2 3 2 4 2 3 3" xfId="8201"/>
    <cellStyle name="표준 6 2 2 2 3 2 4 2 3 3 2" xfId="23753"/>
    <cellStyle name="표준 6 2 2 2 3 2 4 2 3 3 3" xfId="39305"/>
    <cellStyle name="표준 6 2 2 2 3 2 4 2 3 4" xfId="18569"/>
    <cellStyle name="표준 6 2 2 2 3 2 4 2 3 5" xfId="34121"/>
    <cellStyle name="표준 6 2 2 2 3 2 4 2 4" xfId="11657"/>
    <cellStyle name="표준 6 2 2 2 3 2 4 2 4 2" xfId="27209"/>
    <cellStyle name="표준 6 2 2 2 3 2 4 2 4 3" xfId="42761"/>
    <cellStyle name="표준 6 2 2 2 3 2 4 2 5" xfId="6473"/>
    <cellStyle name="표준 6 2 2 2 3 2 4 2 5 2" xfId="22025"/>
    <cellStyle name="표준 6 2 2 2 3 2 4 2 5 3" xfId="37577"/>
    <cellStyle name="표준 6 2 2 2 3 2 4 2 6" xfId="16841"/>
    <cellStyle name="표준 6 2 2 2 3 2 4 2 7" xfId="32393"/>
    <cellStyle name="표준 6 2 2 2 3 2 4 3" xfId="3881"/>
    <cellStyle name="표준 6 2 2 2 3 2 4 3 2" xfId="14249"/>
    <cellStyle name="표준 6 2 2 2 3 2 4 3 2 2" xfId="29801"/>
    <cellStyle name="표준 6 2 2 2 3 2 4 3 2 3" xfId="45353"/>
    <cellStyle name="표준 6 2 2 2 3 2 4 3 3" xfId="9065"/>
    <cellStyle name="표준 6 2 2 2 3 2 4 3 3 2" xfId="24617"/>
    <cellStyle name="표준 6 2 2 2 3 2 4 3 3 3" xfId="40169"/>
    <cellStyle name="표준 6 2 2 2 3 2 4 3 4" xfId="19433"/>
    <cellStyle name="표준 6 2 2 2 3 2 4 3 5" xfId="34985"/>
    <cellStyle name="표준 6 2 2 2 3 2 4 4" xfId="2153"/>
    <cellStyle name="표준 6 2 2 2 3 2 4 4 2" xfId="12521"/>
    <cellStyle name="표준 6 2 2 2 3 2 4 4 2 2" xfId="28073"/>
    <cellStyle name="표준 6 2 2 2 3 2 4 4 2 3" xfId="43625"/>
    <cellStyle name="표준 6 2 2 2 3 2 4 4 3" xfId="7337"/>
    <cellStyle name="표준 6 2 2 2 3 2 4 4 3 2" xfId="22889"/>
    <cellStyle name="표준 6 2 2 2 3 2 4 4 3 3" xfId="38441"/>
    <cellStyle name="표준 6 2 2 2 3 2 4 4 4" xfId="17705"/>
    <cellStyle name="표준 6 2 2 2 3 2 4 4 5" xfId="33257"/>
    <cellStyle name="표준 6 2 2 2 3 2 4 5" xfId="10793"/>
    <cellStyle name="표준 6 2 2 2 3 2 4 5 2" xfId="26345"/>
    <cellStyle name="표준 6 2 2 2 3 2 4 5 3" xfId="41897"/>
    <cellStyle name="표준 6 2 2 2 3 2 4 6" xfId="5609"/>
    <cellStyle name="표준 6 2 2 2 3 2 4 6 2" xfId="21161"/>
    <cellStyle name="표준 6 2 2 2 3 2 4 6 3" xfId="36713"/>
    <cellStyle name="표준 6 2 2 2 3 2 4 7" xfId="15977"/>
    <cellStyle name="표준 6 2 2 2 3 2 4 8" xfId="31529"/>
    <cellStyle name="표준 6 2 2 2 3 2 5" xfId="1001"/>
    <cellStyle name="표준 6 2 2 2 3 2 5 2" xfId="4457"/>
    <cellStyle name="표준 6 2 2 2 3 2 5 2 2" xfId="14825"/>
    <cellStyle name="표준 6 2 2 2 3 2 5 2 2 2" xfId="30377"/>
    <cellStyle name="표준 6 2 2 2 3 2 5 2 2 3" xfId="45929"/>
    <cellStyle name="표준 6 2 2 2 3 2 5 2 3" xfId="9641"/>
    <cellStyle name="표준 6 2 2 2 3 2 5 2 3 2" xfId="25193"/>
    <cellStyle name="표준 6 2 2 2 3 2 5 2 3 3" xfId="40745"/>
    <cellStyle name="표준 6 2 2 2 3 2 5 2 4" xfId="20009"/>
    <cellStyle name="표준 6 2 2 2 3 2 5 2 5" xfId="35561"/>
    <cellStyle name="표준 6 2 2 2 3 2 5 3" xfId="2729"/>
    <cellStyle name="표준 6 2 2 2 3 2 5 3 2" xfId="13097"/>
    <cellStyle name="표준 6 2 2 2 3 2 5 3 2 2" xfId="28649"/>
    <cellStyle name="표준 6 2 2 2 3 2 5 3 2 3" xfId="44201"/>
    <cellStyle name="표준 6 2 2 2 3 2 5 3 3" xfId="7913"/>
    <cellStyle name="표준 6 2 2 2 3 2 5 3 3 2" xfId="23465"/>
    <cellStyle name="표준 6 2 2 2 3 2 5 3 3 3" xfId="39017"/>
    <cellStyle name="표준 6 2 2 2 3 2 5 3 4" xfId="18281"/>
    <cellStyle name="표준 6 2 2 2 3 2 5 3 5" xfId="33833"/>
    <cellStyle name="표준 6 2 2 2 3 2 5 4" xfId="11369"/>
    <cellStyle name="표준 6 2 2 2 3 2 5 4 2" xfId="26921"/>
    <cellStyle name="표준 6 2 2 2 3 2 5 4 3" xfId="42473"/>
    <cellStyle name="표준 6 2 2 2 3 2 5 5" xfId="6185"/>
    <cellStyle name="표준 6 2 2 2 3 2 5 5 2" xfId="21737"/>
    <cellStyle name="표준 6 2 2 2 3 2 5 5 3" xfId="37289"/>
    <cellStyle name="표준 6 2 2 2 3 2 5 6" xfId="16553"/>
    <cellStyle name="표준 6 2 2 2 3 2 5 7" xfId="32105"/>
    <cellStyle name="표준 6 2 2 2 3 2 6" xfId="3593"/>
    <cellStyle name="표준 6 2 2 2 3 2 6 2" xfId="13961"/>
    <cellStyle name="표준 6 2 2 2 3 2 6 2 2" xfId="29513"/>
    <cellStyle name="표준 6 2 2 2 3 2 6 2 3" xfId="45065"/>
    <cellStyle name="표준 6 2 2 2 3 2 6 3" xfId="8777"/>
    <cellStyle name="표준 6 2 2 2 3 2 6 3 2" xfId="24329"/>
    <cellStyle name="표준 6 2 2 2 3 2 6 3 3" xfId="39881"/>
    <cellStyle name="표준 6 2 2 2 3 2 6 4" xfId="19145"/>
    <cellStyle name="표준 6 2 2 2 3 2 6 5" xfId="34697"/>
    <cellStyle name="표준 6 2 2 2 3 2 7" xfId="1865"/>
    <cellStyle name="표준 6 2 2 2 3 2 7 2" xfId="12233"/>
    <cellStyle name="표준 6 2 2 2 3 2 7 2 2" xfId="27785"/>
    <cellStyle name="표준 6 2 2 2 3 2 7 2 3" xfId="43337"/>
    <cellStyle name="표준 6 2 2 2 3 2 7 3" xfId="7049"/>
    <cellStyle name="표준 6 2 2 2 3 2 7 3 2" xfId="22601"/>
    <cellStyle name="표준 6 2 2 2 3 2 7 3 3" xfId="38153"/>
    <cellStyle name="표준 6 2 2 2 3 2 7 4" xfId="17417"/>
    <cellStyle name="표준 6 2 2 2 3 2 7 5" xfId="32969"/>
    <cellStyle name="표준 6 2 2 2 3 2 8" xfId="10505"/>
    <cellStyle name="표준 6 2 2 2 3 2 8 2" xfId="26057"/>
    <cellStyle name="표준 6 2 2 2 3 2 8 3" xfId="41609"/>
    <cellStyle name="표준 6 2 2 2 3 2 9" xfId="5321"/>
    <cellStyle name="표준 6 2 2 2 3 2 9 2" xfId="20873"/>
    <cellStyle name="표준 6 2 2 2 3 2 9 3" xfId="36425"/>
    <cellStyle name="표준 6 2 2 2 3 3" xfId="89"/>
    <cellStyle name="표준 6 2 2 2 3 3 10" xfId="15641"/>
    <cellStyle name="표준 6 2 2 2 3 3 11" xfId="31193"/>
    <cellStyle name="표준 6 2 2 2 3 3 2" xfId="233"/>
    <cellStyle name="표준 6 2 2 2 3 3 2 10" xfId="31337"/>
    <cellStyle name="표준 6 2 2 2 3 3 2 2" xfId="809"/>
    <cellStyle name="표준 6 2 2 2 3 3 2 2 2" xfId="1673"/>
    <cellStyle name="표준 6 2 2 2 3 3 2 2 2 2" xfId="5129"/>
    <cellStyle name="표준 6 2 2 2 3 3 2 2 2 2 2" xfId="15497"/>
    <cellStyle name="표준 6 2 2 2 3 3 2 2 2 2 2 2" xfId="31049"/>
    <cellStyle name="표준 6 2 2 2 3 3 2 2 2 2 2 3" xfId="46601"/>
    <cellStyle name="표준 6 2 2 2 3 3 2 2 2 2 3" xfId="10313"/>
    <cellStyle name="표준 6 2 2 2 3 3 2 2 2 2 3 2" xfId="25865"/>
    <cellStyle name="표준 6 2 2 2 3 3 2 2 2 2 3 3" xfId="41417"/>
    <cellStyle name="표준 6 2 2 2 3 3 2 2 2 2 4" xfId="20681"/>
    <cellStyle name="표준 6 2 2 2 3 3 2 2 2 2 5" xfId="36233"/>
    <cellStyle name="표준 6 2 2 2 3 3 2 2 2 3" xfId="3401"/>
    <cellStyle name="표준 6 2 2 2 3 3 2 2 2 3 2" xfId="13769"/>
    <cellStyle name="표준 6 2 2 2 3 3 2 2 2 3 2 2" xfId="29321"/>
    <cellStyle name="표준 6 2 2 2 3 3 2 2 2 3 2 3" xfId="44873"/>
    <cellStyle name="표준 6 2 2 2 3 3 2 2 2 3 3" xfId="8585"/>
    <cellStyle name="표준 6 2 2 2 3 3 2 2 2 3 3 2" xfId="24137"/>
    <cellStyle name="표준 6 2 2 2 3 3 2 2 2 3 3 3" xfId="39689"/>
    <cellStyle name="표준 6 2 2 2 3 3 2 2 2 3 4" xfId="18953"/>
    <cellStyle name="표준 6 2 2 2 3 3 2 2 2 3 5" xfId="34505"/>
    <cellStyle name="표준 6 2 2 2 3 3 2 2 2 4" xfId="12041"/>
    <cellStyle name="표준 6 2 2 2 3 3 2 2 2 4 2" xfId="27593"/>
    <cellStyle name="표준 6 2 2 2 3 3 2 2 2 4 3" xfId="43145"/>
    <cellStyle name="표준 6 2 2 2 3 3 2 2 2 5" xfId="6857"/>
    <cellStyle name="표준 6 2 2 2 3 3 2 2 2 5 2" xfId="22409"/>
    <cellStyle name="표준 6 2 2 2 3 3 2 2 2 5 3" xfId="37961"/>
    <cellStyle name="표준 6 2 2 2 3 3 2 2 2 6" xfId="17225"/>
    <cellStyle name="표준 6 2 2 2 3 3 2 2 2 7" xfId="32777"/>
    <cellStyle name="표준 6 2 2 2 3 3 2 2 3" xfId="4265"/>
    <cellStyle name="표준 6 2 2 2 3 3 2 2 3 2" xfId="14633"/>
    <cellStyle name="표준 6 2 2 2 3 3 2 2 3 2 2" xfId="30185"/>
    <cellStyle name="표준 6 2 2 2 3 3 2 2 3 2 3" xfId="45737"/>
    <cellStyle name="표준 6 2 2 2 3 3 2 2 3 3" xfId="9449"/>
    <cellStyle name="표준 6 2 2 2 3 3 2 2 3 3 2" xfId="25001"/>
    <cellStyle name="표준 6 2 2 2 3 3 2 2 3 3 3" xfId="40553"/>
    <cellStyle name="표준 6 2 2 2 3 3 2 2 3 4" xfId="19817"/>
    <cellStyle name="표준 6 2 2 2 3 3 2 2 3 5" xfId="35369"/>
    <cellStyle name="표준 6 2 2 2 3 3 2 2 4" xfId="2537"/>
    <cellStyle name="표준 6 2 2 2 3 3 2 2 4 2" xfId="12905"/>
    <cellStyle name="표준 6 2 2 2 3 3 2 2 4 2 2" xfId="28457"/>
    <cellStyle name="표준 6 2 2 2 3 3 2 2 4 2 3" xfId="44009"/>
    <cellStyle name="표준 6 2 2 2 3 3 2 2 4 3" xfId="7721"/>
    <cellStyle name="표준 6 2 2 2 3 3 2 2 4 3 2" xfId="23273"/>
    <cellStyle name="표준 6 2 2 2 3 3 2 2 4 3 3" xfId="38825"/>
    <cellStyle name="표준 6 2 2 2 3 3 2 2 4 4" xfId="18089"/>
    <cellStyle name="표준 6 2 2 2 3 3 2 2 4 5" xfId="33641"/>
    <cellStyle name="표준 6 2 2 2 3 3 2 2 5" xfId="11177"/>
    <cellStyle name="표준 6 2 2 2 3 3 2 2 5 2" xfId="26729"/>
    <cellStyle name="표준 6 2 2 2 3 3 2 2 5 3" xfId="42281"/>
    <cellStyle name="표준 6 2 2 2 3 3 2 2 6" xfId="5993"/>
    <cellStyle name="표준 6 2 2 2 3 3 2 2 6 2" xfId="21545"/>
    <cellStyle name="표준 6 2 2 2 3 3 2 2 6 3" xfId="37097"/>
    <cellStyle name="표준 6 2 2 2 3 3 2 2 7" xfId="16361"/>
    <cellStyle name="표준 6 2 2 2 3 3 2 2 8" xfId="31913"/>
    <cellStyle name="표준 6 2 2 2 3 3 2 3" xfId="521"/>
    <cellStyle name="표준 6 2 2 2 3 3 2 3 2" xfId="1385"/>
    <cellStyle name="표준 6 2 2 2 3 3 2 3 2 2" xfId="4841"/>
    <cellStyle name="표준 6 2 2 2 3 3 2 3 2 2 2" xfId="15209"/>
    <cellStyle name="표준 6 2 2 2 3 3 2 3 2 2 2 2" xfId="30761"/>
    <cellStyle name="표준 6 2 2 2 3 3 2 3 2 2 2 3" xfId="46313"/>
    <cellStyle name="표준 6 2 2 2 3 3 2 3 2 2 3" xfId="10025"/>
    <cellStyle name="표준 6 2 2 2 3 3 2 3 2 2 3 2" xfId="25577"/>
    <cellStyle name="표준 6 2 2 2 3 3 2 3 2 2 3 3" xfId="41129"/>
    <cellStyle name="표준 6 2 2 2 3 3 2 3 2 2 4" xfId="20393"/>
    <cellStyle name="표준 6 2 2 2 3 3 2 3 2 2 5" xfId="35945"/>
    <cellStyle name="표준 6 2 2 2 3 3 2 3 2 3" xfId="3113"/>
    <cellStyle name="표준 6 2 2 2 3 3 2 3 2 3 2" xfId="13481"/>
    <cellStyle name="표준 6 2 2 2 3 3 2 3 2 3 2 2" xfId="29033"/>
    <cellStyle name="표준 6 2 2 2 3 3 2 3 2 3 2 3" xfId="44585"/>
    <cellStyle name="표준 6 2 2 2 3 3 2 3 2 3 3" xfId="8297"/>
    <cellStyle name="표준 6 2 2 2 3 3 2 3 2 3 3 2" xfId="23849"/>
    <cellStyle name="표준 6 2 2 2 3 3 2 3 2 3 3 3" xfId="39401"/>
    <cellStyle name="표준 6 2 2 2 3 3 2 3 2 3 4" xfId="18665"/>
    <cellStyle name="표준 6 2 2 2 3 3 2 3 2 3 5" xfId="34217"/>
    <cellStyle name="표준 6 2 2 2 3 3 2 3 2 4" xfId="11753"/>
    <cellStyle name="표준 6 2 2 2 3 3 2 3 2 4 2" xfId="27305"/>
    <cellStyle name="표준 6 2 2 2 3 3 2 3 2 4 3" xfId="42857"/>
    <cellStyle name="표준 6 2 2 2 3 3 2 3 2 5" xfId="6569"/>
    <cellStyle name="표준 6 2 2 2 3 3 2 3 2 5 2" xfId="22121"/>
    <cellStyle name="표준 6 2 2 2 3 3 2 3 2 5 3" xfId="37673"/>
    <cellStyle name="표준 6 2 2 2 3 3 2 3 2 6" xfId="16937"/>
    <cellStyle name="표준 6 2 2 2 3 3 2 3 2 7" xfId="32489"/>
    <cellStyle name="표준 6 2 2 2 3 3 2 3 3" xfId="3977"/>
    <cellStyle name="표준 6 2 2 2 3 3 2 3 3 2" xfId="14345"/>
    <cellStyle name="표준 6 2 2 2 3 3 2 3 3 2 2" xfId="29897"/>
    <cellStyle name="표준 6 2 2 2 3 3 2 3 3 2 3" xfId="45449"/>
    <cellStyle name="표준 6 2 2 2 3 3 2 3 3 3" xfId="9161"/>
    <cellStyle name="표준 6 2 2 2 3 3 2 3 3 3 2" xfId="24713"/>
    <cellStyle name="표준 6 2 2 2 3 3 2 3 3 3 3" xfId="40265"/>
    <cellStyle name="표준 6 2 2 2 3 3 2 3 3 4" xfId="19529"/>
    <cellStyle name="표준 6 2 2 2 3 3 2 3 3 5" xfId="35081"/>
    <cellStyle name="표준 6 2 2 2 3 3 2 3 4" xfId="2249"/>
    <cellStyle name="표준 6 2 2 2 3 3 2 3 4 2" xfId="12617"/>
    <cellStyle name="표준 6 2 2 2 3 3 2 3 4 2 2" xfId="28169"/>
    <cellStyle name="표준 6 2 2 2 3 3 2 3 4 2 3" xfId="43721"/>
    <cellStyle name="표준 6 2 2 2 3 3 2 3 4 3" xfId="7433"/>
    <cellStyle name="표준 6 2 2 2 3 3 2 3 4 3 2" xfId="22985"/>
    <cellStyle name="표준 6 2 2 2 3 3 2 3 4 3 3" xfId="38537"/>
    <cellStyle name="표준 6 2 2 2 3 3 2 3 4 4" xfId="17801"/>
    <cellStyle name="표준 6 2 2 2 3 3 2 3 4 5" xfId="33353"/>
    <cellStyle name="표준 6 2 2 2 3 3 2 3 5" xfId="10889"/>
    <cellStyle name="표준 6 2 2 2 3 3 2 3 5 2" xfId="26441"/>
    <cellStyle name="표준 6 2 2 2 3 3 2 3 5 3" xfId="41993"/>
    <cellStyle name="표준 6 2 2 2 3 3 2 3 6" xfId="5705"/>
    <cellStyle name="표준 6 2 2 2 3 3 2 3 6 2" xfId="21257"/>
    <cellStyle name="표준 6 2 2 2 3 3 2 3 6 3" xfId="36809"/>
    <cellStyle name="표준 6 2 2 2 3 3 2 3 7" xfId="16073"/>
    <cellStyle name="표준 6 2 2 2 3 3 2 3 8" xfId="31625"/>
    <cellStyle name="표준 6 2 2 2 3 3 2 4" xfId="1097"/>
    <cellStyle name="표준 6 2 2 2 3 3 2 4 2" xfId="4553"/>
    <cellStyle name="표준 6 2 2 2 3 3 2 4 2 2" xfId="14921"/>
    <cellStyle name="표준 6 2 2 2 3 3 2 4 2 2 2" xfId="30473"/>
    <cellStyle name="표준 6 2 2 2 3 3 2 4 2 2 3" xfId="46025"/>
    <cellStyle name="표준 6 2 2 2 3 3 2 4 2 3" xfId="9737"/>
    <cellStyle name="표준 6 2 2 2 3 3 2 4 2 3 2" xfId="25289"/>
    <cellStyle name="표준 6 2 2 2 3 3 2 4 2 3 3" xfId="40841"/>
    <cellStyle name="표준 6 2 2 2 3 3 2 4 2 4" xfId="20105"/>
    <cellStyle name="표준 6 2 2 2 3 3 2 4 2 5" xfId="35657"/>
    <cellStyle name="표준 6 2 2 2 3 3 2 4 3" xfId="2825"/>
    <cellStyle name="표준 6 2 2 2 3 3 2 4 3 2" xfId="13193"/>
    <cellStyle name="표준 6 2 2 2 3 3 2 4 3 2 2" xfId="28745"/>
    <cellStyle name="표준 6 2 2 2 3 3 2 4 3 2 3" xfId="44297"/>
    <cellStyle name="표준 6 2 2 2 3 3 2 4 3 3" xfId="8009"/>
    <cellStyle name="표준 6 2 2 2 3 3 2 4 3 3 2" xfId="23561"/>
    <cellStyle name="표준 6 2 2 2 3 3 2 4 3 3 3" xfId="39113"/>
    <cellStyle name="표준 6 2 2 2 3 3 2 4 3 4" xfId="18377"/>
    <cellStyle name="표준 6 2 2 2 3 3 2 4 3 5" xfId="33929"/>
    <cellStyle name="표준 6 2 2 2 3 3 2 4 4" xfId="11465"/>
    <cellStyle name="표준 6 2 2 2 3 3 2 4 4 2" xfId="27017"/>
    <cellStyle name="표준 6 2 2 2 3 3 2 4 4 3" xfId="42569"/>
    <cellStyle name="표준 6 2 2 2 3 3 2 4 5" xfId="6281"/>
    <cellStyle name="표준 6 2 2 2 3 3 2 4 5 2" xfId="21833"/>
    <cellStyle name="표준 6 2 2 2 3 3 2 4 5 3" xfId="37385"/>
    <cellStyle name="표준 6 2 2 2 3 3 2 4 6" xfId="16649"/>
    <cellStyle name="표준 6 2 2 2 3 3 2 4 7" xfId="32201"/>
    <cellStyle name="표준 6 2 2 2 3 3 2 5" xfId="3689"/>
    <cellStyle name="표준 6 2 2 2 3 3 2 5 2" xfId="14057"/>
    <cellStyle name="표준 6 2 2 2 3 3 2 5 2 2" xfId="29609"/>
    <cellStyle name="표준 6 2 2 2 3 3 2 5 2 3" xfId="45161"/>
    <cellStyle name="표준 6 2 2 2 3 3 2 5 3" xfId="8873"/>
    <cellStyle name="표준 6 2 2 2 3 3 2 5 3 2" xfId="24425"/>
    <cellStyle name="표준 6 2 2 2 3 3 2 5 3 3" xfId="39977"/>
    <cellStyle name="표준 6 2 2 2 3 3 2 5 4" xfId="19241"/>
    <cellStyle name="표준 6 2 2 2 3 3 2 5 5" xfId="34793"/>
    <cellStyle name="표준 6 2 2 2 3 3 2 6" xfId="1961"/>
    <cellStyle name="표준 6 2 2 2 3 3 2 6 2" xfId="12329"/>
    <cellStyle name="표준 6 2 2 2 3 3 2 6 2 2" xfId="27881"/>
    <cellStyle name="표준 6 2 2 2 3 3 2 6 2 3" xfId="43433"/>
    <cellStyle name="표준 6 2 2 2 3 3 2 6 3" xfId="7145"/>
    <cellStyle name="표준 6 2 2 2 3 3 2 6 3 2" xfId="22697"/>
    <cellStyle name="표준 6 2 2 2 3 3 2 6 3 3" xfId="38249"/>
    <cellStyle name="표준 6 2 2 2 3 3 2 6 4" xfId="17513"/>
    <cellStyle name="표준 6 2 2 2 3 3 2 6 5" xfId="33065"/>
    <cellStyle name="표준 6 2 2 2 3 3 2 7" xfId="10601"/>
    <cellStyle name="표준 6 2 2 2 3 3 2 7 2" xfId="26153"/>
    <cellStyle name="표준 6 2 2 2 3 3 2 7 3" xfId="41705"/>
    <cellStyle name="표준 6 2 2 2 3 3 2 8" xfId="5417"/>
    <cellStyle name="표준 6 2 2 2 3 3 2 8 2" xfId="20969"/>
    <cellStyle name="표준 6 2 2 2 3 3 2 8 3" xfId="36521"/>
    <cellStyle name="표준 6 2 2 2 3 3 2 9" xfId="15785"/>
    <cellStyle name="표준 6 2 2 2 3 3 3" xfId="665"/>
    <cellStyle name="표준 6 2 2 2 3 3 3 2" xfId="1529"/>
    <cellStyle name="표준 6 2 2 2 3 3 3 2 2" xfId="4985"/>
    <cellStyle name="표준 6 2 2 2 3 3 3 2 2 2" xfId="15353"/>
    <cellStyle name="표준 6 2 2 2 3 3 3 2 2 2 2" xfId="30905"/>
    <cellStyle name="표준 6 2 2 2 3 3 3 2 2 2 3" xfId="46457"/>
    <cellStyle name="표준 6 2 2 2 3 3 3 2 2 3" xfId="10169"/>
    <cellStyle name="표준 6 2 2 2 3 3 3 2 2 3 2" xfId="25721"/>
    <cellStyle name="표준 6 2 2 2 3 3 3 2 2 3 3" xfId="41273"/>
    <cellStyle name="표준 6 2 2 2 3 3 3 2 2 4" xfId="20537"/>
    <cellStyle name="표준 6 2 2 2 3 3 3 2 2 5" xfId="36089"/>
    <cellStyle name="표준 6 2 2 2 3 3 3 2 3" xfId="3257"/>
    <cellStyle name="표준 6 2 2 2 3 3 3 2 3 2" xfId="13625"/>
    <cellStyle name="표준 6 2 2 2 3 3 3 2 3 2 2" xfId="29177"/>
    <cellStyle name="표준 6 2 2 2 3 3 3 2 3 2 3" xfId="44729"/>
    <cellStyle name="표준 6 2 2 2 3 3 3 2 3 3" xfId="8441"/>
    <cellStyle name="표준 6 2 2 2 3 3 3 2 3 3 2" xfId="23993"/>
    <cellStyle name="표준 6 2 2 2 3 3 3 2 3 3 3" xfId="39545"/>
    <cellStyle name="표준 6 2 2 2 3 3 3 2 3 4" xfId="18809"/>
    <cellStyle name="표준 6 2 2 2 3 3 3 2 3 5" xfId="34361"/>
    <cellStyle name="표준 6 2 2 2 3 3 3 2 4" xfId="11897"/>
    <cellStyle name="표준 6 2 2 2 3 3 3 2 4 2" xfId="27449"/>
    <cellStyle name="표준 6 2 2 2 3 3 3 2 4 3" xfId="43001"/>
    <cellStyle name="표준 6 2 2 2 3 3 3 2 5" xfId="6713"/>
    <cellStyle name="표준 6 2 2 2 3 3 3 2 5 2" xfId="22265"/>
    <cellStyle name="표준 6 2 2 2 3 3 3 2 5 3" xfId="37817"/>
    <cellStyle name="표준 6 2 2 2 3 3 3 2 6" xfId="17081"/>
    <cellStyle name="표준 6 2 2 2 3 3 3 2 7" xfId="32633"/>
    <cellStyle name="표준 6 2 2 2 3 3 3 3" xfId="4121"/>
    <cellStyle name="표준 6 2 2 2 3 3 3 3 2" xfId="14489"/>
    <cellStyle name="표준 6 2 2 2 3 3 3 3 2 2" xfId="30041"/>
    <cellStyle name="표준 6 2 2 2 3 3 3 3 2 3" xfId="45593"/>
    <cellStyle name="표준 6 2 2 2 3 3 3 3 3" xfId="9305"/>
    <cellStyle name="표준 6 2 2 2 3 3 3 3 3 2" xfId="24857"/>
    <cellStyle name="표준 6 2 2 2 3 3 3 3 3 3" xfId="40409"/>
    <cellStyle name="표준 6 2 2 2 3 3 3 3 4" xfId="19673"/>
    <cellStyle name="표준 6 2 2 2 3 3 3 3 5" xfId="35225"/>
    <cellStyle name="표준 6 2 2 2 3 3 3 4" xfId="2393"/>
    <cellStyle name="표준 6 2 2 2 3 3 3 4 2" xfId="12761"/>
    <cellStyle name="표준 6 2 2 2 3 3 3 4 2 2" xfId="28313"/>
    <cellStyle name="표준 6 2 2 2 3 3 3 4 2 3" xfId="43865"/>
    <cellStyle name="표준 6 2 2 2 3 3 3 4 3" xfId="7577"/>
    <cellStyle name="표준 6 2 2 2 3 3 3 4 3 2" xfId="23129"/>
    <cellStyle name="표준 6 2 2 2 3 3 3 4 3 3" xfId="38681"/>
    <cellStyle name="표준 6 2 2 2 3 3 3 4 4" xfId="17945"/>
    <cellStyle name="표준 6 2 2 2 3 3 3 4 5" xfId="33497"/>
    <cellStyle name="표준 6 2 2 2 3 3 3 5" xfId="11033"/>
    <cellStyle name="표준 6 2 2 2 3 3 3 5 2" xfId="26585"/>
    <cellStyle name="표준 6 2 2 2 3 3 3 5 3" xfId="42137"/>
    <cellStyle name="표준 6 2 2 2 3 3 3 6" xfId="5849"/>
    <cellStyle name="표준 6 2 2 2 3 3 3 6 2" xfId="21401"/>
    <cellStyle name="표준 6 2 2 2 3 3 3 6 3" xfId="36953"/>
    <cellStyle name="표준 6 2 2 2 3 3 3 7" xfId="16217"/>
    <cellStyle name="표준 6 2 2 2 3 3 3 8" xfId="31769"/>
    <cellStyle name="표준 6 2 2 2 3 3 4" xfId="377"/>
    <cellStyle name="표준 6 2 2 2 3 3 4 2" xfId="1241"/>
    <cellStyle name="표준 6 2 2 2 3 3 4 2 2" xfId="4697"/>
    <cellStyle name="표준 6 2 2 2 3 3 4 2 2 2" xfId="15065"/>
    <cellStyle name="표준 6 2 2 2 3 3 4 2 2 2 2" xfId="30617"/>
    <cellStyle name="표준 6 2 2 2 3 3 4 2 2 2 3" xfId="46169"/>
    <cellStyle name="표준 6 2 2 2 3 3 4 2 2 3" xfId="9881"/>
    <cellStyle name="표준 6 2 2 2 3 3 4 2 2 3 2" xfId="25433"/>
    <cellStyle name="표준 6 2 2 2 3 3 4 2 2 3 3" xfId="40985"/>
    <cellStyle name="표준 6 2 2 2 3 3 4 2 2 4" xfId="20249"/>
    <cellStyle name="표준 6 2 2 2 3 3 4 2 2 5" xfId="35801"/>
    <cellStyle name="표준 6 2 2 2 3 3 4 2 3" xfId="2969"/>
    <cellStyle name="표준 6 2 2 2 3 3 4 2 3 2" xfId="13337"/>
    <cellStyle name="표준 6 2 2 2 3 3 4 2 3 2 2" xfId="28889"/>
    <cellStyle name="표준 6 2 2 2 3 3 4 2 3 2 3" xfId="44441"/>
    <cellStyle name="표준 6 2 2 2 3 3 4 2 3 3" xfId="8153"/>
    <cellStyle name="표준 6 2 2 2 3 3 4 2 3 3 2" xfId="23705"/>
    <cellStyle name="표준 6 2 2 2 3 3 4 2 3 3 3" xfId="39257"/>
    <cellStyle name="표준 6 2 2 2 3 3 4 2 3 4" xfId="18521"/>
    <cellStyle name="표준 6 2 2 2 3 3 4 2 3 5" xfId="34073"/>
    <cellStyle name="표준 6 2 2 2 3 3 4 2 4" xfId="11609"/>
    <cellStyle name="표준 6 2 2 2 3 3 4 2 4 2" xfId="27161"/>
    <cellStyle name="표준 6 2 2 2 3 3 4 2 4 3" xfId="42713"/>
    <cellStyle name="표준 6 2 2 2 3 3 4 2 5" xfId="6425"/>
    <cellStyle name="표준 6 2 2 2 3 3 4 2 5 2" xfId="21977"/>
    <cellStyle name="표준 6 2 2 2 3 3 4 2 5 3" xfId="37529"/>
    <cellStyle name="표준 6 2 2 2 3 3 4 2 6" xfId="16793"/>
    <cellStyle name="표준 6 2 2 2 3 3 4 2 7" xfId="32345"/>
    <cellStyle name="표준 6 2 2 2 3 3 4 3" xfId="3833"/>
    <cellStyle name="표준 6 2 2 2 3 3 4 3 2" xfId="14201"/>
    <cellStyle name="표준 6 2 2 2 3 3 4 3 2 2" xfId="29753"/>
    <cellStyle name="표준 6 2 2 2 3 3 4 3 2 3" xfId="45305"/>
    <cellStyle name="표준 6 2 2 2 3 3 4 3 3" xfId="9017"/>
    <cellStyle name="표준 6 2 2 2 3 3 4 3 3 2" xfId="24569"/>
    <cellStyle name="표준 6 2 2 2 3 3 4 3 3 3" xfId="40121"/>
    <cellStyle name="표준 6 2 2 2 3 3 4 3 4" xfId="19385"/>
    <cellStyle name="표준 6 2 2 2 3 3 4 3 5" xfId="34937"/>
    <cellStyle name="표준 6 2 2 2 3 3 4 4" xfId="2105"/>
    <cellStyle name="표준 6 2 2 2 3 3 4 4 2" xfId="12473"/>
    <cellStyle name="표준 6 2 2 2 3 3 4 4 2 2" xfId="28025"/>
    <cellStyle name="표준 6 2 2 2 3 3 4 4 2 3" xfId="43577"/>
    <cellStyle name="표준 6 2 2 2 3 3 4 4 3" xfId="7289"/>
    <cellStyle name="표준 6 2 2 2 3 3 4 4 3 2" xfId="22841"/>
    <cellStyle name="표준 6 2 2 2 3 3 4 4 3 3" xfId="38393"/>
    <cellStyle name="표준 6 2 2 2 3 3 4 4 4" xfId="17657"/>
    <cellStyle name="표준 6 2 2 2 3 3 4 4 5" xfId="33209"/>
    <cellStyle name="표준 6 2 2 2 3 3 4 5" xfId="10745"/>
    <cellStyle name="표준 6 2 2 2 3 3 4 5 2" xfId="26297"/>
    <cellStyle name="표준 6 2 2 2 3 3 4 5 3" xfId="41849"/>
    <cellStyle name="표준 6 2 2 2 3 3 4 6" xfId="5561"/>
    <cellStyle name="표준 6 2 2 2 3 3 4 6 2" xfId="21113"/>
    <cellStyle name="표준 6 2 2 2 3 3 4 6 3" xfId="36665"/>
    <cellStyle name="표준 6 2 2 2 3 3 4 7" xfId="15929"/>
    <cellStyle name="표준 6 2 2 2 3 3 4 8" xfId="31481"/>
    <cellStyle name="표준 6 2 2 2 3 3 5" xfId="953"/>
    <cellStyle name="표준 6 2 2 2 3 3 5 2" xfId="4409"/>
    <cellStyle name="표준 6 2 2 2 3 3 5 2 2" xfId="14777"/>
    <cellStyle name="표준 6 2 2 2 3 3 5 2 2 2" xfId="30329"/>
    <cellStyle name="표준 6 2 2 2 3 3 5 2 2 3" xfId="45881"/>
    <cellStyle name="표준 6 2 2 2 3 3 5 2 3" xfId="9593"/>
    <cellStyle name="표준 6 2 2 2 3 3 5 2 3 2" xfId="25145"/>
    <cellStyle name="표준 6 2 2 2 3 3 5 2 3 3" xfId="40697"/>
    <cellStyle name="표준 6 2 2 2 3 3 5 2 4" xfId="19961"/>
    <cellStyle name="표준 6 2 2 2 3 3 5 2 5" xfId="35513"/>
    <cellStyle name="표준 6 2 2 2 3 3 5 3" xfId="2681"/>
    <cellStyle name="표준 6 2 2 2 3 3 5 3 2" xfId="13049"/>
    <cellStyle name="표준 6 2 2 2 3 3 5 3 2 2" xfId="28601"/>
    <cellStyle name="표준 6 2 2 2 3 3 5 3 2 3" xfId="44153"/>
    <cellStyle name="표준 6 2 2 2 3 3 5 3 3" xfId="7865"/>
    <cellStyle name="표준 6 2 2 2 3 3 5 3 3 2" xfId="23417"/>
    <cellStyle name="표준 6 2 2 2 3 3 5 3 3 3" xfId="38969"/>
    <cellStyle name="표준 6 2 2 2 3 3 5 3 4" xfId="18233"/>
    <cellStyle name="표준 6 2 2 2 3 3 5 3 5" xfId="33785"/>
    <cellStyle name="표준 6 2 2 2 3 3 5 4" xfId="11321"/>
    <cellStyle name="표준 6 2 2 2 3 3 5 4 2" xfId="26873"/>
    <cellStyle name="표준 6 2 2 2 3 3 5 4 3" xfId="42425"/>
    <cellStyle name="표준 6 2 2 2 3 3 5 5" xfId="6137"/>
    <cellStyle name="표준 6 2 2 2 3 3 5 5 2" xfId="21689"/>
    <cellStyle name="표준 6 2 2 2 3 3 5 5 3" xfId="37241"/>
    <cellStyle name="표준 6 2 2 2 3 3 5 6" xfId="16505"/>
    <cellStyle name="표준 6 2 2 2 3 3 5 7" xfId="32057"/>
    <cellStyle name="표준 6 2 2 2 3 3 6" xfId="3545"/>
    <cellStyle name="표준 6 2 2 2 3 3 6 2" xfId="13913"/>
    <cellStyle name="표준 6 2 2 2 3 3 6 2 2" xfId="29465"/>
    <cellStyle name="표준 6 2 2 2 3 3 6 2 3" xfId="45017"/>
    <cellStyle name="표준 6 2 2 2 3 3 6 3" xfId="8729"/>
    <cellStyle name="표준 6 2 2 2 3 3 6 3 2" xfId="24281"/>
    <cellStyle name="표준 6 2 2 2 3 3 6 3 3" xfId="39833"/>
    <cellStyle name="표준 6 2 2 2 3 3 6 4" xfId="19097"/>
    <cellStyle name="표준 6 2 2 2 3 3 6 5" xfId="34649"/>
    <cellStyle name="표준 6 2 2 2 3 3 7" xfId="1817"/>
    <cellStyle name="표준 6 2 2 2 3 3 7 2" xfId="12185"/>
    <cellStyle name="표준 6 2 2 2 3 3 7 2 2" xfId="27737"/>
    <cellStyle name="표준 6 2 2 2 3 3 7 2 3" xfId="43289"/>
    <cellStyle name="표준 6 2 2 2 3 3 7 3" xfId="7001"/>
    <cellStyle name="표준 6 2 2 2 3 3 7 3 2" xfId="22553"/>
    <cellStyle name="표준 6 2 2 2 3 3 7 3 3" xfId="38105"/>
    <cellStyle name="표준 6 2 2 2 3 3 7 4" xfId="17369"/>
    <cellStyle name="표준 6 2 2 2 3 3 7 5" xfId="32921"/>
    <cellStyle name="표준 6 2 2 2 3 3 8" xfId="10457"/>
    <cellStyle name="표준 6 2 2 2 3 3 8 2" xfId="26009"/>
    <cellStyle name="표준 6 2 2 2 3 3 8 3" xfId="41561"/>
    <cellStyle name="표준 6 2 2 2 3 3 9" xfId="5273"/>
    <cellStyle name="표준 6 2 2 2 3 3 9 2" xfId="20825"/>
    <cellStyle name="표준 6 2 2 2 3 3 9 3" xfId="36377"/>
    <cellStyle name="표준 6 2 2 2 3 4" xfId="185"/>
    <cellStyle name="표준 6 2 2 2 3 4 10" xfId="31289"/>
    <cellStyle name="표준 6 2 2 2 3 4 2" xfId="761"/>
    <cellStyle name="표준 6 2 2 2 3 4 2 2" xfId="1625"/>
    <cellStyle name="표준 6 2 2 2 3 4 2 2 2" xfId="5081"/>
    <cellStyle name="표준 6 2 2 2 3 4 2 2 2 2" xfId="15449"/>
    <cellStyle name="표준 6 2 2 2 3 4 2 2 2 2 2" xfId="31001"/>
    <cellStyle name="표준 6 2 2 2 3 4 2 2 2 2 3" xfId="46553"/>
    <cellStyle name="표준 6 2 2 2 3 4 2 2 2 3" xfId="10265"/>
    <cellStyle name="표준 6 2 2 2 3 4 2 2 2 3 2" xfId="25817"/>
    <cellStyle name="표준 6 2 2 2 3 4 2 2 2 3 3" xfId="41369"/>
    <cellStyle name="표준 6 2 2 2 3 4 2 2 2 4" xfId="20633"/>
    <cellStyle name="표준 6 2 2 2 3 4 2 2 2 5" xfId="36185"/>
    <cellStyle name="표준 6 2 2 2 3 4 2 2 3" xfId="3353"/>
    <cellStyle name="표준 6 2 2 2 3 4 2 2 3 2" xfId="13721"/>
    <cellStyle name="표준 6 2 2 2 3 4 2 2 3 2 2" xfId="29273"/>
    <cellStyle name="표준 6 2 2 2 3 4 2 2 3 2 3" xfId="44825"/>
    <cellStyle name="표준 6 2 2 2 3 4 2 2 3 3" xfId="8537"/>
    <cellStyle name="표준 6 2 2 2 3 4 2 2 3 3 2" xfId="24089"/>
    <cellStyle name="표준 6 2 2 2 3 4 2 2 3 3 3" xfId="39641"/>
    <cellStyle name="표준 6 2 2 2 3 4 2 2 3 4" xfId="18905"/>
    <cellStyle name="표준 6 2 2 2 3 4 2 2 3 5" xfId="34457"/>
    <cellStyle name="표준 6 2 2 2 3 4 2 2 4" xfId="11993"/>
    <cellStyle name="표준 6 2 2 2 3 4 2 2 4 2" xfId="27545"/>
    <cellStyle name="표준 6 2 2 2 3 4 2 2 4 3" xfId="43097"/>
    <cellStyle name="표준 6 2 2 2 3 4 2 2 5" xfId="6809"/>
    <cellStyle name="표준 6 2 2 2 3 4 2 2 5 2" xfId="22361"/>
    <cellStyle name="표준 6 2 2 2 3 4 2 2 5 3" xfId="37913"/>
    <cellStyle name="표준 6 2 2 2 3 4 2 2 6" xfId="17177"/>
    <cellStyle name="표준 6 2 2 2 3 4 2 2 7" xfId="32729"/>
    <cellStyle name="표준 6 2 2 2 3 4 2 3" xfId="4217"/>
    <cellStyle name="표준 6 2 2 2 3 4 2 3 2" xfId="14585"/>
    <cellStyle name="표준 6 2 2 2 3 4 2 3 2 2" xfId="30137"/>
    <cellStyle name="표준 6 2 2 2 3 4 2 3 2 3" xfId="45689"/>
    <cellStyle name="표준 6 2 2 2 3 4 2 3 3" xfId="9401"/>
    <cellStyle name="표준 6 2 2 2 3 4 2 3 3 2" xfId="24953"/>
    <cellStyle name="표준 6 2 2 2 3 4 2 3 3 3" xfId="40505"/>
    <cellStyle name="표준 6 2 2 2 3 4 2 3 4" xfId="19769"/>
    <cellStyle name="표준 6 2 2 2 3 4 2 3 5" xfId="35321"/>
    <cellStyle name="표준 6 2 2 2 3 4 2 4" xfId="2489"/>
    <cellStyle name="표준 6 2 2 2 3 4 2 4 2" xfId="12857"/>
    <cellStyle name="표준 6 2 2 2 3 4 2 4 2 2" xfId="28409"/>
    <cellStyle name="표준 6 2 2 2 3 4 2 4 2 3" xfId="43961"/>
    <cellStyle name="표준 6 2 2 2 3 4 2 4 3" xfId="7673"/>
    <cellStyle name="표준 6 2 2 2 3 4 2 4 3 2" xfId="23225"/>
    <cellStyle name="표준 6 2 2 2 3 4 2 4 3 3" xfId="38777"/>
    <cellStyle name="표준 6 2 2 2 3 4 2 4 4" xfId="18041"/>
    <cellStyle name="표준 6 2 2 2 3 4 2 4 5" xfId="33593"/>
    <cellStyle name="표준 6 2 2 2 3 4 2 5" xfId="11129"/>
    <cellStyle name="표준 6 2 2 2 3 4 2 5 2" xfId="26681"/>
    <cellStyle name="표준 6 2 2 2 3 4 2 5 3" xfId="42233"/>
    <cellStyle name="표준 6 2 2 2 3 4 2 6" xfId="5945"/>
    <cellStyle name="표준 6 2 2 2 3 4 2 6 2" xfId="21497"/>
    <cellStyle name="표준 6 2 2 2 3 4 2 6 3" xfId="37049"/>
    <cellStyle name="표준 6 2 2 2 3 4 2 7" xfId="16313"/>
    <cellStyle name="표준 6 2 2 2 3 4 2 8" xfId="31865"/>
    <cellStyle name="표준 6 2 2 2 3 4 3" xfId="473"/>
    <cellStyle name="표준 6 2 2 2 3 4 3 2" xfId="1337"/>
    <cellStyle name="표준 6 2 2 2 3 4 3 2 2" xfId="4793"/>
    <cellStyle name="표준 6 2 2 2 3 4 3 2 2 2" xfId="15161"/>
    <cellStyle name="표준 6 2 2 2 3 4 3 2 2 2 2" xfId="30713"/>
    <cellStyle name="표준 6 2 2 2 3 4 3 2 2 2 3" xfId="46265"/>
    <cellStyle name="표준 6 2 2 2 3 4 3 2 2 3" xfId="9977"/>
    <cellStyle name="표준 6 2 2 2 3 4 3 2 2 3 2" xfId="25529"/>
    <cellStyle name="표준 6 2 2 2 3 4 3 2 2 3 3" xfId="41081"/>
    <cellStyle name="표준 6 2 2 2 3 4 3 2 2 4" xfId="20345"/>
    <cellStyle name="표준 6 2 2 2 3 4 3 2 2 5" xfId="35897"/>
    <cellStyle name="표준 6 2 2 2 3 4 3 2 3" xfId="3065"/>
    <cellStyle name="표준 6 2 2 2 3 4 3 2 3 2" xfId="13433"/>
    <cellStyle name="표준 6 2 2 2 3 4 3 2 3 2 2" xfId="28985"/>
    <cellStyle name="표준 6 2 2 2 3 4 3 2 3 2 3" xfId="44537"/>
    <cellStyle name="표준 6 2 2 2 3 4 3 2 3 3" xfId="8249"/>
    <cellStyle name="표준 6 2 2 2 3 4 3 2 3 3 2" xfId="23801"/>
    <cellStyle name="표준 6 2 2 2 3 4 3 2 3 3 3" xfId="39353"/>
    <cellStyle name="표준 6 2 2 2 3 4 3 2 3 4" xfId="18617"/>
    <cellStyle name="표준 6 2 2 2 3 4 3 2 3 5" xfId="34169"/>
    <cellStyle name="표준 6 2 2 2 3 4 3 2 4" xfId="11705"/>
    <cellStyle name="표준 6 2 2 2 3 4 3 2 4 2" xfId="27257"/>
    <cellStyle name="표준 6 2 2 2 3 4 3 2 4 3" xfId="42809"/>
    <cellStyle name="표준 6 2 2 2 3 4 3 2 5" xfId="6521"/>
    <cellStyle name="표준 6 2 2 2 3 4 3 2 5 2" xfId="22073"/>
    <cellStyle name="표준 6 2 2 2 3 4 3 2 5 3" xfId="37625"/>
    <cellStyle name="표준 6 2 2 2 3 4 3 2 6" xfId="16889"/>
    <cellStyle name="표준 6 2 2 2 3 4 3 2 7" xfId="32441"/>
    <cellStyle name="표준 6 2 2 2 3 4 3 3" xfId="3929"/>
    <cellStyle name="표준 6 2 2 2 3 4 3 3 2" xfId="14297"/>
    <cellStyle name="표준 6 2 2 2 3 4 3 3 2 2" xfId="29849"/>
    <cellStyle name="표준 6 2 2 2 3 4 3 3 2 3" xfId="45401"/>
    <cellStyle name="표준 6 2 2 2 3 4 3 3 3" xfId="9113"/>
    <cellStyle name="표준 6 2 2 2 3 4 3 3 3 2" xfId="24665"/>
    <cellStyle name="표준 6 2 2 2 3 4 3 3 3 3" xfId="40217"/>
    <cellStyle name="표준 6 2 2 2 3 4 3 3 4" xfId="19481"/>
    <cellStyle name="표준 6 2 2 2 3 4 3 3 5" xfId="35033"/>
    <cellStyle name="표준 6 2 2 2 3 4 3 4" xfId="2201"/>
    <cellStyle name="표준 6 2 2 2 3 4 3 4 2" xfId="12569"/>
    <cellStyle name="표준 6 2 2 2 3 4 3 4 2 2" xfId="28121"/>
    <cellStyle name="표준 6 2 2 2 3 4 3 4 2 3" xfId="43673"/>
    <cellStyle name="표준 6 2 2 2 3 4 3 4 3" xfId="7385"/>
    <cellStyle name="표준 6 2 2 2 3 4 3 4 3 2" xfId="22937"/>
    <cellStyle name="표준 6 2 2 2 3 4 3 4 3 3" xfId="38489"/>
    <cellStyle name="표준 6 2 2 2 3 4 3 4 4" xfId="17753"/>
    <cellStyle name="표준 6 2 2 2 3 4 3 4 5" xfId="33305"/>
    <cellStyle name="표준 6 2 2 2 3 4 3 5" xfId="10841"/>
    <cellStyle name="표준 6 2 2 2 3 4 3 5 2" xfId="26393"/>
    <cellStyle name="표준 6 2 2 2 3 4 3 5 3" xfId="41945"/>
    <cellStyle name="표준 6 2 2 2 3 4 3 6" xfId="5657"/>
    <cellStyle name="표준 6 2 2 2 3 4 3 6 2" xfId="21209"/>
    <cellStyle name="표준 6 2 2 2 3 4 3 6 3" xfId="36761"/>
    <cellStyle name="표준 6 2 2 2 3 4 3 7" xfId="16025"/>
    <cellStyle name="표준 6 2 2 2 3 4 3 8" xfId="31577"/>
    <cellStyle name="표준 6 2 2 2 3 4 4" xfId="1049"/>
    <cellStyle name="표준 6 2 2 2 3 4 4 2" xfId="4505"/>
    <cellStyle name="표준 6 2 2 2 3 4 4 2 2" xfId="14873"/>
    <cellStyle name="표준 6 2 2 2 3 4 4 2 2 2" xfId="30425"/>
    <cellStyle name="표준 6 2 2 2 3 4 4 2 2 3" xfId="45977"/>
    <cellStyle name="표준 6 2 2 2 3 4 4 2 3" xfId="9689"/>
    <cellStyle name="표준 6 2 2 2 3 4 4 2 3 2" xfId="25241"/>
    <cellStyle name="표준 6 2 2 2 3 4 4 2 3 3" xfId="40793"/>
    <cellStyle name="표준 6 2 2 2 3 4 4 2 4" xfId="20057"/>
    <cellStyle name="표준 6 2 2 2 3 4 4 2 5" xfId="35609"/>
    <cellStyle name="표준 6 2 2 2 3 4 4 3" xfId="2777"/>
    <cellStyle name="표준 6 2 2 2 3 4 4 3 2" xfId="13145"/>
    <cellStyle name="표준 6 2 2 2 3 4 4 3 2 2" xfId="28697"/>
    <cellStyle name="표준 6 2 2 2 3 4 4 3 2 3" xfId="44249"/>
    <cellStyle name="표준 6 2 2 2 3 4 4 3 3" xfId="7961"/>
    <cellStyle name="표준 6 2 2 2 3 4 4 3 3 2" xfId="23513"/>
    <cellStyle name="표준 6 2 2 2 3 4 4 3 3 3" xfId="39065"/>
    <cellStyle name="표준 6 2 2 2 3 4 4 3 4" xfId="18329"/>
    <cellStyle name="표준 6 2 2 2 3 4 4 3 5" xfId="33881"/>
    <cellStyle name="표준 6 2 2 2 3 4 4 4" xfId="11417"/>
    <cellStyle name="표준 6 2 2 2 3 4 4 4 2" xfId="26969"/>
    <cellStyle name="표준 6 2 2 2 3 4 4 4 3" xfId="42521"/>
    <cellStyle name="표준 6 2 2 2 3 4 4 5" xfId="6233"/>
    <cellStyle name="표준 6 2 2 2 3 4 4 5 2" xfId="21785"/>
    <cellStyle name="표준 6 2 2 2 3 4 4 5 3" xfId="37337"/>
    <cellStyle name="표준 6 2 2 2 3 4 4 6" xfId="16601"/>
    <cellStyle name="표준 6 2 2 2 3 4 4 7" xfId="32153"/>
    <cellStyle name="표준 6 2 2 2 3 4 5" xfId="3641"/>
    <cellStyle name="표준 6 2 2 2 3 4 5 2" xfId="14009"/>
    <cellStyle name="표준 6 2 2 2 3 4 5 2 2" xfId="29561"/>
    <cellStyle name="표준 6 2 2 2 3 4 5 2 3" xfId="45113"/>
    <cellStyle name="표준 6 2 2 2 3 4 5 3" xfId="8825"/>
    <cellStyle name="표준 6 2 2 2 3 4 5 3 2" xfId="24377"/>
    <cellStyle name="표준 6 2 2 2 3 4 5 3 3" xfId="39929"/>
    <cellStyle name="표준 6 2 2 2 3 4 5 4" xfId="19193"/>
    <cellStyle name="표준 6 2 2 2 3 4 5 5" xfId="34745"/>
    <cellStyle name="표준 6 2 2 2 3 4 6" xfId="1913"/>
    <cellStyle name="표준 6 2 2 2 3 4 6 2" xfId="12281"/>
    <cellStyle name="표준 6 2 2 2 3 4 6 2 2" xfId="27833"/>
    <cellStyle name="표준 6 2 2 2 3 4 6 2 3" xfId="43385"/>
    <cellStyle name="표준 6 2 2 2 3 4 6 3" xfId="7097"/>
    <cellStyle name="표준 6 2 2 2 3 4 6 3 2" xfId="22649"/>
    <cellStyle name="표준 6 2 2 2 3 4 6 3 3" xfId="38201"/>
    <cellStyle name="표준 6 2 2 2 3 4 6 4" xfId="17465"/>
    <cellStyle name="표준 6 2 2 2 3 4 6 5" xfId="33017"/>
    <cellStyle name="표준 6 2 2 2 3 4 7" xfId="10553"/>
    <cellStyle name="표준 6 2 2 2 3 4 7 2" xfId="26105"/>
    <cellStyle name="표준 6 2 2 2 3 4 7 3" xfId="41657"/>
    <cellStyle name="표준 6 2 2 2 3 4 8" xfId="5369"/>
    <cellStyle name="표준 6 2 2 2 3 4 8 2" xfId="20921"/>
    <cellStyle name="표준 6 2 2 2 3 4 8 3" xfId="36473"/>
    <cellStyle name="표준 6 2 2 2 3 4 9" xfId="15737"/>
    <cellStyle name="표준 6 2 2 2 3 5" xfId="617"/>
    <cellStyle name="표준 6 2 2 2 3 5 2" xfId="1481"/>
    <cellStyle name="표준 6 2 2 2 3 5 2 2" xfId="4937"/>
    <cellStyle name="표준 6 2 2 2 3 5 2 2 2" xfId="15305"/>
    <cellStyle name="표준 6 2 2 2 3 5 2 2 2 2" xfId="30857"/>
    <cellStyle name="표준 6 2 2 2 3 5 2 2 2 3" xfId="46409"/>
    <cellStyle name="표준 6 2 2 2 3 5 2 2 3" xfId="10121"/>
    <cellStyle name="표준 6 2 2 2 3 5 2 2 3 2" xfId="25673"/>
    <cellStyle name="표준 6 2 2 2 3 5 2 2 3 3" xfId="41225"/>
    <cellStyle name="표준 6 2 2 2 3 5 2 2 4" xfId="20489"/>
    <cellStyle name="표준 6 2 2 2 3 5 2 2 5" xfId="36041"/>
    <cellStyle name="표준 6 2 2 2 3 5 2 3" xfId="3209"/>
    <cellStyle name="표준 6 2 2 2 3 5 2 3 2" xfId="13577"/>
    <cellStyle name="표준 6 2 2 2 3 5 2 3 2 2" xfId="29129"/>
    <cellStyle name="표준 6 2 2 2 3 5 2 3 2 3" xfId="44681"/>
    <cellStyle name="표준 6 2 2 2 3 5 2 3 3" xfId="8393"/>
    <cellStyle name="표준 6 2 2 2 3 5 2 3 3 2" xfId="23945"/>
    <cellStyle name="표준 6 2 2 2 3 5 2 3 3 3" xfId="39497"/>
    <cellStyle name="표준 6 2 2 2 3 5 2 3 4" xfId="18761"/>
    <cellStyle name="표준 6 2 2 2 3 5 2 3 5" xfId="34313"/>
    <cellStyle name="표준 6 2 2 2 3 5 2 4" xfId="11849"/>
    <cellStyle name="표준 6 2 2 2 3 5 2 4 2" xfId="27401"/>
    <cellStyle name="표준 6 2 2 2 3 5 2 4 3" xfId="42953"/>
    <cellStyle name="표준 6 2 2 2 3 5 2 5" xfId="6665"/>
    <cellStyle name="표준 6 2 2 2 3 5 2 5 2" xfId="22217"/>
    <cellStyle name="표준 6 2 2 2 3 5 2 5 3" xfId="37769"/>
    <cellStyle name="표준 6 2 2 2 3 5 2 6" xfId="17033"/>
    <cellStyle name="표준 6 2 2 2 3 5 2 7" xfId="32585"/>
    <cellStyle name="표준 6 2 2 2 3 5 3" xfId="4073"/>
    <cellStyle name="표준 6 2 2 2 3 5 3 2" xfId="14441"/>
    <cellStyle name="표준 6 2 2 2 3 5 3 2 2" xfId="29993"/>
    <cellStyle name="표준 6 2 2 2 3 5 3 2 3" xfId="45545"/>
    <cellStyle name="표준 6 2 2 2 3 5 3 3" xfId="9257"/>
    <cellStyle name="표준 6 2 2 2 3 5 3 3 2" xfId="24809"/>
    <cellStyle name="표준 6 2 2 2 3 5 3 3 3" xfId="40361"/>
    <cellStyle name="표준 6 2 2 2 3 5 3 4" xfId="19625"/>
    <cellStyle name="표준 6 2 2 2 3 5 3 5" xfId="35177"/>
    <cellStyle name="표준 6 2 2 2 3 5 4" xfId="2345"/>
    <cellStyle name="표준 6 2 2 2 3 5 4 2" xfId="12713"/>
    <cellStyle name="표준 6 2 2 2 3 5 4 2 2" xfId="28265"/>
    <cellStyle name="표준 6 2 2 2 3 5 4 2 3" xfId="43817"/>
    <cellStyle name="표준 6 2 2 2 3 5 4 3" xfId="7529"/>
    <cellStyle name="표준 6 2 2 2 3 5 4 3 2" xfId="23081"/>
    <cellStyle name="표준 6 2 2 2 3 5 4 3 3" xfId="38633"/>
    <cellStyle name="표준 6 2 2 2 3 5 4 4" xfId="17897"/>
    <cellStyle name="표준 6 2 2 2 3 5 4 5" xfId="33449"/>
    <cellStyle name="표준 6 2 2 2 3 5 5" xfId="10985"/>
    <cellStyle name="표준 6 2 2 2 3 5 5 2" xfId="26537"/>
    <cellStyle name="표준 6 2 2 2 3 5 5 3" xfId="42089"/>
    <cellStyle name="표준 6 2 2 2 3 5 6" xfId="5801"/>
    <cellStyle name="표준 6 2 2 2 3 5 6 2" xfId="21353"/>
    <cellStyle name="표준 6 2 2 2 3 5 6 3" xfId="36905"/>
    <cellStyle name="표준 6 2 2 2 3 5 7" xfId="16169"/>
    <cellStyle name="표준 6 2 2 2 3 5 8" xfId="31721"/>
    <cellStyle name="표준 6 2 2 2 3 6" xfId="329"/>
    <cellStyle name="표준 6 2 2 2 3 6 2" xfId="1193"/>
    <cellStyle name="표준 6 2 2 2 3 6 2 2" xfId="4649"/>
    <cellStyle name="표준 6 2 2 2 3 6 2 2 2" xfId="15017"/>
    <cellStyle name="표준 6 2 2 2 3 6 2 2 2 2" xfId="30569"/>
    <cellStyle name="표준 6 2 2 2 3 6 2 2 2 3" xfId="46121"/>
    <cellStyle name="표준 6 2 2 2 3 6 2 2 3" xfId="9833"/>
    <cellStyle name="표준 6 2 2 2 3 6 2 2 3 2" xfId="25385"/>
    <cellStyle name="표준 6 2 2 2 3 6 2 2 3 3" xfId="40937"/>
    <cellStyle name="표준 6 2 2 2 3 6 2 2 4" xfId="20201"/>
    <cellStyle name="표준 6 2 2 2 3 6 2 2 5" xfId="35753"/>
    <cellStyle name="표준 6 2 2 2 3 6 2 3" xfId="2921"/>
    <cellStyle name="표준 6 2 2 2 3 6 2 3 2" xfId="13289"/>
    <cellStyle name="표준 6 2 2 2 3 6 2 3 2 2" xfId="28841"/>
    <cellStyle name="표준 6 2 2 2 3 6 2 3 2 3" xfId="44393"/>
    <cellStyle name="표준 6 2 2 2 3 6 2 3 3" xfId="8105"/>
    <cellStyle name="표준 6 2 2 2 3 6 2 3 3 2" xfId="23657"/>
    <cellStyle name="표준 6 2 2 2 3 6 2 3 3 3" xfId="39209"/>
    <cellStyle name="표준 6 2 2 2 3 6 2 3 4" xfId="18473"/>
    <cellStyle name="표준 6 2 2 2 3 6 2 3 5" xfId="34025"/>
    <cellStyle name="표준 6 2 2 2 3 6 2 4" xfId="11561"/>
    <cellStyle name="표준 6 2 2 2 3 6 2 4 2" xfId="27113"/>
    <cellStyle name="표준 6 2 2 2 3 6 2 4 3" xfId="42665"/>
    <cellStyle name="표준 6 2 2 2 3 6 2 5" xfId="6377"/>
    <cellStyle name="표준 6 2 2 2 3 6 2 5 2" xfId="21929"/>
    <cellStyle name="표준 6 2 2 2 3 6 2 5 3" xfId="37481"/>
    <cellStyle name="표준 6 2 2 2 3 6 2 6" xfId="16745"/>
    <cellStyle name="표준 6 2 2 2 3 6 2 7" xfId="32297"/>
    <cellStyle name="표준 6 2 2 2 3 6 3" xfId="3785"/>
    <cellStyle name="표준 6 2 2 2 3 6 3 2" xfId="14153"/>
    <cellStyle name="표준 6 2 2 2 3 6 3 2 2" xfId="29705"/>
    <cellStyle name="표준 6 2 2 2 3 6 3 2 3" xfId="45257"/>
    <cellStyle name="표준 6 2 2 2 3 6 3 3" xfId="8969"/>
    <cellStyle name="표준 6 2 2 2 3 6 3 3 2" xfId="24521"/>
    <cellStyle name="표준 6 2 2 2 3 6 3 3 3" xfId="40073"/>
    <cellStyle name="표준 6 2 2 2 3 6 3 4" xfId="19337"/>
    <cellStyle name="표준 6 2 2 2 3 6 3 5" xfId="34889"/>
    <cellStyle name="표준 6 2 2 2 3 6 4" xfId="2057"/>
    <cellStyle name="표준 6 2 2 2 3 6 4 2" xfId="12425"/>
    <cellStyle name="표준 6 2 2 2 3 6 4 2 2" xfId="27977"/>
    <cellStyle name="표준 6 2 2 2 3 6 4 2 3" xfId="43529"/>
    <cellStyle name="표준 6 2 2 2 3 6 4 3" xfId="7241"/>
    <cellStyle name="표준 6 2 2 2 3 6 4 3 2" xfId="22793"/>
    <cellStyle name="표준 6 2 2 2 3 6 4 3 3" xfId="38345"/>
    <cellStyle name="표준 6 2 2 2 3 6 4 4" xfId="17609"/>
    <cellStyle name="표준 6 2 2 2 3 6 4 5" xfId="33161"/>
    <cellStyle name="표준 6 2 2 2 3 6 5" xfId="10697"/>
    <cellStyle name="표준 6 2 2 2 3 6 5 2" xfId="26249"/>
    <cellStyle name="표준 6 2 2 2 3 6 5 3" xfId="41801"/>
    <cellStyle name="표준 6 2 2 2 3 6 6" xfId="5513"/>
    <cellStyle name="표준 6 2 2 2 3 6 6 2" xfId="21065"/>
    <cellStyle name="표준 6 2 2 2 3 6 6 3" xfId="36617"/>
    <cellStyle name="표준 6 2 2 2 3 6 7" xfId="15881"/>
    <cellStyle name="표준 6 2 2 2 3 6 8" xfId="31433"/>
    <cellStyle name="표준 6 2 2 2 3 7" xfId="905"/>
    <cellStyle name="표준 6 2 2 2 3 7 2" xfId="4361"/>
    <cellStyle name="표준 6 2 2 2 3 7 2 2" xfId="14729"/>
    <cellStyle name="표준 6 2 2 2 3 7 2 2 2" xfId="30281"/>
    <cellStyle name="표준 6 2 2 2 3 7 2 2 3" xfId="45833"/>
    <cellStyle name="표준 6 2 2 2 3 7 2 3" xfId="9545"/>
    <cellStyle name="표준 6 2 2 2 3 7 2 3 2" xfId="25097"/>
    <cellStyle name="표준 6 2 2 2 3 7 2 3 3" xfId="40649"/>
    <cellStyle name="표준 6 2 2 2 3 7 2 4" xfId="19913"/>
    <cellStyle name="표준 6 2 2 2 3 7 2 5" xfId="35465"/>
    <cellStyle name="표준 6 2 2 2 3 7 3" xfId="2633"/>
    <cellStyle name="표준 6 2 2 2 3 7 3 2" xfId="13001"/>
    <cellStyle name="표준 6 2 2 2 3 7 3 2 2" xfId="28553"/>
    <cellStyle name="표준 6 2 2 2 3 7 3 2 3" xfId="44105"/>
    <cellStyle name="표준 6 2 2 2 3 7 3 3" xfId="7817"/>
    <cellStyle name="표준 6 2 2 2 3 7 3 3 2" xfId="23369"/>
    <cellStyle name="표준 6 2 2 2 3 7 3 3 3" xfId="38921"/>
    <cellStyle name="표준 6 2 2 2 3 7 3 4" xfId="18185"/>
    <cellStyle name="표준 6 2 2 2 3 7 3 5" xfId="33737"/>
    <cellStyle name="표준 6 2 2 2 3 7 4" xfId="11273"/>
    <cellStyle name="표준 6 2 2 2 3 7 4 2" xfId="26825"/>
    <cellStyle name="표준 6 2 2 2 3 7 4 3" xfId="42377"/>
    <cellStyle name="표준 6 2 2 2 3 7 5" xfId="6089"/>
    <cellStyle name="표준 6 2 2 2 3 7 5 2" xfId="21641"/>
    <cellStyle name="표준 6 2 2 2 3 7 5 3" xfId="37193"/>
    <cellStyle name="표준 6 2 2 2 3 7 6" xfId="16457"/>
    <cellStyle name="표준 6 2 2 2 3 7 7" xfId="32009"/>
    <cellStyle name="표준 6 2 2 2 3 8" xfId="3497"/>
    <cellStyle name="표준 6 2 2 2 3 8 2" xfId="13865"/>
    <cellStyle name="표준 6 2 2 2 3 8 2 2" xfId="29417"/>
    <cellStyle name="표준 6 2 2 2 3 8 2 3" xfId="44969"/>
    <cellStyle name="표준 6 2 2 2 3 8 3" xfId="8681"/>
    <cellStyle name="표준 6 2 2 2 3 8 3 2" xfId="24233"/>
    <cellStyle name="표준 6 2 2 2 3 8 3 3" xfId="39785"/>
    <cellStyle name="표준 6 2 2 2 3 8 4" xfId="19049"/>
    <cellStyle name="표준 6 2 2 2 3 8 5" xfId="34601"/>
    <cellStyle name="표준 6 2 2 2 3 9" xfId="1769"/>
    <cellStyle name="표준 6 2 2 2 3 9 2" xfId="12137"/>
    <cellStyle name="표준 6 2 2 2 3 9 2 2" xfId="27689"/>
    <cellStyle name="표준 6 2 2 2 3 9 2 3" xfId="43241"/>
    <cellStyle name="표준 6 2 2 2 3 9 3" xfId="6953"/>
    <cellStyle name="표준 6 2 2 2 3 9 3 2" xfId="22505"/>
    <cellStyle name="표준 6 2 2 2 3 9 3 3" xfId="38057"/>
    <cellStyle name="표준 6 2 2 2 3 9 4" xfId="17321"/>
    <cellStyle name="표준 6 2 2 2 3 9 5" xfId="32873"/>
    <cellStyle name="표준 6 2 2 2 4" xfId="113"/>
    <cellStyle name="표준 6 2 2 2 4 10" xfId="15665"/>
    <cellStyle name="표준 6 2 2 2 4 11" xfId="31217"/>
    <cellStyle name="표준 6 2 2 2 4 2" xfId="257"/>
    <cellStyle name="표준 6 2 2 2 4 2 10" xfId="31361"/>
    <cellStyle name="표준 6 2 2 2 4 2 2" xfId="833"/>
    <cellStyle name="표준 6 2 2 2 4 2 2 2" xfId="1697"/>
    <cellStyle name="표준 6 2 2 2 4 2 2 2 2" xfId="5153"/>
    <cellStyle name="표준 6 2 2 2 4 2 2 2 2 2" xfId="15521"/>
    <cellStyle name="표준 6 2 2 2 4 2 2 2 2 2 2" xfId="31073"/>
    <cellStyle name="표준 6 2 2 2 4 2 2 2 2 2 3" xfId="46625"/>
    <cellStyle name="표준 6 2 2 2 4 2 2 2 2 3" xfId="10337"/>
    <cellStyle name="표준 6 2 2 2 4 2 2 2 2 3 2" xfId="25889"/>
    <cellStyle name="표준 6 2 2 2 4 2 2 2 2 3 3" xfId="41441"/>
    <cellStyle name="표준 6 2 2 2 4 2 2 2 2 4" xfId="20705"/>
    <cellStyle name="표준 6 2 2 2 4 2 2 2 2 5" xfId="36257"/>
    <cellStyle name="표준 6 2 2 2 4 2 2 2 3" xfId="3425"/>
    <cellStyle name="표준 6 2 2 2 4 2 2 2 3 2" xfId="13793"/>
    <cellStyle name="표준 6 2 2 2 4 2 2 2 3 2 2" xfId="29345"/>
    <cellStyle name="표준 6 2 2 2 4 2 2 2 3 2 3" xfId="44897"/>
    <cellStyle name="표준 6 2 2 2 4 2 2 2 3 3" xfId="8609"/>
    <cellStyle name="표준 6 2 2 2 4 2 2 2 3 3 2" xfId="24161"/>
    <cellStyle name="표준 6 2 2 2 4 2 2 2 3 3 3" xfId="39713"/>
    <cellStyle name="표준 6 2 2 2 4 2 2 2 3 4" xfId="18977"/>
    <cellStyle name="표준 6 2 2 2 4 2 2 2 3 5" xfId="34529"/>
    <cellStyle name="표준 6 2 2 2 4 2 2 2 4" xfId="12065"/>
    <cellStyle name="표준 6 2 2 2 4 2 2 2 4 2" xfId="27617"/>
    <cellStyle name="표준 6 2 2 2 4 2 2 2 4 3" xfId="43169"/>
    <cellStyle name="표준 6 2 2 2 4 2 2 2 5" xfId="6881"/>
    <cellStyle name="표준 6 2 2 2 4 2 2 2 5 2" xfId="22433"/>
    <cellStyle name="표준 6 2 2 2 4 2 2 2 5 3" xfId="37985"/>
    <cellStyle name="표준 6 2 2 2 4 2 2 2 6" xfId="17249"/>
    <cellStyle name="표준 6 2 2 2 4 2 2 2 7" xfId="32801"/>
    <cellStyle name="표준 6 2 2 2 4 2 2 3" xfId="4289"/>
    <cellStyle name="표준 6 2 2 2 4 2 2 3 2" xfId="14657"/>
    <cellStyle name="표준 6 2 2 2 4 2 2 3 2 2" xfId="30209"/>
    <cellStyle name="표준 6 2 2 2 4 2 2 3 2 3" xfId="45761"/>
    <cellStyle name="표준 6 2 2 2 4 2 2 3 3" xfId="9473"/>
    <cellStyle name="표준 6 2 2 2 4 2 2 3 3 2" xfId="25025"/>
    <cellStyle name="표준 6 2 2 2 4 2 2 3 3 3" xfId="40577"/>
    <cellStyle name="표준 6 2 2 2 4 2 2 3 4" xfId="19841"/>
    <cellStyle name="표준 6 2 2 2 4 2 2 3 5" xfId="35393"/>
    <cellStyle name="표준 6 2 2 2 4 2 2 4" xfId="2561"/>
    <cellStyle name="표준 6 2 2 2 4 2 2 4 2" xfId="12929"/>
    <cellStyle name="표준 6 2 2 2 4 2 2 4 2 2" xfId="28481"/>
    <cellStyle name="표준 6 2 2 2 4 2 2 4 2 3" xfId="44033"/>
    <cellStyle name="표준 6 2 2 2 4 2 2 4 3" xfId="7745"/>
    <cellStyle name="표준 6 2 2 2 4 2 2 4 3 2" xfId="23297"/>
    <cellStyle name="표준 6 2 2 2 4 2 2 4 3 3" xfId="38849"/>
    <cellStyle name="표준 6 2 2 2 4 2 2 4 4" xfId="18113"/>
    <cellStyle name="표준 6 2 2 2 4 2 2 4 5" xfId="33665"/>
    <cellStyle name="표준 6 2 2 2 4 2 2 5" xfId="11201"/>
    <cellStyle name="표준 6 2 2 2 4 2 2 5 2" xfId="26753"/>
    <cellStyle name="표준 6 2 2 2 4 2 2 5 3" xfId="42305"/>
    <cellStyle name="표준 6 2 2 2 4 2 2 6" xfId="6017"/>
    <cellStyle name="표준 6 2 2 2 4 2 2 6 2" xfId="21569"/>
    <cellStyle name="표준 6 2 2 2 4 2 2 6 3" xfId="37121"/>
    <cellStyle name="표준 6 2 2 2 4 2 2 7" xfId="16385"/>
    <cellStyle name="표준 6 2 2 2 4 2 2 8" xfId="31937"/>
    <cellStyle name="표준 6 2 2 2 4 2 3" xfId="545"/>
    <cellStyle name="표준 6 2 2 2 4 2 3 2" xfId="1409"/>
    <cellStyle name="표준 6 2 2 2 4 2 3 2 2" xfId="4865"/>
    <cellStyle name="표준 6 2 2 2 4 2 3 2 2 2" xfId="15233"/>
    <cellStyle name="표준 6 2 2 2 4 2 3 2 2 2 2" xfId="30785"/>
    <cellStyle name="표준 6 2 2 2 4 2 3 2 2 2 3" xfId="46337"/>
    <cellStyle name="표준 6 2 2 2 4 2 3 2 2 3" xfId="10049"/>
    <cellStyle name="표준 6 2 2 2 4 2 3 2 2 3 2" xfId="25601"/>
    <cellStyle name="표준 6 2 2 2 4 2 3 2 2 3 3" xfId="41153"/>
    <cellStyle name="표준 6 2 2 2 4 2 3 2 2 4" xfId="20417"/>
    <cellStyle name="표준 6 2 2 2 4 2 3 2 2 5" xfId="35969"/>
    <cellStyle name="표준 6 2 2 2 4 2 3 2 3" xfId="3137"/>
    <cellStyle name="표준 6 2 2 2 4 2 3 2 3 2" xfId="13505"/>
    <cellStyle name="표준 6 2 2 2 4 2 3 2 3 2 2" xfId="29057"/>
    <cellStyle name="표준 6 2 2 2 4 2 3 2 3 2 3" xfId="44609"/>
    <cellStyle name="표준 6 2 2 2 4 2 3 2 3 3" xfId="8321"/>
    <cellStyle name="표준 6 2 2 2 4 2 3 2 3 3 2" xfId="23873"/>
    <cellStyle name="표준 6 2 2 2 4 2 3 2 3 3 3" xfId="39425"/>
    <cellStyle name="표준 6 2 2 2 4 2 3 2 3 4" xfId="18689"/>
    <cellStyle name="표준 6 2 2 2 4 2 3 2 3 5" xfId="34241"/>
    <cellStyle name="표준 6 2 2 2 4 2 3 2 4" xfId="11777"/>
    <cellStyle name="표준 6 2 2 2 4 2 3 2 4 2" xfId="27329"/>
    <cellStyle name="표준 6 2 2 2 4 2 3 2 4 3" xfId="42881"/>
    <cellStyle name="표준 6 2 2 2 4 2 3 2 5" xfId="6593"/>
    <cellStyle name="표준 6 2 2 2 4 2 3 2 5 2" xfId="22145"/>
    <cellStyle name="표준 6 2 2 2 4 2 3 2 5 3" xfId="37697"/>
    <cellStyle name="표준 6 2 2 2 4 2 3 2 6" xfId="16961"/>
    <cellStyle name="표준 6 2 2 2 4 2 3 2 7" xfId="32513"/>
    <cellStyle name="표준 6 2 2 2 4 2 3 3" xfId="4001"/>
    <cellStyle name="표준 6 2 2 2 4 2 3 3 2" xfId="14369"/>
    <cellStyle name="표준 6 2 2 2 4 2 3 3 2 2" xfId="29921"/>
    <cellStyle name="표준 6 2 2 2 4 2 3 3 2 3" xfId="45473"/>
    <cellStyle name="표준 6 2 2 2 4 2 3 3 3" xfId="9185"/>
    <cellStyle name="표준 6 2 2 2 4 2 3 3 3 2" xfId="24737"/>
    <cellStyle name="표준 6 2 2 2 4 2 3 3 3 3" xfId="40289"/>
    <cellStyle name="표준 6 2 2 2 4 2 3 3 4" xfId="19553"/>
    <cellStyle name="표준 6 2 2 2 4 2 3 3 5" xfId="35105"/>
    <cellStyle name="표준 6 2 2 2 4 2 3 4" xfId="2273"/>
    <cellStyle name="표준 6 2 2 2 4 2 3 4 2" xfId="12641"/>
    <cellStyle name="표준 6 2 2 2 4 2 3 4 2 2" xfId="28193"/>
    <cellStyle name="표준 6 2 2 2 4 2 3 4 2 3" xfId="43745"/>
    <cellStyle name="표준 6 2 2 2 4 2 3 4 3" xfId="7457"/>
    <cellStyle name="표준 6 2 2 2 4 2 3 4 3 2" xfId="23009"/>
    <cellStyle name="표준 6 2 2 2 4 2 3 4 3 3" xfId="38561"/>
    <cellStyle name="표준 6 2 2 2 4 2 3 4 4" xfId="17825"/>
    <cellStyle name="표준 6 2 2 2 4 2 3 4 5" xfId="33377"/>
    <cellStyle name="표준 6 2 2 2 4 2 3 5" xfId="10913"/>
    <cellStyle name="표준 6 2 2 2 4 2 3 5 2" xfId="26465"/>
    <cellStyle name="표준 6 2 2 2 4 2 3 5 3" xfId="42017"/>
    <cellStyle name="표준 6 2 2 2 4 2 3 6" xfId="5729"/>
    <cellStyle name="표준 6 2 2 2 4 2 3 6 2" xfId="21281"/>
    <cellStyle name="표준 6 2 2 2 4 2 3 6 3" xfId="36833"/>
    <cellStyle name="표준 6 2 2 2 4 2 3 7" xfId="16097"/>
    <cellStyle name="표준 6 2 2 2 4 2 3 8" xfId="31649"/>
    <cellStyle name="표준 6 2 2 2 4 2 4" xfId="1121"/>
    <cellStyle name="표준 6 2 2 2 4 2 4 2" xfId="4577"/>
    <cellStyle name="표준 6 2 2 2 4 2 4 2 2" xfId="14945"/>
    <cellStyle name="표준 6 2 2 2 4 2 4 2 2 2" xfId="30497"/>
    <cellStyle name="표준 6 2 2 2 4 2 4 2 2 3" xfId="46049"/>
    <cellStyle name="표준 6 2 2 2 4 2 4 2 3" xfId="9761"/>
    <cellStyle name="표준 6 2 2 2 4 2 4 2 3 2" xfId="25313"/>
    <cellStyle name="표준 6 2 2 2 4 2 4 2 3 3" xfId="40865"/>
    <cellStyle name="표준 6 2 2 2 4 2 4 2 4" xfId="20129"/>
    <cellStyle name="표준 6 2 2 2 4 2 4 2 5" xfId="35681"/>
    <cellStyle name="표준 6 2 2 2 4 2 4 3" xfId="2849"/>
    <cellStyle name="표준 6 2 2 2 4 2 4 3 2" xfId="13217"/>
    <cellStyle name="표준 6 2 2 2 4 2 4 3 2 2" xfId="28769"/>
    <cellStyle name="표준 6 2 2 2 4 2 4 3 2 3" xfId="44321"/>
    <cellStyle name="표준 6 2 2 2 4 2 4 3 3" xfId="8033"/>
    <cellStyle name="표준 6 2 2 2 4 2 4 3 3 2" xfId="23585"/>
    <cellStyle name="표준 6 2 2 2 4 2 4 3 3 3" xfId="39137"/>
    <cellStyle name="표준 6 2 2 2 4 2 4 3 4" xfId="18401"/>
    <cellStyle name="표준 6 2 2 2 4 2 4 3 5" xfId="33953"/>
    <cellStyle name="표준 6 2 2 2 4 2 4 4" xfId="11489"/>
    <cellStyle name="표준 6 2 2 2 4 2 4 4 2" xfId="27041"/>
    <cellStyle name="표준 6 2 2 2 4 2 4 4 3" xfId="42593"/>
    <cellStyle name="표준 6 2 2 2 4 2 4 5" xfId="6305"/>
    <cellStyle name="표준 6 2 2 2 4 2 4 5 2" xfId="21857"/>
    <cellStyle name="표준 6 2 2 2 4 2 4 5 3" xfId="37409"/>
    <cellStyle name="표준 6 2 2 2 4 2 4 6" xfId="16673"/>
    <cellStyle name="표준 6 2 2 2 4 2 4 7" xfId="32225"/>
    <cellStyle name="표준 6 2 2 2 4 2 5" xfId="3713"/>
    <cellStyle name="표준 6 2 2 2 4 2 5 2" xfId="14081"/>
    <cellStyle name="표준 6 2 2 2 4 2 5 2 2" xfId="29633"/>
    <cellStyle name="표준 6 2 2 2 4 2 5 2 3" xfId="45185"/>
    <cellStyle name="표준 6 2 2 2 4 2 5 3" xfId="8897"/>
    <cellStyle name="표준 6 2 2 2 4 2 5 3 2" xfId="24449"/>
    <cellStyle name="표준 6 2 2 2 4 2 5 3 3" xfId="40001"/>
    <cellStyle name="표준 6 2 2 2 4 2 5 4" xfId="19265"/>
    <cellStyle name="표준 6 2 2 2 4 2 5 5" xfId="34817"/>
    <cellStyle name="표준 6 2 2 2 4 2 6" xfId="1985"/>
    <cellStyle name="표준 6 2 2 2 4 2 6 2" xfId="12353"/>
    <cellStyle name="표준 6 2 2 2 4 2 6 2 2" xfId="27905"/>
    <cellStyle name="표준 6 2 2 2 4 2 6 2 3" xfId="43457"/>
    <cellStyle name="표준 6 2 2 2 4 2 6 3" xfId="7169"/>
    <cellStyle name="표준 6 2 2 2 4 2 6 3 2" xfId="22721"/>
    <cellStyle name="표준 6 2 2 2 4 2 6 3 3" xfId="38273"/>
    <cellStyle name="표준 6 2 2 2 4 2 6 4" xfId="17537"/>
    <cellStyle name="표준 6 2 2 2 4 2 6 5" xfId="33089"/>
    <cellStyle name="표준 6 2 2 2 4 2 7" xfId="10625"/>
    <cellStyle name="표준 6 2 2 2 4 2 7 2" xfId="26177"/>
    <cellStyle name="표준 6 2 2 2 4 2 7 3" xfId="41729"/>
    <cellStyle name="표준 6 2 2 2 4 2 8" xfId="5441"/>
    <cellStyle name="표준 6 2 2 2 4 2 8 2" xfId="20993"/>
    <cellStyle name="표준 6 2 2 2 4 2 8 3" xfId="36545"/>
    <cellStyle name="표준 6 2 2 2 4 2 9" xfId="15809"/>
    <cellStyle name="표준 6 2 2 2 4 3" xfId="689"/>
    <cellStyle name="표준 6 2 2 2 4 3 2" xfId="1553"/>
    <cellStyle name="표준 6 2 2 2 4 3 2 2" xfId="5009"/>
    <cellStyle name="표준 6 2 2 2 4 3 2 2 2" xfId="15377"/>
    <cellStyle name="표준 6 2 2 2 4 3 2 2 2 2" xfId="30929"/>
    <cellStyle name="표준 6 2 2 2 4 3 2 2 2 3" xfId="46481"/>
    <cellStyle name="표준 6 2 2 2 4 3 2 2 3" xfId="10193"/>
    <cellStyle name="표준 6 2 2 2 4 3 2 2 3 2" xfId="25745"/>
    <cellStyle name="표준 6 2 2 2 4 3 2 2 3 3" xfId="41297"/>
    <cellStyle name="표준 6 2 2 2 4 3 2 2 4" xfId="20561"/>
    <cellStyle name="표준 6 2 2 2 4 3 2 2 5" xfId="36113"/>
    <cellStyle name="표준 6 2 2 2 4 3 2 3" xfId="3281"/>
    <cellStyle name="표준 6 2 2 2 4 3 2 3 2" xfId="13649"/>
    <cellStyle name="표준 6 2 2 2 4 3 2 3 2 2" xfId="29201"/>
    <cellStyle name="표준 6 2 2 2 4 3 2 3 2 3" xfId="44753"/>
    <cellStyle name="표준 6 2 2 2 4 3 2 3 3" xfId="8465"/>
    <cellStyle name="표준 6 2 2 2 4 3 2 3 3 2" xfId="24017"/>
    <cellStyle name="표준 6 2 2 2 4 3 2 3 3 3" xfId="39569"/>
    <cellStyle name="표준 6 2 2 2 4 3 2 3 4" xfId="18833"/>
    <cellStyle name="표준 6 2 2 2 4 3 2 3 5" xfId="34385"/>
    <cellStyle name="표준 6 2 2 2 4 3 2 4" xfId="11921"/>
    <cellStyle name="표준 6 2 2 2 4 3 2 4 2" xfId="27473"/>
    <cellStyle name="표준 6 2 2 2 4 3 2 4 3" xfId="43025"/>
    <cellStyle name="표준 6 2 2 2 4 3 2 5" xfId="6737"/>
    <cellStyle name="표준 6 2 2 2 4 3 2 5 2" xfId="22289"/>
    <cellStyle name="표준 6 2 2 2 4 3 2 5 3" xfId="37841"/>
    <cellStyle name="표준 6 2 2 2 4 3 2 6" xfId="17105"/>
    <cellStyle name="표준 6 2 2 2 4 3 2 7" xfId="32657"/>
    <cellStyle name="표준 6 2 2 2 4 3 3" xfId="4145"/>
    <cellStyle name="표준 6 2 2 2 4 3 3 2" xfId="14513"/>
    <cellStyle name="표준 6 2 2 2 4 3 3 2 2" xfId="30065"/>
    <cellStyle name="표준 6 2 2 2 4 3 3 2 3" xfId="45617"/>
    <cellStyle name="표준 6 2 2 2 4 3 3 3" xfId="9329"/>
    <cellStyle name="표준 6 2 2 2 4 3 3 3 2" xfId="24881"/>
    <cellStyle name="표준 6 2 2 2 4 3 3 3 3" xfId="40433"/>
    <cellStyle name="표준 6 2 2 2 4 3 3 4" xfId="19697"/>
    <cellStyle name="표준 6 2 2 2 4 3 3 5" xfId="35249"/>
    <cellStyle name="표준 6 2 2 2 4 3 4" xfId="2417"/>
    <cellStyle name="표준 6 2 2 2 4 3 4 2" xfId="12785"/>
    <cellStyle name="표준 6 2 2 2 4 3 4 2 2" xfId="28337"/>
    <cellStyle name="표준 6 2 2 2 4 3 4 2 3" xfId="43889"/>
    <cellStyle name="표준 6 2 2 2 4 3 4 3" xfId="7601"/>
    <cellStyle name="표준 6 2 2 2 4 3 4 3 2" xfId="23153"/>
    <cellStyle name="표준 6 2 2 2 4 3 4 3 3" xfId="38705"/>
    <cellStyle name="표준 6 2 2 2 4 3 4 4" xfId="17969"/>
    <cellStyle name="표준 6 2 2 2 4 3 4 5" xfId="33521"/>
    <cellStyle name="표준 6 2 2 2 4 3 5" xfId="11057"/>
    <cellStyle name="표준 6 2 2 2 4 3 5 2" xfId="26609"/>
    <cellStyle name="표준 6 2 2 2 4 3 5 3" xfId="42161"/>
    <cellStyle name="표준 6 2 2 2 4 3 6" xfId="5873"/>
    <cellStyle name="표준 6 2 2 2 4 3 6 2" xfId="21425"/>
    <cellStyle name="표준 6 2 2 2 4 3 6 3" xfId="36977"/>
    <cellStyle name="표준 6 2 2 2 4 3 7" xfId="16241"/>
    <cellStyle name="표준 6 2 2 2 4 3 8" xfId="31793"/>
    <cellStyle name="표준 6 2 2 2 4 4" xfId="401"/>
    <cellStyle name="표준 6 2 2 2 4 4 2" xfId="1265"/>
    <cellStyle name="표준 6 2 2 2 4 4 2 2" xfId="4721"/>
    <cellStyle name="표준 6 2 2 2 4 4 2 2 2" xfId="15089"/>
    <cellStyle name="표준 6 2 2 2 4 4 2 2 2 2" xfId="30641"/>
    <cellStyle name="표준 6 2 2 2 4 4 2 2 2 3" xfId="46193"/>
    <cellStyle name="표준 6 2 2 2 4 4 2 2 3" xfId="9905"/>
    <cellStyle name="표준 6 2 2 2 4 4 2 2 3 2" xfId="25457"/>
    <cellStyle name="표준 6 2 2 2 4 4 2 2 3 3" xfId="41009"/>
    <cellStyle name="표준 6 2 2 2 4 4 2 2 4" xfId="20273"/>
    <cellStyle name="표준 6 2 2 2 4 4 2 2 5" xfId="35825"/>
    <cellStyle name="표준 6 2 2 2 4 4 2 3" xfId="2993"/>
    <cellStyle name="표준 6 2 2 2 4 4 2 3 2" xfId="13361"/>
    <cellStyle name="표준 6 2 2 2 4 4 2 3 2 2" xfId="28913"/>
    <cellStyle name="표준 6 2 2 2 4 4 2 3 2 3" xfId="44465"/>
    <cellStyle name="표준 6 2 2 2 4 4 2 3 3" xfId="8177"/>
    <cellStyle name="표준 6 2 2 2 4 4 2 3 3 2" xfId="23729"/>
    <cellStyle name="표준 6 2 2 2 4 4 2 3 3 3" xfId="39281"/>
    <cellStyle name="표준 6 2 2 2 4 4 2 3 4" xfId="18545"/>
    <cellStyle name="표준 6 2 2 2 4 4 2 3 5" xfId="34097"/>
    <cellStyle name="표준 6 2 2 2 4 4 2 4" xfId="11633"/>
    <cellStyle name="표준 6 2 2 2 4 4 2 4 2" xfId="27185"/>
    <cellStyle name="표준 6 2 2 2 4 4 2 4 3" xfId="42737"/>
    <cellStyle name="표준 6 2 2 2 4 4 2 5" xfId="6449"/>
    <cellStyle name="표준 6 2 2 2 4 4 2 5 2" xfId="22001"/>
    <cellStyle name="표준 6 2 2 2 4 4 2 5 3" xfId="37553"/>
    <cellStyle name="표준 6 2 2 2 4 4 2 6" xfId="16817"/>
    <cellStyle name="표준 6 2 2 2 4 4 2 7" xfId="32369"/>
    <cellStyle name="표준 6 2 2 2 4 4 3" xfId="3857"/>
    <cellStyle name="표준 6 2 2 2 4 4 3 2" xfId="14225"/>
    <cellStyle name="표준 6 2 2 2 4 4 3 2 2" xfId="29777"/>
    <cellStyle name="표준 6 2 2 2 4 4 3 2 3" xfId="45329"/>
    <cellStyle name="표준 6 2 2 2 4 4 3 3" xfId="9041"/>
    <cellStyle name="표준 6 2 2 2 4 4 3 3 2" xfId="24593"/>
    <cellStyle name="표준 6 2 2 2 4 4 3 3 3" xfId="40145"/>
    <cellStyle name="표준 6 2 2 2 4 4 3 4" xfId="19409"/>
    <cellStyle name="표준 6 2 2 2 4 4 3 5" xfId="34961"/>
    <cellStyle name="표준 6 2 2 2 4 4 4" xfId="2129"/>
    <cellStyle name="표준 6 2 2 2 4 4 4 2" xfId="12497"/>
    <cellStyle name="표준 6 2 2 2 4 4 4 2 2" xfId="28049"/>
    <cellStyle name="표준 6 2 2 2 4 4 4 2 3" xfId="43601"/>
    <cellStyle name="표준 6 2 2 2 4 4 4 3" xfId="7313"/>
    <cellStyle name="표준 6 2 2 2 4 4 4 3 2" xfId="22865"/>
    <cellStyle name="표준 6 2 2 2 4 4 4 3 3" xfId="38417"/>
    <cellStyle name="표준 6 2 2 2 4 4 4 4" xfId="17681"/>
    <cellStyle name="표준 6 2 2 2 4 4 4 5" xfId="33233"/>
    <cellStyle name="표준 6 2 2 2 4 4 5" xfId="10769"/>
    <cellStyle name="표준 6 2 2 2 4 4 5 2" xfId="26321"/>
    <cellStyle name="표준 6 2 2 2 4 4 5 3" xfId="41873"/>
    <cellStyle name="표준 6 2 2 2 4 4 6" xfId="5585"/>
    <cellStyle name="표준 6 2 2 2 4 4 6 2" xfId="21137"/>
    <cellStyle name="표준 6 2 2 2 4 4 6 3" xfId="36689"/>
    <cellStyle name="표준 6 2 2 2 4 4 7" xfId="15953"/>
    <cellStyle name="표준 6 2 2 2 4 4 8" xfId="31505"/>
    <cellStyle name="표준 6 2 2 2 4 5" xfId="977"/>
    <cellStyle name="표준 6 2 2 2 4 5 2" xfId="4433"/>
    <cellStyle name="표준 6 2 2 2 4 5 2 2" xfId="14801"/>
    <cellStyle name="표준 6 2 2 2 4 5 2 2 2" xfId="30353"/>
    <cellStyle name="표준 6 2 2 2 4 5 2 2 3" xfId="45905"/>
    <cellStyle name="표준 6 2 2 2 4 5 2 3" xfId="9617"/>
    <cellStyle name="표준 6 2 2 2 4 5 2 3 2" xfId="25169"/>
    <cellStyle name="표준 6 2 2 2 4 5 2 3 3" xfId="40721"/>
    <cellStyle name="표준 6 2 2 2 4 5 2 4" xfId="19985"/>
    <cellStyle name="표준 6 2 2 2 4 5 2 5" xfId="35537"/>
    <cellStyle name="표준 6 2 2 2 4 5 3" xfId="2705"/>
    <cellStyle name="표준 6 2 2 2 4 5 3 2" xfId="13073"/>
    <cellStyle name="표준 6 2 2 2 4 5 3 2 2" xfId="28625"/>
    <cellStyle name="표준 6 2 2 2 4 5 3 2 3" xfId="44177"/>
    <cellStyle name="표준 6 2 2 2 4 5 3 3" xfId="7889"/>
    <cellStyle name="표준 6 2 2 2 4 5 3 3 2" xfId="23441"/>
    <cellStyle name="표준 6 2 2 2 4 5 3 3 3" xfId="38993"/>
    <cellStyle name="표준 6 2 2 2 4 5 3 4" xfId="18257"/>
    <cellStyle name="표준 6 2 2 2 4 5 3 5" xfId="33809"/>
    <cellStyle name="표준 6 2 2 2 4 5 4" xfId="11345"/>
    <cellStyle name="표준 6 2 2 2 4 5 4 2" xfId="26897"/>
    <cellStyle name="표준 6 2 2 2 4 5 4 3" xfId="42449"/>
    <cellStyle name="표준 6 2 2 2 4 5 5" xfId="6161"/>
    <cellStyle name="표준 6 2 2 2 4 5 5 2" xfId="21713"/>
    <cellStyle name="표준 6 2 2 2 4 5 5 3" xfId="37265"/>
    <cellStyle name="표준 6 2 2 2 4 5 6" xfId="16529"/>
    <cellStyle name="표준 6 2 2 2 4 5 7" xfId="32081"/>
    <cellStyle name="표준 6 2 2 2 4 6" xfId="3569"/>
    <cellStyle name="표준 6 2 2 2 4 6 2" xfId="13937"/>
    <cellStyle name="표준 6 2 2 2 4 6 2 2" xfId="29489"/>
    <cellStyle name="표준 6 2 2 2 4 6 2 3" xfId="45041"/>
    <cellStyle name="표준 6 2 2 2 4 6 3" xfId="8753"/>
    <cellStyle name="표준 6 2 2 2 4 6 3 2" xfId="24305"/>
    <cellStyle name="표준 6 2 2 2 4 6 3 3" xfId="39857"/>
    <cellStyle name="표준 6 2 2 2 4 6 4" xfId="19121"/>
    <cellStyle name="표준 6 2 2 2 4 6 5" xfId="34673"/>
    <cellStyle name="표준 6 2 2 2 4 7" xfId="1841"/>
    <cellStyle name="표준 6 2 2 2 4 7 2" xfId="12209"/>
    <cellStyle name="표준 6 2 2 2 4 7 2 2" xfId="27761"/>
    <cellStyle name="표준 6 2 2 2 4 7 2 3" xfId="43313"/>
    <cellStyle name="표준 6 2 2 2 4 7 3" xfId="7025"/>
    <cellStyle name="표준 6 2 2 2 4 7 3 2" xfId="22577"/>
    <cellStyle name="표준 6 2 2 2 4 7 3 3" xfId="38129"/>
    <cellStyle name="표준 6 2 2 2 4 7 4" xfId="17393"/>
    <cellStyle name="표준 6 2 2 2 4 7 5" xfId="32945"/>
    <cellStyle name="표준 6 2 2 2 4 8" xfId="10481"/>
    <cellStyle name="표준 6 2 2 2 4 8 2" xfId="26033"/>
    <cellStyle name="표준 6 2 2 2 4 8 3" xfId="41585"/>
    <cellStyle name="표준 6 2 2 2 4 9" xfId="5297"/>
    <cellStyle name="표준 6 2 2 2 4 9 2" xfId="20849"/>
    <cellStyle name="표준 6 2 2 2 4 9 3" xfId="36401"/>
    <cellStyle name="표준 6 2 2 2 5" xfId="65"/>
    <cellStyle name="표준 6 2 2 2 5 10" xfId="15617"/>
    <cellStyle name="표준 6 2 2 2 5 11" xfId="31169"/>
    <cellStyle name="표준 6 2 2 2 5 2" xfId="209"/>
    <cellStyle name="표준 6 2 2 2 5 2 10" xfId="31313"/>
    <cellStyle name="표준 6 2 2 2 5 2 2" xfId="785"/>
    <cellStyle name="표준 6 2 2 2 5 2 2 2" xfId="1649"/>
    <cellStyle name="표준 6 2 2 2 5 2 2 2 2" xfId="5105"/>
    <cellStyle name="표준 6 2 2 2 5 2 2 2 2 2" xfId="15473"/>
    <cellStyle name="표준 6 2 2 2 5 2 2 2 2 2 2" xfId="31025"/>
    <cellStyle name="표준 6 2 2 2 5 2 2 2 2 2 3" xfId="46577"/>
    <cellStyle name="표준 6 2 2 2 5 2 2 2 2 3" xfId="10289"/>
    <cellStyle name="표준 6 2 2 2 5 2 2 2 2 3 2" xfId="25841"/>
    <cellStyle name="표준 6 2 2 2 5 2 2 2 2 3 3" xfId="41393"/>
    <cellStyle name="표준 6 2 2 2 5 2 2 2 2 4" xfId="20657"/>
    <cellStyle name="표준 6 2 2 2 5 2 2 2 2 5" xfId="36209"/>
    <cellStyle name="표준 6 2 2 2 5 2 2 2 3" xfId="3377"/>
    <cellStyle name="표준 6 2 2 2 5 2 2 2 3 2" xfId="13745"/>
    <cellStyle name="표준 6 2 2 2 5 2 2 2 3 2 2" xfId="29297"/>
    <cellStyle name="표준 6 2 2 2 5 2 2 2 3 2 3" xfId="44849"/>
    <cellStyle name="표준 6 2 2 2 5 2 2 2 3 3" xfId="8561"/>
    <cellStyle name="표준 6 2 2 2 5 2 2 2 3 3 2" xfId="24113"/>
    <cellStyle name="표준 6 2 2 2 5 2 2 2 3 3 3" xfId="39665"/>
    <cellStyle name="표준 6 2 2 2 5 2 2 2 3 4" xfId="18929"/>
    <cellStyle name="표준 6 2 2 2 5 2 2 2 3 5" xfId="34481"/>
    <cellStyle name="표준 6 2 2 2 5 2 2 2 4" xfId="12017"/>
    <cellStyle name="표준 6 2 2 2 5 2 2 2 4 2" xfId="27569"/>
    <cellStyle name="표준 6 2 2 2 5 2 2 2 4 3" xfId="43121"/>
    <cellStyle name="표준 6 2 2 2 5 2 2 2 5" xfId="6833"/>
    <cellStyle name="표준 6 2 2 2 5 2 2 2 5 2" xfId="22385"/>
    <cellStyle name="표준 6 2 2 2 5 2 2 2 5 3" xfId="37937"/>
    <cellStyle name="표준 6 2 2 2 5 2 2 2 6" xfId="17201"/>
    <cellStyle name="표준 6 2 2 2 5 2 2 2 7" xfId="32753"/>
    <cellStyle name="표준 6 2 2 2 5 2 2 3" xfId="4241"/>
    <cellStyle name="표준 6 2 2 2 5 2 2 3 2" xfId="14609"/>
    <cellStyle name="표준 6 2 2 2 5 2 2 3 2 2" xfId="30161"/>
    <cellStyle name="표준 6 2 2 2 5 2 2 3 2 3" xfId="45713"/>
    <cellStyle name="표준 6 2 2 2 5 2 2 3 3" xfId="9425"/>
    <cellStyle name="표준 6 2 2 2 5 2 2 3 3 2" xfId="24977"/>
    <cellStyle name="표준 6 2 2 2 5 2 2 3 3 3" xfId="40529"/>
    <cellStyle name="표준 6 2 2 2 5 2 2 3 4" xfId="19793"/>
    <cellStyle name="표준 6 2 2 2 5 2 2 3 5" xfId="35345"/>
    <cellStyle name="표준 6 2 2 2 5 2 2 4" xfId="2513"/>
    <cellStyle name="표준 6 2 2 2 5 2 2 4 2" xfId="12881"/>
    <cellStyle name="표준 6 2 2 2 5 2 2 4 2 2" xfId="28433"/>
    <cellStyle name="표준 6 2 2 2 5 2 2 4 2 3" xfId="43985"/>
    <cellStyle name="표준 6 2 2 2 5 2 2 4 3" xfId="7697"/>
    <cellStyle name="표준 6 2 2 2 5 2 2 4 3 2" xfId="23249"/>
    <cellStyle name="표준 6 2 2 2 5 2 2 4 3 3" xfId="38801"/>
    <cellStyle name="표준 6 2 2 2 5 2 2 4 4" xfId="18065"/>
    <cellStyle name="표준 6 2 2 2 5 2 2 4 5" xfId="33617"/>
    <cellStyle name="표준 6 2 2 2 5 2 2 5" xfId="11153"/>
    <cellStyle name="표준 6 2 2 2 5 2 2 5 2" xfId="26705"/>
    <cellStyle name="표준 6 2 2 2 5 2 2 5 3" xfId="42257"/>
    <cellStyle name="표준 6 2 2 2 5 2 2 6" xfId="5969"/>
    <cellStyle name="표준 6 2 2 2 5 2 2 6 2" xfId="21521"/>
    <cellStyle name="표준 6 2 2 2 5 2 2 6 3" xfId="37073"/>
    <cellStyle name="표준 6 2 2 2 5 2 2 7" xfId="16337"/>
    <cellStyle name="표준 6 2 2 2 5 2 2 8" xfId="31889"/>
    <cellStyle name="표준 6 2 2 2 5 2 3" xfId="497"/>
    <cellStyle name="표준 6 2 2 2 5 2 3 2" xfId="1361"/>
    <cellStyle name="표준 6 2 2 2 5 2 3 2 2" xfId="4817"/>
    <cellStyle name="표준 6 2 2 2 5 2 3 2 2 2" xfId="15185"/>
    <cellStyle name="표준 6 2 2 2 5 2 3 2 2 2 2" xfId="30737"/>
    <cellStyle name="표준 6 2 2 2 5 2 3 2 2 2 3" xfId="46289"/>
    <cellStyle name="표준 6 2 2 2 5 2 3 2 2 3" xfId="10001"/>
    <cellStyle name="표준 6 2 2 2 5 2 3 2 2 3 2" xfId="25553"/>
    <cellStyle name="표준 6 2 2 2 5 2 3 2 2 3 3" xfId="41105"/>
    <cellStyle name="표준 6 2 2 2 5 2 3 2 2 4" xfId="20369"/>
    <cellStyle name="표준 6 2 2 2 5 2 3 2 2 5" xfId="35921"/>
    <cellStyle name="표준 6 2 2 2 5 2 3 2 3" xfId="3089"/>
    <cellStyle name="표준 6 2 2 2 5 2 3 2 3 2" xfId="13457"/>
    <cellStyle name="표준 6 2 2 2 5 2 3 2 3 2 2" xfId="29009"/>
    <cellStyle name="표준 6 2 2 2 5 2 3 2 3 2 3" xfId="44561"/>
    <cellStyle name="표준 6 2 2 2 5 2 3 2 3 3" xfId="8273"/>
    <cellStyle name="표준 6 2 2 2 5 2 3 2 3 3 2" xfId="23825"/>
    <cellStyle name="표준 6 2 2 2 5 2 3 2 3 3 3" xfId="39377"/>
    <cellStyle name="표준 6 2 2 2 5 2 3 2 3 4" xfId="18641"/>
    <cellStyle name="표준 6 2 2 2 5 2 3 2 3 5" xfId="34193"/>
    <cellStyle name="표준 6 2 2 2 5 2 3 2 4" xfId="11729"/>
    <cellStyle name="표준 6 2 2 2 5 2 3 2 4 2" xfId="27281"/>
    <cellStyle name="표준 6 2 2 2 5 2 3 2 4 3" xfId="42833"/>
    <cellStyle name="표준 6 2 2 2 5 2 3 2 5" xfId="6545"/>
    <cellStyle name="표준 6 2 2 2 5 2 3 2 5 2" xfId="22097"/>
    <cellStyle name="표준 6 2 2 2 5 2 3 2 5 3" xfId="37649"/>
    <cellStyle name="표준 6 2 2 2 5 2 3 2 6" xfId="16913"/>
    <cellStyle name="표준 6 2 2 2 5 2 3 2 7" xfId="32465"/>
    <cellStyle name="표준 6 2 2 2 5 2 3 3" xfId="3953"/>
    <cellStyle name="표준 6 2 2 2 5 2 3 3 2" xfId="14321"/>
    <cellStyle name="표준 6 2 2 2 5 2 3 3 2 2" xfId="29873"/>
    <cellStyle name="표준 6 2 2 2 5 2 3 3 2 3" xfId="45425"/>
    <cellStyle name="표준 6 2 2 2 5 2 3 3 3" xfId="9137"/>
    <cellStyle name="표준 6 2 2 2 5 2 3 3 3 2" xfId="24689"/>
    <cellStyle name="표준 6 2 2 2 5 2 3 3 3 3" xfId="40241"/>
    <cellStyle name="표준 6 2 2 2 5 2 3 3 4" xfId="19505"/>
    <cellStyle name="표준 6 2 2 2 5 2 3 3 5" xfId="35057"/>
    <cellStyle name="표준 6 2 2 2 5 2 3 4" xfId="2225"/>
    <cellStyle name="표준 6 2 2 2 5 2 3 4 2" xfId="12593"/>
    <cellStyle name="표준 6 2 2 2 5 2 3 4 2 2" xfId="28145"/>
    <cellStyle name="표준 6 2 2 2 5 2 3 4 2 3" xfId="43697"/>
    <cellStyle name="표준 6 2 2 2 5 2 3 4 3" xfId="7409"/>
    <cellStyle name="표준 6 2 2 2 5 2 3 4 3 2" xfId="22961"/>
    <cellStyle name="표준 6 2 2 2 5 2 3 4 3 3" xfId="38513"/>
    <cellStyle name="표준 6 2 2 2 5 2 3 4 4" xfId="17777"/>
    <cellStyle name="표준 6 2 2 2 5 2 3 4 5" xfId="33329"/>
    <cellStyle name="표준 6 2 2 2 5 2 3 5" xfId="10865"/>
    <cellStyle name="표준 6 2 2 2 5 2 3 5 2" xfId="26417"/>
    <cellStyle name="표준 6 2 2 2 5 2 3 5 3" xfId="41969"/>
    <cellStyle name="표준 6 2 2 2 5 2 3 6" xfId="5681"/>
    <cellStyle name="표준 6 2 2 2 5 2 3 6 2" xfId="21233"/>
    <cellStyle name="표준 6 2 2 2 5 2 3 6 3" xfId="36785"/>
    <cellStyle name="표준 6 2 2 2 5 2 3 7" xfId="16049"/>
    <cellStyle name="표준 6 2 2 2 5 2 3 8" xfId="31601"/>
    <cellStyle name="표준 6 2 2 2 5 2 4" xfId="1073"/>
    <cellStyle name="표준 6 2 2 2 5 2 4 2" xfId="4529"/>
    <cellStyle name="표준 6 2 2 2 5 2 4 2 2" xfId="14897"/>
    <cellStyle name="표준 6 2 2 2 5 2 4 2 2 2" xfId="30449"/>
    <cellStyle name="표준 6 2 2 2 5 2 4 2 2 3" xfId="46001"/>
    <cellStyle name="표준 6 2 2 2 5 2 4 2 3" xfId="9713"/>
    <cellStyle name="표준 6 2 2 2 5 2 4 2 3 2" xfId="25265"/>
    <cellStyle name="표준 6 2 2 2 5 2 4 2 3 3" xfId="40817"/>
    <cellStyle name="표준 6 2 2 2 5 2 4 2 4" xfId="20081"/>
    <cellStyle name="표준 6 2 2 2 5 2 4 2 5" xfId="35633"/>
    <cellStyle name="표준 6 2 2 2 5 2 4 3" xfId="2801"/>
    <cellStyle name="표준 6 2 2 2 5 2 4 3 2" xfId="13169"/>
    <cellStyle name="표준 6 2 2 2 5 2 4 3 2 2" xfId="28721"/>
    <cellStyle name="표준 6 2 2 2 5 2 4 3 2 3" xfId="44273"/>
    <cellStyle name="표준 6 2 2 2 5 2 4 3 3" xfId="7985"/>
    <cellStyle name="표준 6 2 2 2 5 2 4 3 3 2" xfId="23537"/>
    <cellStyle name="표준 6 2 2 2 5 2 4 3 3 3" xfId="39089"/>
    <cellStyle name="표준 6 2 2 2 5 2 4 3 4" xfId="18353"/>
    <cellStyle name="표준 6 2 2 2 5 2 4 3 5" xfId="33905"/>
    <cellStyle name="표준 6 2 2 2 5 2 4 4" xfId="11441"/>
    <cellStyle name="표준 6 2 2 2 5 2 4 4 2" xfId="26993"/>
    <cellStyle name="표준 6 2 2 2 5 2 4 4 3" xfId="42545"/>
    <cellStyle name="표준 6 2 2 2 5 2 4 5" xfId="6257"/>
    <cellStyle name="표준 6 2 2 2 5 2 4 5 2" xfId="21809"/>
    <cellStyle name="표준 6 2 2 2 5 2 4 5 3" xfId="37361"/>
    <cellStyle name="표준 6 2 2 2 5 2 4 6" xfId="16625"/>
    <cellStyle name="표준 6 2 2 2 5 2 4 7" xfId="32177"/>
    <cellStyle name="표준 6 2 2 2 5 2 5" xfId="3665"/>
    <cellStyle name="표준 6 2 2 2 5 2 5 2" xfId="14033"/>
    <cellStyle name="표준 6 2 2 2 5 2 5 2 2" xfId="29585"/>
    <cellStyle name="표준 6 2 2 2 5 2 5 2 3" xfId="45137"/>
    <cellStyle name="표준 6 2 2 2 5 2 5 3" xfId="8849"/>
    <cellStyle name="표준 6 2 2 2 5 2 5 3 2" xfId="24401"/>
    <cellStyle name="표준 6 2 2 2 5 2 5 3 3" xfId="39953"/>
    <cellStyle name="표준 6 2 2 2 5 2 5 4" xfId="19217"/>
    <cellStyle name="표준 6 2 2 2 5 2 5 5" xfId="34769"/>
    <cellStyle name="표준 6 2 2 2 5 2 6" xfId="1937"/>
    <cellStyle name="표준 6 2 2 2 5 2 6 2" xfId="12305"/>
    <cellStyle name="표준 6 2 2 2 5 2 6 2 2" xfId="27857"/>
    <cellStyle name="표준 6 2 2 2 5 2 6 2 3" xfId="43409"/>
    <cellStyle name="표준 6 2 2 2 5 2 6 3" xfId="7121"/>
    <cellStyle name="표준 6 2 2 2 5 2 6 3 2" xfId="22673"/>
    <cellStyle name="표준 6 2 2 2 5 2 6 3 3" xfId="38225"/>
    <cellStyle name="표준 6 2 2 2 5 2 6 4" xfId="17489"/>
    <cellStyle name="표준 6 2 2 2 5 2 6 5" xfId="33041"/>
    <cellStyle name="표준 6 2 2 2 5 2 7" xfId="10577"/>
    <cellStyle name="표준 6 2 2 2 5 2 7 2" xfId="26129"/>
    <cellStyle name="표준 6 2 2 2 5 2 7 3" xfId="41681"/>
    <cellStyle name="표준 6 2 2 2 5 2 8" xfId="5393"/>
    <cellStyle name="표준 6 2 2 2 5 2 8 2" xfId="20945"/>
    <cellStyle name="표준 6 2 2 2 5 2 8 3" xfId="36497"/>
    <cellStyle name="표준 6 2 2 2 5 2 9" xfId="15761"/>
    <cellStyle name="표준 6 2 2 2 5 3" xfId="641"/>
    <cellStyle name="표준 6 2 2 2 5 3 2" xfId="1505"/>
    <cellStyle name="표준 6 2 2 2 5 3 2 2" xfId="4961"/>
    <cellStyle name="표준 6 2 2 2 5 3 2 2 2" xfId="15329"/>
    <cellStyle name="표준 6 2 2 2 5 3 2 2 2 2" xfId="30881"/>
    <cellStyle name="표준 6 2 2 2 5 3 2 2 2 3" xfId="46433"/>
    <cellStyle name="표준 6 2 2 2 5 3 2 2 3" xfId="10145"/>
    <cellStyle name="표준 6 2 2 2 5 3 2 2 3 2" xfId="25697"/>
    <cellStyle name="표준 6 2 2 2 5 3 2 2 3 3" xfId="41249"/>
    <cellStyle name="표준 6 2 2 2 5 3 2 2 4" xfId="20513"/>
    <cellStyle name="표준 6 2 2 2 5 3 2 2 5" xfId="36065"/>
    <cellStyle name="표준 6 2 2 2 5 3 2 3" xfId="3233"/>
    <cellStyle name="표준 6 2 2 2 5 3 2 3 2" xfId="13601"/>
    <cellStyle name="표준 6 2 2 2 5 3 2 3 2 2" xfId="29153"/>
    <cellStyle name="표준 6 2 2 2 5 3 2 3 2 3" xfId="44705"/>
    <cellStyle name="표준 6 2 2 2 5 3 2 3 3" xfId="8417"/>
    <cellStyle name="표준 6 2 2 2 5 3 2 3 3 2" xfId="23969"/>
    <cellStyle name="표준 6 2 2 2 5 3 2 3 3 3" xfId="39521"/>
    <cellStyle name="표준 6 2 2 2 5 3 2 3 4" xfId="18785"/>
    <cellStyle name="표준 6 2 2 2 5 3 2 3 5" xfId="34337"/>
    <cellStyle name="표준 6 2 2 2 5 3 2 4" xfId="11873"/>
    <cellStyle name="표준 6 2 2 2 5 3 2 4 2" xfId="27425"/>
    <cellStyle name="표준 6 2 2 2 5 3 2 4 3" xfId="42977"/>
    <cellStyle name="표준 6 2 2 2 5 3 2 5" xfId="6689"/>
    <cellStyle name="표준 6 2 2 2 5 3 2 5 2" xfId="22241"/>
    <cellStyle name="표준 6 2 2 2 5 3 2 5 3" xfId="37793"/>
    <cellStyle name="표준 6 2 2 2 5 3 2 6" xfId="17057"/>
    <cellStyle name="표준 6 2 2 2 5 3 2 7" xfId="32609"/>
    <cellStyle name="표준 6 2 2 2 5 3 3" xfId="4097"/>
    <cellStyle name="표준 6 2 2 2 5 3 3 2" xfId="14465"/>
    <cellStyle name="표준 6 2 2 2 5 3 3 2 2" xfId="30017"/>
    <cellStyle name="표준 6 2 2 2 5 3 3 2 3" xfId="45569"/>
    <cellStyle name="표준 6 2 2 2 5 3 3 3" xfId="9281"/>
    <cellStyle name="표준 6 2 2 2 5 3 3 3 2" xfId="24833"/>
    <cellStyle name="표준 6 2 2 2 5 3 3 3 3" xfId="40385"/>
    <cellStyle name="표준 6 2 2 2 5 3 3 4" xfId="19649"/>
    <cellStyle name="표준 6 2 2 2 5 3 3 5" xfId="35201"/>
    <cellStyle name="표준 6 2 2 2 5 3 4" xfId="2369"/>
    <cellStyle name="표준 6 2 2 2 5 3 4 2" xfId="12737"/>
    <cellStyle name="표준 6 2 2 2 5 3 4 2 2" xfId="28289"/>
    <cellStyle name="표준 6 2 2 2 5 3 4 2 3" xfId="43841"/>
    <cellStyle name="표준 6 2 2 2 5 3 4 3" xfId="7553"/>
    <cellStyle name="표준 6 2 2 2 5 3 4 3 2" xfId="23105"/>
    <cellStyle name="표준 6 2 2 2 5 3 4 3 3" xfId="38657"/>
    <cellStyle name="표준 6 2 2 2 5 3 4 4" xfId="17921"/>
    <cellStyle name="표준 6 2 2 2 5 3 4 5" xfId="33473"/>
    <cellStyle name="표준 6 2 2 2 5 3 5" xfId="11009"/>
    <cellStyle name="표준 6 2 2 2 5 3 5 2" xfId="26561"/>
    <cellStyle name="표준 6 2 2 2 5 3 5 3" xfId="42113"/>
    <cellStyle name="표준 6 2 2 2 5 3 6" xfId="5825"/>
    <cellStyle name="표준 6 2 2 2 5 3 6 2" xfId="21377"/>
    <cellStyle name="표준 6 2 2 2 5 3 6 3" xfId="36929"/>
    <cellStyle name="표준 6 2 2 2 5 3 7" xfId="16193"/>
    <cellStyle name="표준 6 2 2 2 5 3 8" xfId="31745"/>
    <cellStyle name="표준 6 2 2 2 5 4" xfId="353"/>
    <cellStyle name="표준 6 2 2 2 5 4 2" xfId="1217"/>
    <cellStyle name="표준 6 2 2 2 5 4 2 2" xfId="4673"/>
    <cellStyle name="표준 6 2 2 2 5 4 2 2 2" xfId="15041"/>
    <cellStyle name="표준 6 2 2 2 5 4 2 2 2 2" xfId="30593"/>
    <cellStyle name="표준 6 2 2 2 5 4 2 2 2 3" xfId="46145"/>
    <cellStyle name="표준 6 2 2 2 5 4 2 2 3" xfId="9857"/>
    <cellStyle name="표준 6 2 2 2 5 4 2 2 3 2" xfId="25409"/>
    <cellStyle name="표준 6 2 2 2 5 4 2 2 3 3" xfId="40961"/>
    <cellStyle name="표준 6 2 2 2 5 4 2 2 4" xfId="20225"/>
    <cellStyle name="표준 6 2 2 2 5 4 2 2 5" xfId="35777"/>
    <cellStyle name="표준 6 2 2 2 5 4 2 3" xfId="2945"/>
    <cellStyle name="표준 6 2 2 2 5 4 2 3 2" xfId="13313"/>
    <cellStyle name="표준 6 2 2 2 5 4 2 3 2 2" xfId="28865"/>
    <cellStyle name="표준 6 2 2 2 5 4 2 3 2 3" xfId="44417"/>
    <cellStyle name="표준 6 2 2 2 5 4 2 3 3" xfId="8129"/>
    <cellStyle name="표준 6 2 2 2 5 4 2 3 3 2" xfId="23681"/>
    <cellStyle name="표준 6 2 2 2 5 4 2 3 3 3" xfId="39233"/>
    <cellStyle name="표준 6 2 2 2 5 4 2 3 4" xfId="18497"/>
    <cellStyle name="표준 6 2 2 2 5 4 2 3 5" xfId="34049"/>
    <cellStyle name="표준 6 2 2 2 5 4 2 4" xfId="11585"/>
    <cellStyle name="표준 6 2 2 2 5 4 2 4 2" xfId="27137"/>
    <cellStyle name="표준 6 2 2 2 5 4 2 4 3" xfId="42689"/>
    <cellStyle name="표준 6 2 2 2 5 4 2 5" xfId="6401"/>
    <cellStyle name="표준 6 2 2 2 5 4 2 5 2" xfId="21953"/>
    <cellStyle name="표준 6 2 2 2 5 4 2 5 3" xfId="37505"/>
    <cellStyle name="표준 6 2 2 2 5 4 2 6" xfId="16769"/>
    <cellStyle name="표준 6 2 2 2 5 4 2 7" xfId="32321"/>
    <cellStyle name="표준 6 2 2 2 5 4 3" xfId="3809"/>
    <cellStyle name="표준 6 2 2 2 5 4 3 2" xfId="14177"/>
    <cellStyle name="표준 6 2 2 2 5 4 3 2 2" xfId="29729"/>
    <cellStyle name="표준 6 2 2 2 5 4 3 2 3" xfId="45281"/>
    <cellStyle name="표준 6 2 2 2 5 4 3 3" xfId="8993"/>
    <cellStyle name="표준 6 2 2 2 5 4 3 3 2" xfId="24545"/>
    <cellStyle name="표준 6 2 2 2 5 4 3 3 3" xfId="40097"/>
    <cellStyle name="표준 6 2 2 2 5 4 3 4" xfId="19361"/>
    <cellStyle name="표준 6 2 2 2 5 4 3 5" xfId="34913"/>
    <cellStyle name="표준 6 2 2 2 5 4 4" xfId="2081"/>
    <cellStyle name="표준 6 2 2 2 5 4 4 2" xfId="12449"/>
    <cellStyle name="표준 6 2 2 2 5 4 4 2 2" xfId="28001"/>
    <cellStyle name="표준 6 2 2 2 5 4 4 2 3" xfId="43553"/>
    <cellStyle name="표준 6 2 2 2 5 4 4 3" xfId="7265"/>
    <cellStyle name="표준 6 2 2 2 5 4 4 3 2" xfId="22817"/>
    <cellStyle name="표준 6 2 2 2 5 4 4 3 3" xfId="38369"/>
    <cellStyle name="표준 6 2 2 2 5 4 4 4" xfId="17633"/>
    <cellStyle name="표준 6 2 2 2 5 4 4 5" xfId="33185"/>
    <cellStyle name="표준 6 2 2 2 5 4 5" xfId="10721"/>
    <cellStyle name="표준 6 2 2 2 5 4 5 2" xfId="26273"/>
    <cellStyle name="표준 6 2 2 2 5 4 5 3" xfId="41825"/>
    <cellStyle name="표준 6 2 2 2 5 4 6" xfId="5537"/>
    <cellStyle name="표준 6 2 2 2 5 4 6 2" xfId="21089"/>
    <cellStyle name="표준 6 2 2 2 5 4 6 3" xfId="36641"/>
    <cellStyle name="표준 6 2 2 2 5 4 7" xfId="15905"/>
    <cellStyle name="표준 6 2 2 2 5 4 8" xfId="31457"/>
    <cellStyle name="표준 6 2 2 2 5 5" xfId="929"/>
    <cellStyle name="표준 6 2 2 2 5 5 2" xfId="4385"/>
    <cellStyle name="표준 6 2 2 2 5 5 2 2" xfId="14753"/>
    <cellStyle name="표준 6 2 2 2 5 5 2 2 2" xfId="30305"/>
    <cellStyle name="표준 6 2 2 2 5 5 2 2 3" xfId="45857"/>
    <cellStyle name="표준 6 2 2 2 5 5 2 3" xfId="9569"/>
    <cellStyle name="표준 6 2 2 2 5 5 2 3 2" xfId="25121"/>
    <cellStyle name="표준 6 2 2 2 5 5 2 3 3" xfId="40673"/>
    <cellStyle name="표준 6 2 2 2 5 5 2 4" xfId="19937"/>
    <cellStyle name="표준 6 2 2 2 5 5 2 5" xfId="35489"/>
    <cellStyle name="표준 6 2 2 2 5 5 3" xfId="2657"/>
    <cellStyle name="표준 6 2 2 2 5 5 3 2" xfId="13025"/>
    <cellStyle name="표준 6 2 2 2 5 5 3 2 2" xfId="28577"/>
    <cellStyle name="표준 6 2 2 2 5 5 3 2 3" xfId="44129"/>
    <cellStyle name="표준 6 2 2 2 5 5 3 3" xfId="7841"/>
    <cellStyle name="표준 6 2 2 2 5 5 3 3 2" xfId="23393"/>
    <cellStyle name="표준 6 2 2 2 5 5 3 3 3" xfId="38945"/>
    <cellStyle name="표준 6 2 2 2 5 5 3 4" xfId="18209"/>
    <cellStyle name="표준 6 2 2 2 5 5 3 5" xfId="33761"/>
    <cellStyle name="표준 6 2 2 2 5 5 4" xfId="11297"/>
    <cellStyle name="표준 6 2 2 2 5 5 4 2" xfId="26849"/>
    <cellStyle name="표준 6 2 2 2 5 5 4 3" xfId="42401"/>
    <cellStyle name="표준 6 2 2 2 5 5 5" xfId="6113"/>
    <cellStyle name="표준 6 2 2 2 5 5 5 2" xfId="21665"/>
    <cellStyle name="표준 6 2 2 2 5 5 5 3" xfId="37217"/>
    <cellStyle name="표준 6 2 2 2 5 5 6" xfId="16481"/>
    <cellStyle name="표준 6 2 2 2 5 5 7" xfId="32033"/>
    <cellStyle name="표준 6 2 2 2 5 6" xfId="3521"/>
    <cellStyle name="표준 6 2 2 2 5 6 2" xfId="13889"/>
    <cellStyle name="표준 6 2 2 2 5 6 2 2" xfId="29441"/>
    <cellStyle name="표준 6 2 2 2 5 6 2 3" xfId="44993"/>
    <cellStyle name="표준 6 2 2 2 5 6 3" xfId="8705"/>
    <cellStyle name="표준 6 2 2 2 5 6 3 2" xfId="24257"/>
    <cellStyle name="표준 6 2 2 2 5 6 3 3" xfId="39809"/>
    <cellStyle name="표준 6 2 2 2 5 6 4" xfId="19073"/>
    <cellStyle name="표준 6 2 2 2 5 6 5" xfId="34625"/>
    <cellStyle name="표준 6 2 2 2 5 7" xfId="1793"/>
    <cellStyle name="표준 6 2 2 2 5 7 2" xfId="12161"/>
    <cellStyle name="표준 6 2 2 2 5 7 2 2" xfId="27713"/>
    <cellStyle name="표준 6 2 2 2 5 7 2 3" xfId="43265"/>
    <cellStyle name="표준 6 2 2 2 5 7 3" xfId="6977"/>
    <cellStyle name="표준 6 2 2 2 5 7 3 2" xfId="22529"/>
    <cellStyle name="표준 6 2 2 2 5 7 3 3" xfId="38081"/>
    <cellStyle name="표준 6 2 2 2 5 7 4" xfId="17345"/>
    <cellStyle name="표준 6 2 2 2 5 7 5" xfId="32897"/>
    <cellStyle name="표준 6 2 2 2 5 8" xfId="10433"/>
    <cellStyle name="표준 6 2 2 2 5 8 2" xfId="25985"/>
    <cellStyle name="표준 6 2 2 2 5 8 3" xfId="41537"/>
    <cellStyle name="표준 6 2 2 2 5 9" xfId="5249"/>
    <cellStyle name="표준 6 2 2 2 5 9 2" xfId="20801"/>
    <cellStyle name="표준 6 2 2 2 5 9 3" xfId="36353"/>
    <cellStyle name="표준 6 2 2 2 6" xfId="161"/>
    <cellStyle name="표준 6 2 2 2 6 10" xfId="31265"/>
    <cellStyle name="표준 6 2 2 2 6 2" xfId="737"/>
    <cellStyle name="표준 6 2 2 2 6 2 2" xfId="1601"/>
    <cellStyle name="표준 6 2 2 2 6 2 2 2" xfId="5057"/>
    <cellStyle name="표준 6 2 2 2 6 2 2 2 2" xfId="15425"/>
    <cellStyle name="표준 6 2 2 2 6 2 2 2 2 2" xfId="30977"/>
    <cellStyle name="표준 6 2 2 2 6 2 2 2 2 3" xfId="46529"/>
    <cellStyle name="표준 6 2 2 2 6 2 2 2 3" xfId="10241"/>
    <cellStyle name="표준 6 2 2 2 6 2 2 2 3 2" xfId="25793"/>
    <cellStyle name="표준 6 2 2 2 6 2 2 2 3 3" xfId="41345"/>
    <cellStyle name="표준 6 2 2 2 6 2 2 2 4" xfId="20609"/>
    <cellStyle name="표준 6 2 2 2 6 2 2 2 5" xfId="36161"/>
    <cellStyle name="표준 6 2 2 2 6 2 2 3" xfId="3329"/>
    <cellStyle name="표준 6 2 2 2 6 2 2 3 2" xfId="13697"/>
    <cellStyle name="표준 6 2 2 2 6 2 2 3 2 2" xfId="29249"/>
    <cellStyle name="표준 6 2 2 2 6 2 2 3 2 3" xfId="44801"/>
    <cellStyle name="표준 6 2 2 2 6 2 2 3 3" xfId="8513"/>
    <cellStyle name="표준 6 2 2 2 6 2 2 3 3 2" xfId="24065"/>
    <cellStyle name="표준 6 2 2 2 6 2 2 3 3 3" xfId="39617"/>
    <cellStyle name="표준 6 2 2 2 6 2 2 3 4" xfId="18881"/>
    <cellStyle name="표준 6 2 2 2 6 2 2 3 5" xfId="34433"/>
    <cellStyle name="표준 6 2 2 2 6 2 2 4" xfId="11969"/>
    <cellStyle name="표준 6 2 2 2 6 2 2 4 2" xfId="27521"/>
    <cellStyle name="표준 6 2 2 2 6 2 2 4 3" xfId="43073"/>
    <cellStyle name="표준 6 2 2 2 6 2 2 5" xfId="6785"/>
    <cellStyle name="표준 6 2 2 2 6 2 2 5 2" xfId="22337"/>
    <cellStyle name="표준 6 2 2 2 6 2 2 5 3" xfId="37889"/>
    <cellStyle name="표준 6 2 2 2 6 2 2 6" xfId="17153"/>
    <cellStyle name="표준 6 2 2 2 6 2 2 7" xfId="32705"/>
    <cellStyle name="표준 6 2 2 2 6 2 3" xfId="4193"/>
    <cellStyle name="표준 6 2 2 2 6 2 3 2" xfId="14561"/>
    <cellStyle name="표준 6 2 2 2 6 2 3 2 2" xfId="30113"/>
    <cellStyle name="표준 6 2 2 2 6 2 3 2 3" xfId="45665"/>
    <cellStyle name="표준 6 2 2 2 6 2 3 3" xfId="9377"/>
    <cellStyle name="표준 6 2 2 2 6 2 3 3 2" xfId="24929"/>
    <cellStyle name="표준 6 2 2 2 6 2 3 3 3" xfId="40481"/>
    <cellStyle name="표준 6 2 2 2 6 2 3 4" xfId="19745"/>
    <cellStyle name="표준 6 2 2 2 6 2 3 5" xfId="35297"/>
    <cellStyle name="표준 6 2 2 2 6 2 4" xfId="2465"/>
    <cellStyle name="표준 6 2 2 2 6 2 4 2" xfId="12833"/>
    <cellStyle name="표준 6 2 2 2 6 2 4 2 2" xfId="28385"/>
    <cellStyle name="표준 6 2 2 2 6 2 4 2 3" xfId="43937"/>
    <cellStyle name="표준 6 2 2 2 6 2 4 3" xfId="7649"/>
    <cellStyle name="표준 6 2 2 2 6 2 4 3 2" xfId="23201"/>
    <cellStyle name="표준 6 2 2 2 6 2 4 3 3" xfId="38753"/>
    <cellStyle name="표준 6 2 2 2 6 2 4 4" xfId="18017"/>
    <cellStyle name="표준 6 2 2 2 6 2 4 5" xfId="33569"/>
    <cellStyle name="표준 6 2 2 2 6 2 5" xfId="11105"/>
    <cellStyle name="표준 6 2 2 2 6 2 5 2" xfId="26657"/>
    <cellStyle name="표준 6 2 2 2 6 2 5 3" xfId="42209"/>
    <cellStyle name="표준 6 2 2 2 6 2 6" xfId="5921"/>
    <cellStyle name="표준 6 2 2 2 6 2 6 2" xfId="21473"/>
    <cellStyle name="표준 6 2 2 2 6 2 6 3" xfId="37025"/>
    <cellStyle name="표준 6 2 2 2 6 2 7" xfId="16289"/>
    <cellStyle name="표준 6 2 2 2 6 2 8" xfId="31841"/>
    <cellStyle name="표준 6 2 2 2 6 3" xfId="449"/>
    <cellStyle name="표준 6 2 2 2 6 3 2" xfId="1313"/>
    <cellStyle name="표준 6 2 2 2 6 3 2 2" xfId="4769"/>
    <cellStyle name="표준 6 2 2 2 6 3 2 2 2" xfId="15137"/>
    <cellStyle name="표준 6 2 2 2 6 3 2 2 2 2" xfId="30689"/>
    <cellStyle name="표준 6 2 2 2 6 3 2 2 2 3" xfId="46241"/>
    <cellStyle name="표준 6 2 2 2 6 3 2 2 3" xfId="9953"/>
    <cellStyle name="표준 6 2 2 2 6 3 2 2 3 2" xfId="25505"/>
    <cellStyle name="표준 6 2 2 2 6 3 2 2 3 3" xfId="41057"/>
    <cellStyle name="표준 6 2 2 2 6 3 2 2 4" xfId="20321"/>
    <cellStyle name="표준 6 2 2 2 6 3 2 2 5" xfId="35873"/>
    <cellStyle name="표준 6 2 2 2 6 3 2 3" xfId="3041"/>
    <cellStyle name="표준 6 2 2 2 6 3 2 3 2" xfId="13409"/>
    <cellStyle name="표준 6 2 2 2 6 3 2 3 2 2" xfId="28961"/>
    <cellStyle name="표준 6 2 2 2 6 3 2 3 2 3" xfId="44513"/>
    <cellStyle name="표준 6 2 2 2 6 3 2 3 3" xfId="8225"/>
    <cellStyle name="표준 6 2 2 2 6 3 2 3 3 2" xfId="23777"/>
    <cellStyle name="표준 6 2 2 2 6 3 2 3 3 3" xfId="39329"/>
    <cellStyle name="표준 6 2 2 2 6 3 2 3 4" xfId="18593"/>
    <cellStyle name="표준 6 2 2 2 6 3 2 3 5" xfId="34145"/>
    <cellStyle name="표준 6 2 2 2 6 3 2 4" xfId="11681"/>
    <cellStyle name="표준 6 2 2 2 6 3 2 4 2" xfId="27233"/>
    <cellStyle name="표준 6 2 2 2 6 3 2 4 3" xfId="42785"/>
    <cellStyle name="표준 6 2 2 2 6 3 2 5" xfId="6497"/>
    <cellStyle name="표준 6 2 2 2 6 3 2 5 2" xfId="22049"/>
    <cellStyle name="표준 6 2 2 2 6 3 2 5 3" xfId="37601"/>
    <cellStyle name="표준 6 2 2 2 6 3 2 6" xfId="16865"/>
    <cellStyle name="표준 6 2 2 2 6 3 2 7" xfId="32417"/>
    <cellStyle name="표준 6 2 2 2 6 3 3" xfId="3905"/>
    <cellStyle name="표준 6 2 2 2 6 3 3 2" xfId="14273"/>
    <cellStyle name="표준 6 2 2 2 6 3 3 2 2" xfId="29825"/>
    <cellStyle name="표준 6 2 2 2 6 3 3 2 3" xfId="45377"/>
    <cellStyle name="표준 6 2 2 2 6 3 3 3" xfId="9089"/>
    <cellStyle name="표준 6 2 2 2 6 3 3 3 2" xfId="24641"/>
    <cellStyle name="표준 6 2 2 2 6 3 3 3 3" xfId="40193"/>
    <cellStyle name="표준 6 2 2 2 6 3 3 4" xfId="19457"/>
    <cellStyle name="표준 6 2 2 2 6 3 3 5" xfId="35009"/>
    <cellStyle name="표준 6 2 2 2 6 3 4" xfId="2177"/>
    <cellStyle name="표준 6 2 2 2 6 3 4 2" xfId="12545"/>
    <cellStyle name="표준 6 2 2 2 6 3 4 2 2" xfId="28097"/>
    <cellStyle name="표준 6 2 2 2 6 3 4 2 3" xfId="43649"/>
    <cellStyle name="표준 6 2 2 2 6 3 4 3" xfId="7361"/>
    <cellStyle name="표준 6 2 2 2 6 3 4 3 2" xfId="22913"/>
    <cellStyle name="표준 6 2 2 2 6 3 4 3 3" xfId="38465"/>
    <cellStyle name="표준 6 2 2 2 6 3 4 4" xfId="17729"/>
    <cellStyle name="표준 6 2 2 2 6 3 4 5" xfId="33281"/>
    <cellStyle name="표준 6 2 2 2 6 3 5" xfId="10817"/>
    <cellStyle name="표준 6 2 2 2 6 3 5 2" xfId="26369"/>
    <cellStyle name="표준 6 2 2 2 6 3 5 3" xfId="41921"/>
    <cellStyle name="표준 6 2 2 2 6 3 6" xfId="5633"/>
    <cellStyle name="표준 6 2 2 2 6 3 6 2" xfId="21185"/>
    <cellStyle name="표준 6 2 2 2 6 3 6 3" xfId="36737"/>
    <cellStyle name="표준 6 2 2 2 6 3 7" xfId="16001"/>
    <cellStyle name="표준 6 2 2 2 6 3 8" xfId="31553"/>
    <cellStyle name="표준 6 2 2 2 6 4" xfId="1025"/>
    <cellStyle name="표준 6 2 2 2 6 4 2" xfId="4481"/>
    <cellStyle name="표준 6 2 2 2 6 4 2 2" xfId="14849"/>
    <cellStyle name="표준 6 2 2 2 6 4 2 2 2" xfId="30401"/>
    <cellStyle name="표준 6 2 2 2 6 4 2 2 3" xfId="45953"/>
    <cellStyle name="표준 6 2 2 2 6 4 2 3" xfId="9665"/>
    <cellStyle name="표준 6 2 2 2 6 4 2 3 2" xfId="25217"/>
    <cellStyle name="표준 6 2 2 2 6 4 2 3 3" xfId="40769"/>
    <cellStyle name="표준 6 2 2 2 6 4 2 4" xfId="20033"/>
    <cellStyle name="표준 6 2 2 2 6 4 2 5" xfId="35585"/>
    <cellStyle name="표준 6 2 2 2 6 4 3" xfId="2753"/>
    <cellStyle name="표준 6 2 2 2 6 4 3 2" xfId="13121"/>
    <cellStyle name="표준 6 2 2 2 6 4 3 2 2" xfId="28673"/>
    <cellStyle name="표준 6 2 2 2 6 4 3 2 3" xfId="44225"/>
    <cellStyle name="표준 6 2 2 2 6 4 3 3" xfId="7937"/>
    <cellStyle name="표준 6 2 2 2 6 4 3 3 2" xfId="23489"/>
    <cellStyle name="표준 6 2 2 2 6 4 3 3 3" xfId="39041"/>
    <cellStyle name="표준 6 2 2 2 6 4 3 4" xfId="18305"/>
    <cellStyle name="표준 6 2 2 2 6 4 3 5" xfId="33857"/>
    <cellStyle name="표준 6 2 2 2 6 4 4" xfId="11393"/>
    <cellStyle name="표준 6 2 2 2 6 4 4 2" xfId="26945"/>
    <cellStyle name="표준 6 2 2 2 6 4 4 3" xfId="42497"/>
    <cellStyle name="표준 6 2 2 2 6 4 5" xfId="6209"/>
    <cellStyle name="표준 6 2 2 2 6 4 5 2" xfId="21761"/>
    <cellStyle name="표준 6 2 2 2 6 4 5 3" xfId="37313"/>
    <cellStyle name="표준 6 2 2 2 6 4 6" xfId="16577"/>
    <cellStyle name="표준 6 2 2 2 6 4 7" xfId="32129"/>
    <cellStyle name="표준 6 2 2 2 6 5" xfId="3617"/>
    <cellStyle name="표준 6 2 2 2 6 5 2" xfId="13985"/>
    <cellStyle name="표준 6 2 2 2 6 5 2 2" xfId="29537"/>
    <cellStyle name="표준 6 2 2 2 6 5 2 3" xfId="45089"/>
    <cellStyle name="표준 6 2 2 2 6 5 3" xfId="8801"/>
    <cellStyle name="표준 6 2 2 2 6 5 3 2" xfId="24353"/>
    <cellStyle name="표준 6 2 2 2 6 5 3 3" xfId="39905"/>
    <cellStyle name="표준 6 2 2 2 6 5 4" xfId="19169"/>
    <cellStyle name="표준 6 2 2 2 6 5 5" xfId="34721"/>
    <cellStyle name="표준 6 2 2 2 6 6" xfId="1889"/>
    <cellStyle name="표준 6 2 2 2 6 6 2" xfId="12257"/>
    <cellStyle name="표준 6 2 2 2 6 6 2 2" xfId="27809"/>
    <cellStyle name="표준 6 2 2 2 6 6 2 3" xfId="43361"/>
    <cellStyle name="표준 6 2 2 2 6 6 3" xfId="7073"/>
    <cellStyle name="표준 6 2 2 2 6 6 3 2" xfId="22625"/>
    <cellStyle name="표준 6 2 2 2 6 6 3 3" xfId="38177"/>
    <cellStyle name="표준 6 2 2 2 6 6 4" xfId="17441"/>
    <cellStyle name="표준 6 2 2 2 6 6 5" xfId="32993"/>
    <cellStyle name="표준 6 2 2 2 6 7" xfId="10529"/>
    <cellStyle name="표준 6 2 2 2 6 7 2" xfId="26081"/>
    <cellStyle name="표준 6 2 2 2 6 7 3" xfId="41633"/>
    <cellStyle name="표준 6 2 2 2 6 8" xfId="5345"/>
    <cellStyle name="표준 6 2 2 2 6 8 2" xfId="20897"/>
    <cellStyle name="표준 6 2 2 2 6 8 3" xfId="36449"/>
    <cellStyle name="표준 6 2 2 2 6 9" xfId="15713"/>
    <cellStyle name="표준 6 2 2 2 7" xfId="593"/>
    <cellStyle name="표준 6 2 2 2 7 2" xfId="1457"/>
    <cellStyle name="표준 6 2 2 2 7 2 2" xfId="4913"/>
    <cellStyle name="표준 6 2 2 2 7 2 2 2" xfId="15281"/>
    <cellStyle name="표준 6 2 2 2 7 2 2 2 2" xfId="30833"/>
    <cellStyle name="표준 6 2 2 2 7 2 2 2 3" xfId="46385"/>
    <cellStyle name="표준 6 2 2 2 7 2 2 3" xfId="10097"/>
    <cellStyle name="표준 6 2 2 2 7 2 2 3 2" xfId="25649"/>
    <cellStyle name="표준 6 2 2 2 7 2 2 3 3" xfId="41201"/>
    <cellStyle name="표준 6 2 2 2 7 2 2 4" xfId="20465"/>
    <cellStyle name="표준 6 2 2 2 7 2 2 5" xfId="36017"/>
    <cellStyle name="표준 6 2 2 2 7 2 3" xfId="3185"/>
    <cellStyle name="표준 6 2 2 2 7 2 3 2" xfId="13553"/>
    <cellStyle name="표준 6 2 2 2 7 2 3 2 2" xfId="29105"/>
    <cellStyle name="표준 6 2 2 2 7 2 3 2 3" xfId="44657"/>
    <cellStyle name="표준 6 2 2 2 7 2 3 3" xfId="8369"/>
    <cellStyle name="표준 6 2 2 2 7 2 3 3 2" xfId="23921"/>
    <cellStyle name="표준 6 2 2 2 7 2 3 3 3" xfId="39473"/>
    <cellStyle name="표준 6 2 2 2 7 2 3 4" xfId="18737"/>
    <cellStyle name="표준 6 2 2 2 7 2 3 5" xfId="34289"/>
    <cellStyle name="표준 6 2 2 2 7 2 4" xfId="11825"/>
    <cellStyle name="표준 6 2 2 2 7 2 4 2" xfId="27377"/>
    <cellStyle name="표준 6 2 2 2 7 2 4 3" xfId="42929"/>
    <cellStyle name="표준 6 2 2 2 7 2 5" xfId="6641"/>
    <cellStyle name="표준 6 2 2 2 7 2 5 2" xfId="22193"/>
    <cellStyle name="표준 6 2 2 2 7 2 5 3" xfId="37745"/>
    <cellStyle name="표준 6 2 2 2 7 2 6" xfId="17009"/>
    <cellStyle name="표준 6 2 2 2 7 2 7" xfId="32561"/>
    <cellStyle name="표준 6 2 2 2 7 3" xfId="4049"/>
    <cellStyle name="표준 6 2 2 2 7 3 2" xfId="14417"/>
    <cellStyle name="표준 6 2 2 2 7 3 2 2" xfId="29969"/>
    <cellStyle name="표준 6 2 2 2 7 3 2 3" xfId="45521"/>
    <cellStyle name="표준 6 2 2 2 7 3 3" xfId="9233"/>
    <cellStyle name="표준 6 2 2 2 7 3 3 2" xfId="24785"/>
    <cellStyle name="표준 6 2 2 2 7 3 3 3" xfId="40337"/>
    <cellStyle name="표준 6 2 2 2 7 3 4" xfId="19601"/>
    <cellStyle name="표준 6 2 2 2 7 3 5" xfId="35153"/>
    <cellStyle name="표준 6 2 2 2 7 4" xfId="2321"/>
    <cellStyle name="표준 6 2 2 2 7 4 2" xfId="12689"/>
    <cellStyle name="표준 6 2 2 2 7 4 2 2" xfId="28241"/>
    <cellStyle name="표준 6 2 2 2 7 4 2 3" xfId="43793"/>
    <cellStyle name="표준 6 2 2 2 7 4 3" xfId="7505"/>
    <cellStyle name="표준 6 2 2 2 7 4 3 2" xfId="23057"/>
    <cellStyle name="표준 6 2 2 2 7 4 3 3" xfId="38609"/>
    <cellStyle name="표준 6 2 2 2 7 4 4" xfId="17873"/>
    <cellStyle name="표준 6 2 2 2 7 4 5" xfId="33425"/>
    <cellStyle name="표준 6 2 2 2 7 5" xfId="10961"/>
    <cellStyle name="표준 6 2 2 2 7 5 2" xfId="26513"/>
    <cellStyle name="표준 6 2 2 2 7 5 3" xfId="42065"/>
    <cellStyle name="표준 6 2 2 2 7 6" xfId="5777"/>
    <cellStyle name="표준 6 2 2 2 7 6 2" xfId="21329"/>
    <cellStyle name="표준 6 2 2 2 7 6 3" xfId="36881"/>
    <cellStyle name="표준 6 2 2 2 7 7" xfId="16145"/>
    <cellStyle name="표준 6 2 2 2 7 8" xfId="31697"/>
    <cellStyle name="표준 6 2 2 2 8" xfId="305"/>
    <cellStyle name="표준 6 2 2 2 8 2" xfId="1169"/>
    <cellStyle name="표준 6 2 2 2 8 2 2" xfId="4625"/>
    <cellStyle name="표준 6 2 2 2 8 2 2 2" xfId="14993"/>
    <cellStyle name="표준 6 2 2 2 8 2 2 2 2" xfId="30545"/>
    <cellStyle name="표준 6 2 2 2 8 2 2 2 3" xfId="46097"/>
    <cellStyle name="표준 6 2 2 2 8 2 2 3" xfId="9809"/>
    <cellStyle name="표준 6 2 2 2 8 2 2 3 2" xfId="25361"/>
    <cellStyle name="표준 6 2 2 2 8 2 2 3 3" xfId="40913"/>
    <cellStyle name="표준 6 2 2 2 8 2 2 4" xfId="20177"/>
    <cellStyle name="표준 6 2 2 2 8 2 2 5" xfId="35729"/>
    <cellStyle name="표준 6 2 2 2 8 2 3" xfId="2897"/>
    <cellStyle name="표준 6 2 2 2 8 2 3 2" xfId="13265"/>
    <cellStyle name="표준 6 2 2 2 8 2 3 2 2" xfId="28817"/>
    <cellStyle name="표준 6 2 2 2 8 2 3 2 3" xfId="44369"/>
    <cellStyle name="표준 6 2 2 2 8 2 3 3" xfId="8081"/>
    <cellStyle name="표준 6 2 2 2 8 2 3 3 2" xfId="23633"/>
    <cellStyle name="표준 6 2 2 2 8 2 3 3 3" xfId="39185"/>
    <cellStyle name="표준 6 2 2 2 8 2 3 4" xfId="18449"/>
    <cellStyle name="표준 6 2 2 2 8 2 3 5" xfId="34001"/>
    <cellStyle name="표준 6 2 2 2 8 2 4" xfId="11537"/>
    <cellStyle name="표준 6 2 2 2 8 2 4 2" xfId="27089"/>
    <cellStyle name="표준 6 2 2 2 8 2 4 3" xfId="42641"/>
    <cellStyle name="표준 6 2 2 2 8 2 5" xfId="6353"/>
    <cellStyle name="표준 6 2 2 2 8 2 5 2" xfId="21905"/>
    <cellStyle name="표준 6 2 2 2 8 2 5 3" xfId="37457"/>
    <cellStyle name="표준 6 2 2 2 8 2 6" xfId="16721"/>
    <cellStyle name="표준 6 2 2 2 8 2 7" xfId="32273"/>
    <cellStyle name="표준 6 2 2 2 8 3" xfId="3761"/>
    <cellStyle name="표준 6 2 2 2 8 3 2" xfId="14129"/>
    <cellStyle name="표준 6 2 2 2 8 3 2 2" xfId="29681"/>
    <cellStyle name="표준 6 2 2 2 8 3 2 3" xfId="45233"/>
    <cellStyle name="표준 6 2 2 2 8 3 3" xfId="8945"/>
    <cellStyle name="표준 6 2 2 2 8 3 3 2" xfId="24497"/>
    <cellStyle name="표준 6 2 2 2 8 3 3 3" xfId="40049"/>
    <cellStyle name="표준 6 2 2 2 8 3 4" xfId="19313"/>
    <cellStyle name="표준 6 2 2 2 8 3 5" xfId="34865"/>
    <cellStyle name="표준 6 2 2 2 8 4" xfId="2033"/>
    <cellStyle name="표준 6 2 2 2 8 4 2" xfId="12401"/>
    <cellStyle name="표준 6 2 2 2 8 4 2 2" xfId="27953"/>
    <cellStyle name="표준 6 2 2 2 8 4 2 3" xfId="43505"/>
    <cellStyle name="표준 6 2 2 2 8 4 3" xfId="7217"/>
    <cellStyle name="표준 6 2 2 2 8 4 3 2" xfId="22769"/>
    <cellStyle name="표준 6 2 2 2 8 4 3 3" xfId="38321"/>
    <cellStyle name="표준 6 2 2 2 8 4 4" xfId="17585"/>
    <cellStyle name="표준 6 2 2 2 8 4 5" xfId="33137"/>
    <cellStyle name="표준 6 2 2 2 8 5" xfId="10673"/>
    <cellStyle name="표준 6 2 2 2 8 5 2" xfId="26225"/>
    <cellStyle name="표준 6 2 2 2 8 5 3" xfId="41777"/>
    <cellStyle name="표준 6 2 2 2 8 6" xfId="5489"/>
    <cellStyle name="표준 6 2 2 2 8 6 2" xfId="21041"/>
    <cellStyle name="표준 6 2 2 2 8 6 3" xfId="36593"/>
    <cellStyle name="표준 6 2 2 2 8 7" xfId="15857"/>
    <cellStyle name="표준 6 2 2 2 8 8" xfId="31409"/>
    <cellStyle name="표준 6 2 2 2 9" xfId="881"/>
    <cellStyle name="표준 6 2 2 2 9 2" xfId="4337"/>
    <cellStyle name="표준 6 2 2 2 9 2 2" xfId="14705"/>
    <cellStyle name="표준 6 2 2 2 9 2 2 2" xfId="30257"/>
    <cellStyle name="표준 6 2 2 2 9 2 2 3" xfId="45809"/>
    <cellStyle name="표준 6 2 2 2 9 2 3" xfId="9521"/>
    <cellStyle name="표준 6 2 2 2 9 2 3 2" xfId="25073"/>
    <cellStyle name="표준 6 2 2 2 9 2 3 3" xfId="40625"/>
    <cellStyle name="표준 6 2 2 2 9 2 4" xfId="19889"/>
    <cellStyle name="표준 6 2 2 2 9 2 5" xfId="35441"/>
    <cellStyle name="표준 6 2 2 2 9 3" xfId="2609"/>
    <cellStyle name="표준 6 2 2 2 9 3 2" xfId="12977"/>
    <cellStyle name="표준 6 2 2 2 9 3 2 2" xfId="28529"/>
    <cellStyle name="표준 6 2 2 2 9 3 2 3" xfId="44081"/>
    <cellStyle name="표준 6 2 2 2 9 3 3" xfId="7793"/>
    <cellStyle name="표준 6 2 2 2 9 3 3 2" xfId="23345"/>
    <cellStyle name="표준 6 2 2 2 9 3 3 3" xfId="38897"/>
    <cellStyle name="표준 6 2 2 2 9 3 4" xfId="18161"/>
    <cellStyle name="표준 6 2 2 2 9 3 5" xfId="33713"/>
    <cellStyle name="표준 6 2 2 2 9 4" xfId="11249"/>
    <cellStyle name="표준 6 2 2 2 9 4 2" xfId="26801"/>
    <cellStyle name="표준 6 2 2 2 9 4 3" xfId="42353"/>
    <cellStyle name="표준 6 2 2 2 9 5" xfId="6065"/>
    <cellStyle name="표준 6 2 2 2 9 5 2" xfId="21617"/>
    <cellStyle name="표준 6 2 2 2 9 5 3" xfId="37169"/>
    <cellStyle name="표준 6 2 2 2 9 6" xfId="16433"/>
    <cellStyle name="표준 6 2 2 2 9 7" xfId="31985"/>
    <cellStyle name="표준 6 2 2 3" xfId="23"/>
    <cellStyle name="표준 6 2 2 3 10" xfId="1751"/>
    <cellStyle name="표준 6 2 2 3 10 2" xfId="12119"/>
    <cellStyle name="표준 6 2 2 3 10 2 2" xfId="27671"/>
    <cellStyle name="표준 6 2 2 3 10 2 3" xfId="43223"/>
    <cellStyle name="표준 6 2 2 3 10 3" xfId="6935"/>
    <cellStyle name="표준 6 2 2 3 10 3 2" xfId="22487"/>
    <cellStyle name="표준 6 2 2 3 10 3 3" xfId="38039"/>
    <cellStyle name="표준 6 2 2 3 10 4" xfId="17303"/>
    <cellStyle name="표준 6 2 2 3 10 5" xfId="32855"/>
    <cellStyle name="표준 6 2 2 3 11" xfId="10391"/>
    <cellStyle name="표준 6 2 2 3 11 2" xfId="25943"/>
    <cellStyle name="표준 6 2 2 3 11 3" xfId="41495"/>
    <cellStyle name="표준 6 2 2 3 12" xfId="5207"/>
    <cellStyle name="표준 6 2 2 3 12 2" xfId="20759"/>
    <cellStyle name="표준 6 2 2 3 12 3" xfId="36311"/>
    <cellStyle name="표준 6 2 2 3 13" xfId="15575"/>
    <cellStyle name="표준 6 2 2 3 14" xfId="31127"/>
    <cellStyle name="표준 6 2 2 3 2" xfId="47"/>
    <cellStyle name="표준 6 2 2 3 2 10" xfId="10415"/>
    <cellStyle name="표준 6 2 2 3 2 10 2" xfId="25967"/>
    <cellStyle name="표준 6 2 2 3 2 10 3" xfId="41519"/>
    <cellStyle name="표준 6 2 2 3 2 11" xfId="5231"/>
    <cellStyle name="표준 6 2 2 3 2 11 2" xfId="20783"/>
    <cellStyle name="표준 6 2 2 3 2 11 3" xfId="36335"/>
    <cellStyle name="표준 6 2 2 3 2 12" xfId="15599"/>
    <cellStyle name="표준 6 2 2 3 2 13" xfId="31151"/>
    <cellStyle name="표준 6 2 2 3 2 2" xfId="143"/>
    <cellStyle name="표준 6 2 2 3 2 2 10" xfId="15695"/>
    <cellStyle name="표준 6 2 2 3 2 2 11" xfId="31247"/>
    <cellStyle name="표준 6 2 2 3 2 2 2" xfId="287"/>
    <cellStyle name="표준 6 2 2 3 2 2 2 10" xfId="31391"/>
    <cellStyle name="표준 6 2 2 3 2 2 2 2" xfId="863"/>
    <cellStyle name="표준 6 2 2 3 2 2 2 2 2" xfId="1727"/>
    <cellStyle name="표준 6 2 2 3 2 2 2 2 2 2" xfId="5183"/>
    <cellStyle name="표준 6 2 2 3 2 2 2 2 2 2 2" xfId="15551"/>
    <cellStyle name="표준 6 2 2 3 2 2 2 2 2 2 2 2" xfId="31103"/>
    <cellStyle name="표준 6 2 2 3 2 2 2 2 2 2 2 3" xfId="46655"/>
    <cellStyle name="표준 6 2 2 3 2 2 2 2 2 2 3" xfId="10367"/>
    <cellStyle name="표준 6 2 2 3 2 2 2 2 2 2 3 2" xfId="25919"/>
    <cellStyle name="표준 6 2 2 3 2 2 2 2 2 2 3 3" xfId="41471"/>
    <cellStyle name="표준 6 2 2 3 2 2 2 2 2 2 4" xfId="20735"/>
    <cellStyle name="표준 6 2 2 3 2 2 2 2 2 2 5" xfId="36287"/>
    <cellStyle name="표준 6 2 2 3 2 2 2 2 2 3" xfId="3455"/>
    <cellStyle name="표준 6 2 2 3 2 2 2 2 2 3 2" xfId="13823"/>
    <cellStyle name="표준 6 2 2 3 2 2 2 2 2 3 2 2" xfId="29375"/>
    <cellStyle name="표준 6 2 2 3 2 2 2 2 2 3 2 3" xfId="44927"/>
    <cellStyle name="표준 6 2 2 3 2 2 2 2 2 3 3" xfId="8639"/>
    <cellStyle name="표준 6 2 2 3 2 2 2 2 2 3 3 2" xfId="24191"/>
    <cellStyle name="표준 6 2 2 3 2 2 2 2 2 3 3 3" xfId="39743"/>
    <cellStyle name="표준 6 2 2 3 2 2 2 2 2 3 4" xfId="19007"/>
    <cellStyle name="표준 6 2 2 3 2 2 2 2 2 3 5" xfId="34559"/>
    <cellStyle name="표준 6 2 2 3 2 2 2 2 2 4" xfId="12095"/>
    <cellStyle name="표준 6 2 2 3 2 2 2 2 2 4 2" xfId="27647"/>
    <cellStyle name="표준 6 2 2 3 2 2 2 2 2 4 3" xfId="43199"/>
    <cellStyle name="표준 6 2 2 3 2 2 2 2 2 5" xfId="6911"/>
    <cellStyle name="표준 6 2 2 3 2 2 2 2 2 5 2" xfId="22463"/>
    <cellStyle name="표준 6 2 2 3 2 2 2 2 2 5 3" xfId="38015"/>
    <cellStyle name="표준 6 2 2 3 2 2 2 2 2 6" xfId="17279"/>
    <cellStyle name="표준 6 2 2 3 2 2 2 2 2 7" xfId="32831"/>
    <cellStyle name="표준 6 2 2 3 2 2 2 2 3" xfId="4319"/>
    <cellStyle name="표준 6 2 2 3 2 2 2 2 3 2" xfId="14687"/>
    <cellStyle name="표준 6 2 2 3 2 2 2 2 3 2 2" xfId="30239"/>
    <cellStyle name="표준 6 2 2 3 2 2 2 2 3 2 3" xfId="45791"/>
    <cellStyle name="표준 6 2 2 3 2 2 2 2 3 3" xfId="9503"/>
    <cellStyle name="표준 6 2 2 3 2 2 2 2 3 3 2" xfId="25055"/>
    <cellStyle name="표준 6 2 2 3 2 2 2 2 3 3 3" xfId="40607"/>
    <cellStyle name="표준 6 2 2 3 2 2 2 2 3 4" xfId="19871"/>
    <cellStyle name="표준 6 2 2 3 2 2 2 2 3 5" xfId="35423"/>
    <cellStyle name="표준 6 2 2 3 2 2 2 2 4" xfId="2591"/>
    <cellStyle name="표준 6 2 2 3 2 2 2 2 4 2" xfId="12959"/>
    <cellStyle name="표준 6 2 2 3 2 2 2 2 4 2 2" xfId="28511"/>
    <cellStyle name="표준 6 2 2 3 2 2 2 2 4 2 3" xfId="44063"/>
    <cellStyle name="표준 6 2 2 3 2 2 2 2 4 3" xfId="7775"/>
    <cellStyle name="표준 6 2 2 3 2 2 2 2 4 3 2" xfId="23327"/>
    <cellStyle name="표준 6 2 2 3 2 2 2 2 4 3 3" xfId="38879"/>
    <cellStyle name="표준 6 2 2 3 2 2 2 2 4 4" xfId="18143"/>
    <cellStyle name="표준 6 2 2 3 2 2 2 2 4 5" xfId="33695"/>
    <cellStyle name="표준 6 2 2 3 2 2 2 2 5" xfId="11231"/>
    <cellStyle name="표준 6 2 2 3 2 2 2 2 5 2" xfId="26783"/>
    <cellStyle name="표준 6 2 2 3 2 2 2 2 5 3" xfId="42335"/>
    <cellStyle name="표준 6 2 2 3 2 2 2 2 6" xfId="6047"/>
    <cellStyle name="표준 6 2 2 3 2 2 2 2 6 2" xfId="21599"/>
    <cellStyle name="표준 6 2 2 3 2 2 2 2 6 3" xfId="37151"/>
    <cellStyle name="표준 6 2 2 3 2 2 2 2 7" xfId="16415"/>
    <cellStyle name="표준 6 2 2 3 2 2 2 2 8" xfId="31967"/>
    <cellStyle name="표준 6 2 2 3 2 2 2 3" xfId="575"/>
    <cellStyle name="표준 6 2 2 3 2 2 2 3 2" xfId="1439"/>
    <cellStyle name="표준 6 2 2 3 2 2 2 3 2 2" xfId="4895"/>
    <cellStyle name="표준 6 2 2 3 2 2 2 3 2 2 2" xfId="15263"/>
    <cellStyle name="표준 6 2 2 3 2 2 2 3 2 2 2 2" xfId="30815"/>
    <cellStyle name="표준 6 2 2 3 2 2 2 3 2 2 2 3" xfId="46367"/>
    <cellStyle name="표준 6 2 2 3 2 2 2 3 2 2 3" xfId="10079"/>
    <cellStyle name="표준 6 2 2 3 2 2 2 3 2 2 3 2" xfId="25631"/>
    <cellStyle name="표준 6 2 2 3 2 2 2 3 2 2 3 3" xfId="41183"/>
    <cellStyle name="표준 6 2 2 3 2 2 2 3 2 2 4" xfId="20447"/>
    <cellStyle name="표준 6 2 2 3 2 2 2 3 2 2 5" xfId="35999"/>
    <cellStyle name="표준 6 2 2 3 2 2 2 3 2 3" xfId="3167"/>
    <cellStyle name="표준 6 2 2 3 2 2 2 3 2 3 2" xfId="13535"/>
    <cellStyle name="표준 6 2 2 3 2 2 2 3 2 3 2 2" xfId="29087"/>
    <cellStyle name="표준 6 2 2 3 2 2 2 3 2 3 2 3" xfId="44639"/>
    <cellStyle name="표준 6 2 2 3 2 2 2 3 2 3 3" xfId="8351"/>
    <cellStyle name="표준 6 2 2 3 2 2 2 3 2 3 3 2" xfId="23903"/>
    <cellStyle name="표준 6 2 2 3 2 2 2 3 2 3 3 3" xfId="39455"/>
    <cellStyle name="표준 6 2 2 3 2 2 2 3 2 3 4" xfId="18719"/>
    <cellStyle name="표준 6 2 2 3 2 2 2 3 2 3 5" xfId="34271"/>
    <cellStyle name="표준 6 2 2 3 2 2 2 3 2 4" xfId="11807"/>
    <cellStyle name="표준 6 2 2 3 2 2 2 3 2 4 2" xfId="27359"/>
    <cellStyle name="표준 6 2 2 3 2 2 2 3 2 4 3" xfId="42911"/>
    <cellStyle name="표준 6 2 2 3 2 2 2 3 2 5" xfId="6623"/>
    <cellStyle name="표준 6 2 2 3 2 2 2 3 2 5 2" xfId="22175"/>
    <cellStyle name="표준 6 2 2 3 2 2 2 3 2 5 3" xfId="37727"/>
    <cellStyle name="표준 6 2 2 3 2 2 2 3 2 6" xfId="16991"/>
    <cellStyle name="표준 6 2 2 3 2 2 2 3 2 7" xfId="32543"/>
    <cellStyle name="표준 6 2 2 3 2 2 2 3 3" xfId="4031"/>
    <cellStyle name="표준 6 2 2 3 2 2 2 3 3 2" xfId="14399"/>
    <cellStyle name="표준 6 2 2 3 2 2 2 3 3 2 2" xfId="29951"/>
    <cellStyle name="표준 6 2 2 3 2 2 2 3 3 2 3" xfId="45503"/>
    <cellStyle name="표준 6 2 2 3 2 2 2 3 3 3" xfId="9215"/>
    <cellStyle name="표준 6 2 2 3 2 2 2 3 3 3 2" xfId="24767"/>
    <cellStyle name="표준 6 2 2 3 2 2 2 3 3 3 3" xfId="40319"/>
    <cellStyle name="표준 6 2 2 3 2 2 2 3 3 4" xfId="19583"/>
    <cellStyle name="표준 6 2 2 3 2 2 2 3 3 5" xfId="35135"/>
    <cellStyle name="표준 6 2 2 3 2 2 2 3 4" xfId="2303"/>
    <cellStyle name="표준 6 2 2 3 2 2 2 3 4 2" xfId="12671"/>
    <cellStyle name="표준 6 2 2 3 2 2 2 3 4 2 2" xfId="28223"/>
    <cellStyle name="표준 6 2 2 3 2 2 2 3 4 2 3" xfId="43775"/>
    <cellStyle name="표준 6 2 2 3 2 2 2 3 4 3" xfId="7487"/>
    <cellStyle name="표준 6 2 2 3 2 2 2 3 4 3 2" xfId="23039"/>
    <cellStyle name="표준 6 2 2 3 2 2 2 3 4 3 3" xfId="38591"/>
    <cellStyle name="표준 6 2 2 3 2 2 2 3 4 4" xfId="17855"/>
    <cellStyle name="표준 6 2 2 3 2 2 2 3 4 5" xfId="33407"/>
    <cellStyle name="표준 6 2 2 3 2 2 2 3 5" xfId="10943"/>
    <cellStyle name="표준 6 2 2 3 2 2 2 3 5 2" xfId="26495"/>
    <cellStyle name="표준 6 2 2 3 2 2 2 3 5 3" xfId="42047"/>
    <cellStyle name="표준 6 2 2 3 2 2 2 3 6" xfId="5759"/>
    <cellStyle name="표준 6 2 2 3 2 2 2 3 6 2" xfId="21311"/>
    <cellStyle name="표준 6 2 2 3 2 2 2 3 6 3" xfId="36863"/>
    <cellStyle name="표준 6 2 2 3 2 2 2 3 7" xfId="16127"/>
    <cellStyle name="표준 6 2 2 3 2 2 2 3 8" xfId="31679"/>
    <cellStyle name="표준 6 2 2 3 2 2 2 4" xfId="1151"/>
    <cellStyle name="표준 6 2 2 3 2 2 2 4 2" xfId="4607"/>
    <cellStyle name="표준 6 2 2 3 2 2 2 4 2 2" xfId="14975"/>
    <cellStyle name="표준 6 2 2 3 2 2 2 4 2 2 2" xfId="30527"/>
    <cellStyle name="표준 6 2 2 3 2 2 2 4 2 2 3" xfId="46079"/>
    <cellStyle name="표준 6 2 2 3 2 2 2 4 2 3" xfId="9791"/>
    <cellStyle name="표준 6 2 2 3 2 2 2 4 2 3 2" xfId="25343"/>
    <cellStyle name="표준 6 2 2 3 2 2 2 4 2 3 3" xfId="40895"/>
    <cellStyle name="표준 6 2 2 3 2 2 2 4 2 4" xfId="20159"/>
    <cellStyle name="표준 6 2 2 3 2 2 2 4 2 5" xfId="35711"/>
    <cellStyle name="표준 6 2 2 3 2 2 2 4 3" xfId="2879"/>
    <cellStyle name="표준 6 2 2 3 2 2 2 4 3 2" xfId="13247"/>
    <cellStyle name="표준 6 2 2 3 2 2 2 4 3 2 2" xfId="28799"/>
    <cellStyle name="표준 6 2 2 3 2 2 2 4 3 2 3" xfId="44351"/>
    <cellStyle name="표준 6 2 2 3 2 2 2 4 3 3" xfId="8063"/>
    <cellStyle name="표준 6 2 2 3 2 2 2 4 3 3 2" xfId="23615"/>
    <cellStyle name="표준 6 2 2 3 2 2 2 4 3 3 3" xfId="39167"/>
    <cellStyle name="표준 6 2 2 3 2 2 2 4 3 4" xfId="18431"/>
    <cellStyle name="표준 6 2 2 3 2 2 2 4 3 5" xfId="33983"/>
    <cellStyle name="표준 6 2 2 3 2 2 2 4 4" xfId="11519"/>
    <cellStyle name="표준 6 2 2 3 2 2 2 4 4 2" xfId="27071"/>
    <cellStyle name="표준 6 2 2 3 2 2 2 4 4 3" xfId="42623"/>
    <cellStyle name="표준 6 2 2 3 2 2 2 4 5" xfId="6335"/>
    <cellStyle name="표준 6 2 2 3 2 2 2 4 5 2" xfId="21887"/>
    <cellStyle name="표준 6 2 2 3 2 2 2 4 5 3" xfId="37439"/>
    <cellStyle name="표준 6 2 2 3 2 2 2 4 6" xfId="16703"/>
    <cellStyle name="표준 6 2 2 3 2 2 2 4 7" xfId="32255"/>
    <cellStyle name="표준 6 2 2 3 2 2 2 5" xfId="3743"/>
    <cellStyle name="표준 6 2 2 3 2 2 2 5 2" xfId="14111"/>
    <cellStyle name="표준 6 2 2 3 2 2 2 5 2 2" xfId="29663"/>
    <cellStyle name="표준 6 2 2 3 2 2 2 5 2 3" xfId="45215"/>
    <cellStyle name="표준 6 2 2 3 2 2 2 5 3" xfId="8927"/>
    <cellStyle name="표준 6 2 2 3 2 2 2 5 3 2" xfId="24479"/>
    <cellStyle name="표준 6 2 2 3 2 2 2 5 3 3" xfId="40031"/>
    <cellStyle name="표준 6 2 2 3 2 2 2 5 4" xfId="19295"/>
    <cellStyle name="표준 6 2 2 3 2 2 2 5 5" xfId="34847"/>
    <cellStyle name="표준 6 2 2 3 2 2 2 6" xfId="2015"/>
    <cellStyle name="표준 6 2 2 3 2 2 2 6 2" xfId="12383"/>
    <cellStyle name="표준 6 2 2 3 2 2 2 6 2 2" xfId="27935"/>
    <cellStyle name="표준 6 2 2 3 2 2 2 6 2 3" xfId="43487"/>
    <cellStyle name="표준 6 2 2 3 2 2 2 6 3" xfId="7199"/>
    <cellStyle name="표준 6 2 2 3 2 2 2 6 3 2" xfId="22751"/>
    <cellStyle name="표준 6 2 2 3 2 2 2 6 3 3" xfId="38303"/>
    <cellStyle name="표준 6 2 2 3 2 2 2 6 4" xfId="17567"/>
    <cellStyle name="표준 6 2 2 3 2 2 2 6 5" xfId="33119"/>
    <cellStyle name="표준 6 2 2 3 2 2 2 7" xfId="10655"/>
    <cellStyle name="표준 6 2 2 3 2 2 2 7 2" xfId="26207"/>
    <cellStyle name="표준 6 2 2 3 2 2 2 7 3" xfId="41759"/>
    <cellStyle name="표준 6 2 2 3 2 2 2 8" xfId="5471"/>
    <cellStyle name="표준 6 2 2 3 2 2 2 8 2" xfId="21023"/>
    <cellStyle name="표준 6 2 2 3 2 2 2 8 3" xfId="36575"/>
    <cellStyle name="표준 6 2 2 3 2 2 2 9" xfId="15839"/>
    <cellStyle name="표준 6 2 2 3 2 2 3" xfId="719"/>
    <cellStyle name="표준 6 2 2 3 2 2 3 2" xfId="1583"/>
    <cellStyle name="표준 6 2 2 3 2 2 3 2 2" xfId="5039"/>
    <cellStyle name="표준 6 2 2 3 2 2 3 2 2 2" xfId="15407"/>
    <cellStyle name="표준 6 2 2 3 2 2 3 2 2 2 2" xfId="30959"/>
    <cellStyle name="표준 6 2 2 3 2 2 3 2 2 2 3" xfId="46511"/>
    <cellStyle name="표준 6 2 2 3 2 2 3 2 2 3" xfId="10223"/>
    <cellStyle name="표준 6 2 2 3 2 2 3 2 2 3 2" xfId="25775"/>
    <cellStyle name="표준 6 2 2 3 2 2 3 2 2 3 3" xfId="41327"/>
    <cellStyle name="표준 6 2 2 3 2 2 3 2 2 4" xfId="20591"/>
    <cellStyle name="표준 6 2 2 3 2 2 3 2 2 5" xfId="36143"/>
    <cellStyle name="표준 6 2 2 3 2 2 3 2 3" xfId="3311"/>
    <cellStyle name="표준 6 2 2 3 2 2 3 2 3 2" xfId="13679"/>
    <cellStyle name="표준 6 2 2 3 2 2 3 2 3 2 2" xfId="29231"/>
    <cellStyle name="표준 6 2 2 3 2 2 3 2 3 2 3" xfId="44783"/>
    <cellStyle name="표준 6 2 2 3 2 2 3 2 3 3" xfId="8495"/>
    <cellStyle name="표준 6 2 2 3 2 2 3 2 3 3 2" xfId="24047"/>
    <cellStyle name="표준 6 2 2 3 2 2 3 2 3 3 3" xfId="39599"/>
    <cellStyle name="표준 6 2 2 3 2 2 3 2 3 4" xfId="18863"/>
    <cellStyle name="표준 6 2 2 3 2 2 3 2 3 5" xfId="34415"/>
    <cellStyle name="표준 6 2 2 3 2 2 3 2 4" xfId="11951"/>
    <cellStyle name="표준 6 2 2 3 2 2 3 2 4 2" xfId="27503"/>
    <cellStyle name="표준 6 2 2 3 2 2 3 2 4 3" xfId="43055"/>
    <cellStyle name="표준 6 2 2 3 2 2 3 2 5" xfId="6767"/>
    <cellStyle name="표준 6 2 2 3 2 2 3 2 5 2" xfId="22319"/>
    <cellStyle name="표준 6 2 2 3 2 2 3 2 5 3" xfId="37871"/>
    <cellStyle name="표준 6 2 2 3 2 2 3 2 6" xfId="17135"/>
    <cellStyle name="표준 6 2 2 3 2 2 3 2 7" xfId="32687"/>
    <cellStyle name="표준 6 2 2 3 2 2 3 3" xfId="4175"/>
    <cellStyle name="표준 6 2 2 3 2 2 3 3 2" xfId="14543"/>
    <cellStyle name="표준 6 2 2 3 2 2 3 3 2 2" xfId="30095"/>
    <cellStyle name="표준 6 2 2 3 2 2 3 3 2 3" xfId="45647"/>
    <cellStyle name="표준 6 2 2 3 2 2 3 3 3" xfId="9359"/>
    <cellStyle name="표준 6 2 2 3 2 2 3 3 3 2" xfId="24911"/>
    <cellStyle name="표준 6 2 2 3 2 2 3 3 3 3" xfId="40463"/>
    <cellStyle name="표준 6 2 2 3 2 2 3 3 4" xfId="19727"/>
    <cellStyle name="표준 6 2 2 3 2 2 3 3 5" xfId="35279"/>
    <cellStyle name="표준 6 2 2 3 2 2 3 4" xfId="2447"/>
    <cellStyle name="표준 6 2 2 3 2 2 3 4 2" xfId="12815"/>
    <cellStyle name="표준 6 2 2 3 2 2 3 4 2 2" xfId="28367"/>
    <cellStyle name="표준 6 2 2 3 2 2 3 4 2 3" xfId="43919"/>
    <cellStyle name="표준 6 2 2 3 2 2 3 4 3" xfId="7631"/>
    <cellStyle name="표준 6 2 2 3 2 2 3 4 3 2" xfId="23183"/>
    <cellStyle name="표준 6 2 2 3 2 2 3 4 3 3" xfId="38735"/>
    <cellStyle name="표준 6 2 2 3 2 2 3 4 4" xfId="17999"/>
    <cellStyle name="표준 6 2 2 3 2 2 3 4 5" xfId="33551"/>
    <cellStyle name="표준 6 2 2 3 2 2 3 5" xfId="11087"/>
    <cellStyle name="표준 6 2 2 3 2 2 3 5 2" xfId="26639"/>
    <cellStyle name="표준 6 2 2 3 2 2 3 5 3" xfId="42191"/>
    <cellStyle name="표준 6 2 2 3 2 2 3 6" xfId="5903"/>
    <cellStyle name="표준 6 2 2 3 2 2 3 6 2" xfId="21455"/>
    <cellStyle name="표준 6 2 2 3 2 2 3 6 3" xfId="37007"/>
    <cellStyle name="표준 6 2 2 3 2 2 3 7" xfId="16271"/>
    <cellStyle name="표준 6 2 2 3 2 2 3 8" xfId="31823"/>
    <cellStyle name="표준 6 2 2 3 2 2 4" xfId="431"/>
    <cellStyle name="표준 6 2 2 3 2 2 4 2" xfId="1295"/>
    <cellStyle name="표준 6 2 2 3 2 2 4 2 2" xfId="4751"/>
    <cellStyle name="표준 6 2 2 3 2 2 4 2 2 2" xfId="15119"/>
    <cellStyle name="표준 6 2 2 3 2 2 4 2 2 2 2" xfId="30671"/>
    <cellStyle name="표준 6 2 2 3 2 2 4 2 2 2 3" xfId="46223"/>
    <cellStyle name="표준 6 2 2 3 2 2 4 2 2 3" xfId="9935"/>
    <cellStyle name="표준 6 2 2 3 2 2 4 2 2 3 2" xfId="25487"/>
    <cellStyle name="표준 6 2 2 3 2 2 4 2 2 3 3" xfId="41039"/>
    <cellStyle name="표준 6 2 2 3 2 2 4 2 2 4" xfId="20303"/>
    <cellStyle name="표준 6 2 2 3 2 2 4 2 2 5" xfId="35855"/>
    <cellStyle name="표준 6 2 2 3 2 2 4 2 3" xfId="3023"/>
    <cellStyle name="표준 6 2 2 3 2 2 4 2 3 2" xfId="13391"/>
    <cellStyle name="표준 6 2 2 3 2 2 4 2 3 2 2" xfId="28943"/>
    <cellStyle name="표준 6 2 2 3 2 2 4 2 3 2 3" xfId="44495"/>
    <cellStyle name="표준 6 2 2 3 2 2 4 2 3 3" xfId="8207"/>
    <cellStyle name="표준 6 2 2 3 2 2 4 2 3 3 2" xfId="23759"/>
    <cellStyle name="표준 6 2 2 3 2 2 4 2 3 3 3" xfId="39311"/>
    <cellStyle name="표준 6 2 2 3 2 2 4 2 3 4" xfId="18575"/>
    <cellStyle name="표준 6 2 2 3 2 2 4 2 3 5" xfId="34127"/>
    <cellStyle name="표준 6 2 2 3 2 2 4 2 4" xfId="11663"/>
    <cellStyle name="표준 6 2 2 3 2 2 4 2 4 2" xfId="27215"/>
    <cellStyle name="표준 6 2 2 3 2 2 4 2 4 3" xfId="42767"/>
    <cellStyle name="표준 6 2 2 3 2 2 4 2 5" xfId="6479"/>
    <cellStyle name="표준 6 2 2 3 2 2 4 2 5 2" xfId="22031"/>
    <cellStyle name="표준 6 2 2 3 2 2 4 2 5 3" xfId="37583"/>
    <cellStyle name="표준 6 2 2 3 2 2 4 2 6" xfId="16847"/>
    <cellStyle name="표준 6 2 2 3 2 2 4 2 7" xfId="32399"/>
    <cellStyle name="표준 6 2 2 3 2 2 4 3" xfId="3887"/>
    <cellStyle name="표준 6 2 2 3 2 2 4 3 2" xfId="14255"/>
    <cellStyle name="표준 6 2 2 3 2 2 4 3 2 2" xfId="29807"/>
    <cellStyle name="표준 6 2 2 3 2 2 4 3 2 3" xfId="45359"/>
    <cellStyle name="표준 6 2 2 3 2 2 4 3 3" xfId="9071"/>
    <cellStyle name="표준 6 2 2 3 2 2 4 3 3 2" xfId="24623"/>
    <cellStyle name="표준 6 2 2 3 2 2 4 3 3 3" xfId="40175"/>
    <cellStyle name="표준 6 2 2 3 2 2 4 3 4" xfId="19439"/>
    <cellStyle name="표준 6 2 2 3 2 2 4 3 5" xfId="34991"/>
    <cellStyle name="표준 6 2 2 3 2 2 4 4" xfId="2159"/>
    <cellStyle name="표준 6 2 2 3 2 2 4 4 2" xfId="12527"/>
    <cellStyle name="표준 6 2 2 3 2 2 4 4 2 2" xfId="28079"/>
    <cellStyle name="표준 6 2 2 3 2 2 4 4 2 3" xfId="43631"/>
    <cellStyle name="표준 6 2 2 3 2 2 4 4 3" xfId="7343"/>
    <cellStyle name="표준 6 2 2 3 2 2 4 4 3 2" xfId="22895"/>
    <cellStyle name="표준 6 2 2 3 2 2 4 4 3 3" xfId="38447"/>
    <cellStyle name="표준 6 2 2 3 2 2 4 4 4" xfId="17711"/>
    <cellStyle name="표준 6 2 2 3 2 2 4 4 5" xfId="33263"/>
    <cellStyle name="표준 6 2 2 3 2 2 4 5" xfId="10799"/>
    <cellStyle name="표준 6 2 2 3 2 2 4 5 2" xfId="26351"/>
    <cellStyle name="표준 6 2 2 3 2 2 4 5 3" xfId="41903"/>
    <cellStyle name="표준 6 2 2 3 2 2 4 6" xfId="5615"/>
    <cellStyle name="표준 6 2 2 3 2 2 4 6 2" xfId="21167"/>
    <cellStyle name="표준 6 2 2 3 2 2 4 6 3" xfId="36719"/>
    <cellStyle name="표준 6 2 2 3 2 2 4 7" xfId="15983"/>
    <cellStyle name="표준 6 2 2 3 2 2 4 8" xfId="31535"/>
    <cellStyle name="표준 6 2 2 3 2 2 5" xfId="1007"/>
    <cellStyle name="표준 6 2 2 3 2 2 5 2" xfId="4463"/>
    <cellStyle name="표준 6 2 2 3 2 2 5 2 2" xfId="14831"/>
    <cellStyle name="표준 6 2 2 3 2 2 5 2 2 2" xfId="30383"/>
    <cellStyle name="표준 6 2 2 3 2 2 5 2 2 3" xfId="45935"/>
    <cellStyle name="표준 6 2 2 3 2 2 5 2 3" xfId="9647"/>
    <cellStyle name="표준 6 2 2 3 2 2 5 2 3 2" xfId="25199"/>
    <cellStyle name="표준 6 2 2 3 2 2 5 2 3 3" xfId="40751"/>
    <cellStyle name="표준 6 2 2 3 2 2 5 2 4" xfId="20015"/>
    <cellStyle name="표준 6 2 2 3 2 2 5 2 5" xfId="35567"/>
    <cellStyle name="표준 6 2 2 3 2 2 5 3" xfId="2735"/>
    <cellStyle name="표준 6 2 2 3 2 2 5 3 2" xfId="13103"/>
    <cellStyle name="표준 6 2 2 3 2 2 5 3 2 2" xfId="28655"/>
    <cellStyle name="표준 6 2 2 3 2 2 5 3 2 3" xfId="44207"/>
    <cellStyle name="표준 6 2 2 3 2 2 5 3 3" xfId="7919"/>
    <cellStyle name="표준 6 2 2 3 2 2 5 3 3 2" xfId="23471"/>
    <cellStyle name="표준 6 2 2 3 2 2 5 3 3 3" xfId="39023"/>
    <cellStyle name="표준 6 2 2 3 2 2 5 3 4" xfId="18287"/>
    <cellStyle name="표준 6 2 2 3 2 2 5 3 5" xfId="33839"/>
    <cellStyle name="표준 6 2 2 3 2 2 5 4" xfId="11375"/>
    <cellStyle name="표준 6 2 2 3 2 2 5 4 2" xfId="26927"/>
    <cellStyle name="표준 6 2 2 3 2 2 5 4 3" xfId="42479"/>
    <cellStyle name="표준 6 2 2 3 2 2 5 5" xfId="6191"/>
    <cellStyle name="표준 6 2 2 3 2 2 5 5 2" xfId="21743"/>
    <cellStyle name="표준 6 2 2 3 2 2 5 5 3" xfId="37295"/>
    <cellStyle name="표준 6 2 2 3 2 2 5 6" xfId="16559"/>
    <cellStyle name="표준 6 2 2 3 2 2 5 7" xfId="32111"/>
    <cellStyle name="표준 6 2 2 3 2 2 6" xfId="3599"/>
    <cellStyle name="표준 6 2 2 3 2 2 6 2" xfId="13967"/>
    <cellStyle name="표준 6 2 2 3 2 2 6 2 2" xfId="29519"/>
    <cellStyle name="표준 6 2 2 3 2 2 6 2 3" xfId="45071"/>
    <cellStyle name="표준 6 2 2 3 2 2 6 3" xfId="8783"/>
    <cellStyle name="표준 6 2 2 3 2 2 6 3 2" xfId="24335"/>
    <cellStyle name="표준 6 2 2 3 2 2 6 3 3" xfId="39887"/>
    <cellStyle name="표준 6 2 2 3 2 2 6 4" xfId="19151"/>
    <cellStyle name="표준 6 2 2 3 2 2 6 5" xfId="34703"/>
    <cellStyle name="표준 6 2 2 3 2 2 7" xfId="1871"/>
    <cellStyle name="표준 6 2 2 3 2 2 7 2" xfId="12239"/>
    <cellStyle name="표준 6 2 2 3 2 2 7 2 2" xfId="27791"/>
    <cellStyle name="표준 6 2 2 3 2 2 7 2 3" xfId="43343"/>
    <cellStyle name="표준 6 2 2 3 2 2 7 3" xfId="7055"/>
    <cellStyle name="표준 6 2 2 3 2 2 7 3 2" xfId="22607"/>
    <cellStyle name="표준 6 2 2 3 2 2 7 3 3" xfId="38159"/>
    <cellStyle name="표준 6 2 2 3 2 2 7 4" xfId="17423"/>
    <cellStyle name="표준 6 2 2 3 2 2 7 5" xfId="32975"/>
    <cellStyle name="표준 6 2 2 3 2 2 8" xfId="10511"/>
    <cellStyle name="표준 6 2 2 3 2 2 8 2" xfId="26063"/>
    <cellStyle name="표준 6 2 2 3 2 2 8 3" xfId="41615"/>
    <cellStyle name="표준 6 2 2 3 2 2 9" xfId="5327"/>
    <cellStyle name="표준 6 2 2 3 2 2 9 2" xfId="20879"/>
    <cellStyle name="표준 6 2 2 3 2 2 9 3" xfId="36431"/>
    <cellStyle name="표준 6 2 2 3 2 3" xfId="95"/>
    <cellStyle name="표준 6 2 2 3 2 3 10" xfId="15647"/>
    <cellStyle name="표준 6 2 2 3 2 3 11" xfId="31199"/>
    <cellStyle name="표준 6 2 2 3 2 3 2" xfId="239"/>
    <cellStyle name="표준 6 2 2 3 2 3 2 10" xfId="31343"/>
    <cellStyle name="표준 6 2 2 3 2 3 2 2" xfId="815"/>
    <cellStyle name="표준 6 2 2 3 2 3 2 2 2" xfId="1679"/>
    <cellStyle name="표준 6 2 2 3 2 3 2 2 2 2" xfId="5135"/>
    <cellStyle name="표준 6 2 2 3 2 3 2 2 2 2 2" xfId="15503"/>
    <cellStyle name="표준 6 2 2 3 2 3 2 2 2 2 2 2" xfId="31055"/>
    <cellStyle name="표준 6 2 2 3 2 3 2 2 2 2 2 3" xfId="46607"/>
    <cellStyle name="표준 6 2 2 3 2 3 2 2 2 2 3" xfId="10319"/>
    <cellStyle name="표준 6 2 2 3 2 3 2 2 2 2 3 2" xfId="25871"/>
    <cellStyle name="표준 6 2 2 3 2 3 2 2 2 2 3 3" xfId="41423"/>
    <cellStyle name="표준 6 2 2 3 2 3 2 2 2 2 4" xfId="20687"/>
    <cellStyle name="표준 6 2 2 3 2 3 2 2 2 2 5" xfId="36239"/>
    <cellStyle name="표준 6 2 2 3 2 3 2 2 2 3" xfId="3407"/>
    <cellStyle name="표준 6 2 2 3 2 3 2 2 2 3 2" xfId="13775"/>
    <cellStyle name="표준 6 2 2 3 2 3 2 2 2 3 2 2" xfId="29327"/>
    <cellStyle name="표준 6 2 2 3 2 3 2 2 2 3 2 3" xfId="44879"/>
    <cellStyle name="표준 6 2 2 3 2 3 2 2 2 3 3" xfId="8591"/>
    <cellStyle name="표준 6 2 2 3 2 3 2 2 2 3 3 2" xfId="24143"/>
    <cellStyle name="표준 6 2 2 3 2 3 2 2 2 3 3 3" xfId="39695"/>
    <cellStyle name="표준 6 2 2 3 2 3 2 2 2 3 4" xfId="18959"/>
    <cellStyle name="표준 6 2 2 3 2 3 2 2 2 3 5" xfId="34511"/>
    <cellStyle name="표준 6 2 2 3 2 3 2 2 2 4" xfId="12047"/>
    <cellStyle name="표준 6 2 2 3 2 3 2 2 2 4 2" xfId="27599"/>
    <cellStyle name="표준 6 2 2 3 2 3 2 2 2 4 3" xfId="43151"/>
    <cellStyle name="표준 6 2 2 3 2 3 2 2 2 5" xfId="6863"/>
    <cellStyle name="표준 6 2 2 3 2 3 2 2 2 5 2" xfId="22415"/>
    <cellStyle name="표준 6 2 2 3 2 3 2 2 2 5 3" xfId="37967"/>
    <cellStyle name="표준 6 2 2 3 2 3 2 2 2 6" xfId="17231"/>
    <cellStyle name="표준 6 2 2 3 2 3 2 2 2 7" xfId="32783"/>
    <cellStyle name="표준 6 2 2 3 2 3 2 2 3" xfId="4271"/>
    <cellStyle name="표준 6 2 2 3 2 3 2 2 3 2" xfId="14639"/>
    <cellStyle name="표준 6 2 2 3 2 3 2 2 3 2 2" xfId="30191"/>
    <cellStyle name="표준 6 2 2 3 2 3 2 2 3 2 3" xfId="45743"/>
    <cellStyle name="표준 6 2 2 3 2 3 2 2 3 3" xfId="9455"/>
    <cellStyle name="표준 6 2 2 3 2 3 2 2 3 3 2" xfId="25007"/>
    <cellStyle name="표준 6 2 2 3 2 3 2 2 3 3 3" xfId="40559"/>
    <cellStyle name="표준 6 2 2 3 2 3 2 2 3 4" xfId="19823"/>
    <cellStyle name="표준 6 2 2 3 2 3 2 2 3 5" xfId="35375"/>
    <cellStyle name="표준 6 2 2 3 2 3 2 2 4" xfId="2543"/>
    <cellStyle name="표준 6 2 2 3 2 3 2 2 4 2" xfId="12911"/>
    <cellStyle name="표준 6 2 2 3 2 3 2 2 4 2 2" xfId="28463"/>
    <cellStyle name="표준 6 2 2 3 2 3 2 2 4 2 3" xfId="44015"/>
    <cellStyle name="표준 6 2 2 3 2 3 2 2 4 3" xfId="7727"/>
    <cellStyle name="표준 6 2 2 3 2 3 2 2 4 3 2" xfId="23279"/>
    <cellStyle name="표준 6 2 2 3 2 3 2 2 4 3 3" xfId="38831"/>
    <cellStyle name="표준 6 2 2 3 2 3 2 2 4 4" xfId="18095"/>
    <cellStyle name="표준 6 2 2 3 2 3 2 2 4 5" xfId="33647"/>
    <cellStyle name="표준 6 2 2 3 2 3 2 2 5" xfId="11183"/>
    <cellStyle name="표준 6 2 2 3 2 3 2 2 5 2" xfId="26735"/>
    <cellStyle name="표준 6 2 2 3 2 3 2 2 5 3" xfId="42287"/>
    <cellStyle name="표준 6 2 2 3 2 3 2 2 6" xfId="5999"/>
    <cellStyle name="표준 6 2 2 3 2 3 2 2 6 2" xfId="21551"/>
    <cellStyle name="표준 6 2 2 3 2 3 2 2 6 3" xfId="37103"/>
    <cellStyle name="표준 6 2 2 3 2 3 2 2 7" xfId="16367"/>
    <cellStyle name="표준 6 2 2 3 2 3 2 2 8" xfId="31919"/>
    <cellStyle name="표준 6 2 2 3 2 3 2 3" xfId="527"/>
    <cellStyle name="표준 6 2 2 3 2 3 2 3 2" xfId="1391"/>
    <cellStyle name="표준 6 2 2 3 2 3 2 3 2 2" xfId="4847"/>
    <cellStyle name="표준 6 2 2 3 2 3 2 3 2 2 2" xfId="15215"/>
    <cellStyle name="표준 6 2 2 3 2 3 2 3 2 2 2 2" xfId="30767"/>
    <cellStyle name="표준 6 2 2 3 2 3 2 3 2 2 2 3" xfId="46319"/>
    <cellStyle name="표준 6 2 2 3 2 3 2 3 2 2 3" xfId="10031"/>
    <cellStyle name="표준 6 2 2 3 2 3 2 3 2 2 3 2" xfId="25583"/>
    <cellStyle name="표준 6 2 2 3 2 3 2 3 2 2 3 3" xfId="41135"/>
    <cellStyle name="표준 6 2 2 3 2 3 2 3 2 2 4" xfId="20399"/>
    <cellStyle name="표준 6 2 2 3 2 3 2 3 2 2 5" xfId="35951"/>
    <cellStyle name="표준 6 2 2 3 2 3 2 3 2 3" xfId="3119"/>
    <cellStyle name="표준 6 2 2 3 2 3 2 3 2 3 2" xfId="13487"/>
    <cellStyle name="표준 6 2 2 3 2 3 2 3 2 3 2 2" xfId="29039"/>
    <cellStyle name="표준 6 2 2 3 2 3 2 3 2 3 2 3" xfId="44591"/>
    <cellStyle name="표준 6 2 2 3 2 3 2 3 2 3 3" xfId="8303"/>
    <cellStyle name="표준 6 2 2 3 2 3 2 3 2 3 3 2" xfId="23855"/>
    <cellStyle name="표준 6 2 2 3 2 3 2 3 2 3 3 3" xfId="39407"/>
    <cellStyle name="표준 6 2 2 3 2 3 2 3 2 3 4" xfId="18671"/>
    <cellStyle name="표준 6 2 2 3 2 3 2 3 2 3 5" xfId="34223"/>
    <cellStyle name="표준 6 2 2 3 2 3 2 3 2 4" xfId="11759"/>
    <cellStyle name="표준 6 2 2 3 2 3 2 3 2 4 2" xfId="27311"/>
    <cellStyle name="표준 6 2 2 3 2 3 2 3 2 4 3" xfId="42863"/>
    <cellStyle name="표준 6 2 2 3 2 3 2 3 2 5" xfId="6575"/>
    <cellStyle name="표준 6 2 2 3 2 3 2 3 2 5 2" xfId="22127"/>
    <cellStyle name="표준 6 2 2 3 2 3 2 3 2 5 3" xfId="37679"/>
    <cellStyle name="표준 6 2 2 3 2 3 2 3 2 6" xfId="16943"/>
    <cellStyle name="표준 6 2 2 3 2 3 2 3 2 7" xfId="32495"/>
    <cellStyle name="표준 6 2 2 3 2 3 2 3 3" xfId="3983"/>
    <cellStyle name="표준 6 2 2 3 2 3 2 3 3 2" xfId="14351"/>
    <cellStyle name="표준 6 2 2 3 2 3 2 3 3 2 2" xfId="29903"/>
    <cellStyle name="표준 6 2 2 3 2 3 2 3 3 2 3" xfId="45455"/>
    <cellStyle name="표준 6 2 2 3 2 3 2 3 3 3" xfId="9167"/>
    <cellStyle name="표준 6 2 2 3 2 3 2 3 3 3 2" xfId="24719"/>
    <cellStyle name="표준 6 2 2 3 2 3 2 3 3 3 3" xfId="40271"/>
    <cellStyle name="표준 6 2 2 3 2 3 2 3 3 4" xfId="19535"/>
    <cellStyle name="표준 6 2 2 3 2 3 2 3 3 5" xfId="35087"/>
    <cellStyle name="표준 6 2 2 3 2 3 2 3 4" xfId="2255"/>
    <cellStyle name="표준 6 2 2 3 2 3 2 3 4 2" xfId="12623"/>
    <cellStyle name="표준 6 2 2 3 2 3 2 3 4 2 2" xfId="28175"/>
    <cellStyle name="표준 6 2 2 3 2 3 2 3 4 2 3" xfId="43727"/>
    <cellStyle name="표준 6 2 2 3 2 3 2 3 4 3" xfId="7439"/>
    <cellStyle name="표준 6 2 2 3 2 3 2 3 4 3 2" xfId="22991"/>
    <cellStyle name="표준 6 2 2 3 2 3 2 3 4 3 3" xfId="38543"/>
    <cellStyle name="표준 6 2 2 3 2 3 2 3 4 4" xfId="17807"/>
    <cellStyle name="표준 6 2 2 3 2 3 2 3 4 5" xfId="33359"/>
    <cellStyle name="표준 6 2 2 3 2 3 2 3 5" xfId="10895"/>
    <cellStyle name="표준 6 2 2 3 2 3 2 3 5 2" xfId="26447"/>
    <cellStyle name="표준 6 2 2 3 2 3 2 3 5 3" xfId="41999"/>
    <cellStyle name="표준 6 2 2 3 2 3 2 3 6" xfId="5711"/>
    <cellStyle name="표준 6 2 2 3 2 3 2 3 6 2" xfId="21263"/>
    <cellStyle name="표준 6 2 2 3 2 3 2 3 6 3" xfId="36815"/>
    <cellStyle name="표준 6 2 2 3 2 3 2 3 7" xfId="16079"/>
    <cellStyle name="표준 6 2 2 3 2 3 2 3 8" xfId="31631"/>
    <cellStyle name="표준 6 2 2 3 2 3 2 4" xfId="1103"/>
    <cellStyle name="표준 6 2 2 3 2 3 2 4 2" xfId="4559"/>
    <cellStyle name="표준 6 2 2 3 2 3 2 4 2 2" xfId="14927"/>
    <cellStyle name="표준 6 2 2 3 2 3 2 4 2 2 2" xfId="30479"/>
    <cellStyle name="표준 6 2 2 3 2 3 2 4 2 2 3" xfId="46031"/>
    <cellStyle name="표준 6 2 2 3 2 3 2 4 2 3" xfId="9743"/>
    <cellStyle name="표준 6 2 2 3 2 3 2 4 2 3 2" xfId="25295"/>
    <cellStyle name="표준 6 2 2 3 2 3 2 4 2 3 3" xfId="40847"/>
    <cellStyle name="표준 6 2 2 3 2 3 2 4 2 4" xfId="20111"/>
    <cellStyle name="표준 6 2 2 3 2 3 2 4 2 5" xfId="35663"/>
    <cellStyle name="표준 6 2 2 3 2 3 2 4 3" xfId="2831"/>
    <cellStyle name="표준 6 2 2 3 2 3 2 4 3 2" xfId="13199"/>
    <cellStyle name="표준 6 2 2 3 2 3 2 4 3 2 2" xfId="28751"/>
    <cellStyle name="표준 6 2 2 3 2 3 2 4 3 2 3" xfId="44303"/>
    <cellStyle name="표준 6 2 2 3 2 3 2 4 3 3" xfId="8015"/>
    <cellStyle name="표준 6 2 2 3 2 3 2 4 3 3 2" xfId="23567"/>
    <cellStyle name="표준 6 2 2 3 2 3 2 4 3 3 3" xfId="39119"/>
    <cellStyle name="표준 6 2 2 3 2 3 2 4 3 4" xfId="18383"/>
    <cellStyle name="표준 6 2 2 3 2 3 2 4 3 5" xfId="33935"/>
    <cellStyle name="표준 6 2 2 3 2 3 2 4 4" xfId="11471"/>
    <cellStyle name="표준 6 2 2 3 2 3 2 4 4 2" xfId="27023"/>
    <cellStyle name="표준 6 2 2 3 2 3 2 4 4 3" xfId="42575"/>
    <cellStyle name="표준 6 2 2 3 2 3 2 4 5" xfId="6287"/>
    <cellStyle name="표준 6 2 2 3 2 3 2 4 5 2" xfId="21839"/>
    <cellStyle name="표준 6 2 2 3 2 3 2 4 5 3" xfId="37391"/>
    <cellStyle name="표준 6 2 2 3 2 3 2 4 6" xfId="16655"/>
    <cellStyle name="표준 6 2 2 3 2 3 2 4 7" xfId="32207"/>
    <cellStyle name="표준 6 2 2 3 2 3 2 5" xfId="3695"/>
    <cellStyle name="표준 6 2 2 3 2 3 2 5 2" xfId="14063"/>
    <cellStyle name="표준 6 2 2 3 2 3 2 5 2 2" xfId="29615"/>
    <cellStyle name="표준 6 2 2 3 2 3 2 5 2 3" xfId="45167"/>
    <cellStyle name="표준 6 2 2 3 2 3 2 5 3" xfId="8879"/>
    <cellStyle name="표준 6 2 2 3 2 3 2 5 3 2" xfId="24431"/>
    <cellStyle name="표준 6 2 2 3 2 3 2 5 3 3" xfId="39983"/>
    <cellStyle name="표준 6 2 2 3 2 3 2 5 4" xfId="19247"/>
    <cellStyle name="표준 6 2 2 3 2 3 2 5 5" xfId="34799"/>
    <cellStyle name="표준 6 2 2 3 2 3 2 6" xfId="1967"/>
    <cellStyle name="표준 6 2 2 3 2 3 2 6 2" xfId="12335"/>
    <cellStyle name="표준 6 2 2 3 2 3 2 6 2 2" xfId="27887"/>
    <cellStyle name="표준 6 2 2 3 2 3 2 6 2 3" xfId="43439"/>
    <cellStyle name="표준 6 2 2 3 2 3 2 6 3" xfId="7151"/>
    <cellStyle name="표준 6 2 2 3 2 3 2 6 3 2" xfId="22703"/>
    <cellStyle name="표준 6 2 2 3 2 3 2 6 3 3" xfId="38255"/>
    <cellStyle name="표준 6 2 2 3 2 3 2 6 4" xfId="17519"/>
    <cellStyle name="표준 6 2 2 3 2 3 2 6 5" xfId="33071"/>
    <cellStyle name="표준 6 2 2 3 2 3 2 7" xfId="10607"/>
    <cellStyle name="표준 6 2 2 3 2 3 2 7 2" xfId="26159"/>
    <cellStyle name="표준 6 2 2 3 2 3 2 7 3" xfId="41711"/>
    <cellStyle name="표준 6 2 2 3 2 3 2 8" xfId="5423"/>
    <cellStyle name="표준 6 2 2 3 2 3 2 8 2" xfId="20975"/>
    <cellStyle name="표준 6 2 2 3 2 3 2 8 3" xfId="36527"/>
    <cellStyle name="표준 6 2 2 3 2 3 2 9" xfId="15791"/>
    <cellStyle name="표준 6 2 2 3 2 3 3" xfId="671"/>
    <cellStyle name="표준 6 2 2 3 2 3 3 2" xfId="1535"/>
    <cellStyle name="표준 6 2 2 3 2 3 3 2 2" xfId="4991"/>
    <cellStyle name="표준 6 2 2 3 2 3 3 2 2 2" xfId="15359"/>
    <cellStyle name="표준 6 2 2 3 2 3 3 2 2 2 2" xfId="30911"/>
    <cellStyle name="표준 6 2 2 3 2 3 3 2 2 2 3" xfId="46463"/>
    <cellStyle name="표준 6 2 2 3 2 3 3 2 2 3" xfId="10175"/>
    <cellStyle name="표준 6 2 2 3 2 3 3 2 2 3 2" xfId="25727"/>
    <cellStyle name="표준 6 2 2 3 2 3 3 2 2 3 3" xfId="41279"/>
    <cellStyle name="표준 6 2 2 3 2 3 3 2 2 4" xfId="20543"/>
    <cellStyle name="표준 6 2 2 3 2 3 3 2 2 5" xfId="36095"/>
    <cellStyle name="표준 6 2 2 3 2 3 3 2 3" xfId="3263"/>
    <cellStyle name="표준 6 2 2 3 2 3 3 2 3 2" xfId="13631"/>
    <cellStyle name="표준 6 2 2 3 2 3 3 2 3 2 2" xfId="29183"/>
    <cellStyle name="표준 6 2 2 3 2 3 3 2 3 2 3" xfId="44735"/>
    <cellStyle name="표준 6 2 2 3 2 3 3 2 3 3" xfId="8447"/>
    <cellStyle name="표준 6 2 2 3 2 3 3 2 3 3 2" xfId="23999"/>
    <cellStyle name="표준 6 2 2 3 2 3 3 2 3 3 3" xfId="39551"/>
    <cellStyle name="표준 6 2 2 3 2 3 3 2 3 4" xfId="18815"/>
    <cellStyle name="표준 6 2 2 3 2 3 3 2 3 5" xfId="34367"/>
    <cellStyle name="표준 6 2 2 3 2 3 3 2 4" xfId="11903"/>
    <cellStyle name="표준 6 2 2 3 2 3 3 2 4 2" xfId="27455"/>
    <cellStyle name="표준 6 2 2 3 2 3 3 2 4 3" xfId="43007"/>
    <cellStyle name="표준 6 2 2 3 2 3 3 2 5" xfId="6719"/>
    <cellStyle name="표준 6 2 2 3 2 3 3 2 5 2" xfId="22271"/>
    <cellStyle name="표준 6 2 2 3 2 3 3 2 5 3" xfId="37823"/>
    <cellStyle name="표준 6 2 2 3 2 3 3 2 6" xfId="17087"/>
    <cellStyle name="표준 6 2 2 3 2 3 3 2 7" xfId="32639"/>
    <cellStyle name="표준 6 2 2 3 2 3 3 3" xfId="4127"/>
    <cellStyle name="표준 6 2 2 3 2 3 3 3 2" xfId="14495"/>
    <cellStyle name="표준 6 2 2 3 2 3 3 3 2 2" xfId="30047"/>
    <cellStyle name="표준 6 2 2 3 2 3 3 3 2 3" xfId="45599"/>
    <cellStyle name="표준 6 2 2 3 2 3 3 3 3" xfId="9311"/>
    <cellStyle name="표준 6 2 2 3 2 3 3 3 3 2" xfId="24863"/>
    <cellStyle name="표준 6 2 2 3 2 3 3 3 3 3" xfId="40415"/>
    <cellStyle name="표준 6 2 2 3 2 3 3 3 4" xfId="19679"/>
    <cellStyle name="표준 6 2 2 3 2 3 3 3 5" xfId="35231"/>
    <cellStyle name="표준 6 2 2 3 2 3 3 4" xfId="2399"/>
    <cellStyle name="표준 6 2 2 3 2 3 3 4 2" xfId="12767"/>
    <cellStyle name="표준 6 2 2 3 2 3 3 4 2 2" xfId="28319"/>
    <cellStyle name="표준 6 2 2 3 2 3 3 4 2 3" xfId="43871"/>
    <cellStyle name="표준 6 2 2 3 2 3 3 4 3" xfId="7583"/>
    <cellStyle name="표준 6 2 2 3 2 3 3 4 3 2" xfId="23135"/>
    <cellStyle name="표준 6 2 2 3 2 3 3 4 3 3" xfId="38687"/>
    <cellStyle name="표준 6 2 2 3 2 3 3 4 4" xfId="17951"/>
    <cellStyle name="표준 6 2 2 3 2 3 3 4 5" xfId="33503"/>
    <cellStyle name="표준 6 2 2 3 2 3 3 5" xfId="11039"/>
    <cellStyle name="표준 6 2 2 3 2 3 3 5 2" xfId="26591"/>
    <cellStyle name="표준 6 2 2 3 2 3 3 5 3" xfId="42143"/>
    <cellStyle name="표준 6 2 2 3 2 3 3 6" xfId="5855"/>
    <cellStyle name="표준 6 2 2 3 2 3 3 6 2" xfId="21407"/>
    <cellStyle name="표준 6 2 2 3 2 3 3 6 3" xfId="36959"/>
    <cellStyle name="표준 6 2 2 3 2 3 3 7" xfId="16223"/>
    <cellStyle name="표준 6 2 2 3 2 3 3 8" xfId="31775"/>
    <cellStyle name="표준 6 2 2 3 2 3 4" xfId="383"/>
    <cellStyle name="표준 6 2 2 3 2 3 4 2" xfId="1247"/>
    <cellStyle name="표준 6 2 2 3 2 3 4 2 2" xfId="4703"/>
    <cellStyle name="표준 6 2 2 3 2 3 4 2 2 2" xfId="15071"/>
    <cellStyle name="표준 6 2 2 3 2 3 4 2 2 2 2" xfId="30623"/>
    <cellStyle name="표준 6 2 2 3 2 3 4 2 2 2 3" xfId="46175"/>
    <cellStyle name="표준 6 2 2 3 2 3 4 2 2 3" xfId="9887"/>
    <cellStyle name="표준 6 2 2 3 2 3 4 2 2 3 2" xfId="25439"/>
    <cellStyle name="표준 6 2 2 3 2 3 4 2 2 3 3" xfId="40991"/>
    <cellStyle name="표준 6 2 2 3 2 3 4 2 2 4" xfId="20255"/>
    <cellStyle name="표준 6 2 2 3 2 3 4 2 2 5" xfId="35807"/>
    <cellStyle name="표준 6 2 2 3 2 3 4 2 3" xfId="2975"/>
    <cellStyle name="표준 6 2 2 3 2 3 4 2 3 2" xfId="13343"/>
    <cellStyle name="표준 6 2 2 3 2 3 4 2 3 2 2" xfId="28895"/>
    <cellStyle name="표준 6 2 2 3 2 3 4 2 3 2 3" xfId="44447"/>
    <cellStyle name="표준 6 2 2 3 2 3 4 2 3 3" xfId="8159"/>
    <cellStyle name="표준 6 2 2 3 2 3 4 2 3 3 2" xfId="23711"/>
    <cellStyle name="표준 6 2 2 3 2 3 4 2 3 3 3" xfId="39263"/>
    <cellStyle name="표준 6 2 2 3 2 3 4 2 3 4" xfId="18527"/>
    <cellStyle name="표준 6 2 2 3 2 3 4 2 3 5" xfId="34079"/>
    <cellStyle name="표준 6 2 2 3 2 3 4 2 4" xfId="11615"/>
    <cellStyle name="표준 6 2 2 3 2 3 4 2 4 2" xfId="27167"/>
    <cellStyle name="표준 6 2 2 3 2 3 4 2 4 3" xfId="42719"/>
    <cellStyle name="표준 6 2 2 3 2 3 4 2 5" xfId="6431"/>
    <cellStyle name="표준 6 2 2 3 2 3 4 2 5 2" xfId="21983"/>
    <cellStyle name="표준 6 2 2 3 2 3 4 2 5 3" xfId="37535"/>
    <cellStyle name="표준 6 2 2 3 2 3 4 2 6" xfId="16799"/>
    <cellStyle name="표준 6 2 2 3 2 3 4 2 7" xfId="32351"/>
    <cellStyle name="표준 6 2 2 3 2 3 4 3" xfId="3839"/>
    <cellStyle name="표준 6 2 2 3 2 3 4 3 2" xfId="14207"/>
    <cellStyle name="표준 6 2 2 3 2 3 4 3 2 2" xfId="29759"/>
    <cellStyle name="표준 6 2 2 3 2 3 4 3 2 3" xfId="45311"/>
    <cellStyle name="표준 6 2 2 3 2 3 4 3 3" xfId="9023"/>
    <cellStyle name="표준 6 2 2 3 2 3 4 3 3 2" xfId="24575"/>
    <cellStyle name="표준 6 2 2 3 2 3 4 3 3 3" xfId="40127"/>
    <cellStyle name="표준 6 2 2 3 2 3 4 3 4" xfId="19391"/>
    <cellStyle name="표준 6 2 2 3 2 3 4 3 5" xfId="34943"/>
    <cellStyle name="표준 6 2 2 3 2 3 4 4" xfId="2111"/>
    <cellStyle name="표준 6 2 2 3 2 3 4 4 2" xfId="12479"/>
    <cellStyle name="표준 6 2 2 3 2 3 4 4 2 2" xfId="28031"/>
    <cellStyle name="표준 6 2 2 3 2 3 4 4 2 3" xfId="43583"/>
    <cellStyle name="표준 6 2 2 3 2 3 4 4 3" xfId="7295"/>
    <cellStyle name="표준 6 2 2 3 2 3 4 4 3 2" xfId="22847"/>
    <cellStyle name="표준 6 2 2 3 2 3 4 4 3 3" xfId="38399"/>
    <cellStyle name="표준 6 2 2 3 2 3 4 4 4" xfId="17663"/>
    <cellStyle name="표준 6 2 2 3 2 3 4 4 5" xfId="33215"/>
    <cellStyle name="표준 6 2 2 3 2 3 4 5" xfId="10751"/>
    <cellStyle name="표준 6 2 2 3 2 3 4 5 2" xfId="26303"/>
    <cellStyle name="표준 6 2 2 3 2 3 4 5 3" xfId="41855"/>
    <cellStyle name="표준 6 2 2 3 2 3 4 6" xfId="5567"/>
    <cellStyle name="표준 6 2 2 3 2 3 4 6 2" xfId="21119"/>
    <cellStyle name="표준 6 2 2 3 2 3 4 6 3" xfId="36671"/>
    <cellStyle name="표준 6 2 2 3 2 3 4 7" xfId="15935"/>
    <cellStyle name="표준 6 2 2 3 2 3 4 8" xfId="31487"/>
    <cellStyle name="표준 6 2 2 3 2 3 5" xfId="959"/>
    <cellStyle name="표준 6 2 2 3 2 3 5 2" xfId="4415"/>
    <cellStyle name="표준 6 2 2 3 2 3 5 2 2" xfId="14783"/>
    <cellStyle name="표준 6 2 2 3 2 3 5 2 2 2" xfId="30335"/>
    <cellStyle name="표준 6 2 2 3 2 3 5 2 2 3" xfId="45887"/>
    <cellStyle name="표준 6 2 2 3 2 3 5 2 3" xfId="9599"/>
    <cellStyle name="표준 6 2 2 3 2 3 5 2 3 2" xfId="25151"/>
    <cellStyle name="표준 6 2 2 3 2 3 5 2 3 3" xfId="40703"/>
    <cellStyle name="표준 6 2 2 3 2 3 5 2 4" xfId="19967"/>
    <cellStyle name="표준 6 2 2 3 2 3 5 2 5" xfId="35519"/>
    <cellStyle name="표준 6 2 2 3 2 3 5 3" xfId="2687"/>
    <cellStyle name="표준 6 2 2 3 2 3 5 3 2" xfId="13055"/>
    <cellStyle name="표준 6 2 2 3 2 3 5 3 2 2" xfId="28607"/>
    <cellStyle name="표준 6 2 2 3 2 3 5 3 2 3" xfId="44159"/>
    <cellStyle name="표준 6 2 2 3 2 3 5 3 3" xfId="7871"/>
    <cellStyle name="표준 6 2 2 3 2 3 5 3 3 2" xfId="23423"/>
    <cellStyle name="표준 6 2 2 3 2 3 5 3 3 3" xfId="38975"/>
    <cellStyle name="표준 6 2 2 3 2 3 5 3 4" xfId="18239"/>
    <cellStyle name="표준 6 2 2 3 2 3 5 3 5" xfId="33791"/>
    <cellStyle name="표준 6 2 2 3 2 3 5 4" xfId="11327"/>
    <cellStyle name="표준 6 2 2 3 2 3 5 4 2" xfId="26879"/>
    <cellStyle name="표준 6 2 2 3 2 3 5 4 3" xfId="42431"/>
    <cellStyle name="표준 6 2 2 3 2 3 5 5" xfId="6143"/>
    <cellStyle name="표준 6 2 2 3 2 3 5 5 2" xfId="21695"/>
    <cellStyle name="표준 6 2 2 3 2 3 5 5 3" xfId="37247"/>
    <cellStyle name="표준 6 2 2 3 2 3 5 6" xfId="16511"/>
    <cellStyle name="표준 6 2 2 3 2 3 5 7" xfId="32063"/>
    <cellStyle name="표준 6 2 2 3 2 3 6" xfId="3551"/>
    <cellStyle name="표준 6 2 2 3 2 3 6 2" xfId="13919"/>
    <cellStyle name="표준 6 2 2 3 2 3 6 2 2" xfId="29471"/>
    <cellStyle name="표준 6 2 2 3 2 3 6 2 3" xfId="45023"/>
    <cellStyle name="표준 6 2 2 3 2 3 6 3" xfId="8735"/>
    <cellStyle name="표준 6 2 2 3 2 3 6 3 2" xfId="24287"/>
    <cellStyle name="표준 6 2 2 3 2 3 6 3 3" xfId="39839"/>
    <cellStyle name="표준 6 2 2 3 2 3 6 4" xfId="19103"/>
    <cellStyle name="표준 6 2 2 3 2 3 6 5" xfId="34655"/>
    <cellStyle name="표준 6 2 2 3 2 3 7" xfId="1823"/>
    <cellStyle name="표준 6 2 2 3 2 3 7 2" xfId="12191"/>
    <cellStyle name="표준 6 2 2 3 2 3 7 2 2" xfId="27743"/>
    <cellStyle name="표준 6 2 2 3 2 3 7 2 3" xfId="43295"/>
    <cellStyle name="표준 6 2 2 3 2 3 7 3" xfId="7007"/>
    <cellStyle name="표준 6 2 2 3 2 3 7 3 2" xfId="22559"/>
    <cellStyle name="표준 6 2 2 3 2 3 7 3 3" xfId="38111"/>
    <cellStyle name="표준 6 2 2 3 2 3 7 4" xfId="17375"/>
    <cellStyle name="표준 6 2 2 3 2 3 7 5" xfId="32927"/>
    <cellStyle name="표준 6 2 2 3 2 3 8" xfId="10463"/>
    <cellStyle name="표준 6 2 2 3 2 3 8 2" xfId="26015"/>
    <cellStyle name="표준 6 2 2 3 2 3 8 3" xfId="41567"/>
    <cellStyle name="표준 6 2 2 3 2 3 9" xfId="5279"/>
    <cellStyle name="표준 6 2 2 3 2 3 9 2" xfId="20831"/>
    <cellStyle name="표준 6 2 2 3 2 3 9 3" xfId="36383"/>
    <cellStyle name="표준 6 2 2 3 2 4" xfId="191"/>
    <cellStyle name="표준 6 2 2 3 2 4 10" xfId="31295"/>
    <cellStyle name="표준 6 2 2 3 2 4 2" xfId="767"/>
    <cellStyle name="표준 6 2 2 3 2 4 2 2" xfId="1631"/>
    <cellStyle name="표준 6 2 2 3 2 4 2 2 2" xfId="5087"/>
    <cellStyle name="표준 6 2 2 3 2 4 2 2 2 2" xfId="15455"/>
    <cellStyle name="표준 6 2 2 3 2 4 2 2 2 2 2" xfId="31007"/>
    <cellStyle name="표준 6 2 2 3 2 4 2 2 2 2 3" xfId="46559"/>
    <cellStyle name="표준 6 2 2 3 2 4 2 2 2 3" xfId="10271"/>
    <cellStyle name="표준 6 2 2 3 2 4 2 2 2 3 2" xfId="25823"/>
    <cellStyle name="표준 6 2 2 3 2 4 2 2 2 3 3" xfId="41375"/>
    <cellStyle name="표준 6 2 2 3 2 4 2 2 2 4" xfId="20639"/>
    <cellStyle name="표준 6 2 2 3 2 4 2 2 2 5" xfId="36191"/>
    <cellStyle name="표준 6 2 2 3 2 4 2 2 3" xfId="3359"/>
    <cellStyle name="표준 6 2 2 3 2 4 2 2 3 2" xfId="13727"/>
    <cellStyle name="표준 6 2 2 3 2 4 2 2 3 2 2" xfId="29279"/>
    <cellStyle name="표준 6 2 2 3 2 4 2 2 3 2 3" xfId="44831"/>
    <cellStyle name="표준 6 2 2 3 2 4 2 2 3 3" xfId="8543"/>
    <cellStyle name="표준 6 2 2 3 2 4 2 2 3 3 2" xfId="24095"/>
    <cellStyle name="표준 6 2 2 3 2 4 2 2 3 3 3" xfId="39647"/>
    <cellStyle name="표준 6 2 2 3 2 4 2 2 3 4" xfId="18911"/>
    <cellStyle name="표준 6 2 2 3 2 4 2 2 3 5" xfId="34463"/>
    <cellStyle name="표준 6 2 2 3 2 4 2 2 4" xfId="11999"/>
    <cellStyle name="표준 6 2 2 3 2 4 2 2 4 2" xfId="27551"/>
    <cellStyle name="표준 6 2 2 3 2 4 2 2 4 3" xfId="43103"/>
    <cellStyle name="표준 6 2 2 3 2 4 2 2 5" xfId="6815"/>
    <cellStyle name="표준 6 2 2 3 2 4 2 2 5 2" xfId="22367"/>
    <cellStyle name="표준 6 2 2 3 2 4 2 2 5 3" xfId="37919"/>
    <cellStyle name="표준 6 2 2 3 2 4 2 2 6" xfId="17183"/>
    <cellStyle name="표준 6 2 2 3 2 4 2 2 7" xfId="32735"/>
    <cellStyle name="표준 6 2 2 3 2 4 2 3" xfId="4223"/>
    <cellStyle name="표준 6 2 2 3 2 4 2 3 2" xfId="14591"/>
    <cellStyle name="표준 6 2 2 3 2 4 2 3 2 2" xfId="30143"/>
    <cellStyle name="표준 6 2 2 3 2 4 2 3 2 3" xfId="45695"/>
    <cellStyle name="표준 6 2 2 3 2 4 2 3 3" xfId="9407"/>
    <cellStyle name="표준 6 2 2 3 2 4 2 3 3 2" xfId="24959"/>
    <cellStyle name="표준 6 2 2 3 2 4 2 3 3 3" xfId="40511"/>
    <cellStyle name="표준 6 2 2 3 2 4 2 3 4" xfId="19775"/>
    <cellStyle name="표준 6 2 2 3 2 4 2 3 5" xfId="35327"/>
    <cellStyle name="표준 6 2 2 3 2 4 2 4" xfId="2495"/>
    <cellStyle name="표준 6 2 2 3 2 4 2 4 2" xfId="12863"/>
    <cellStyle name="표준 6 2 2 3 2 4 2 4 2 2" xfId="28415"/>
    <cellStyle name="표준 6 2 2 3 2 4 2 4 2 3" xfId="43967"/>
    <cellStyle name="표준 6 2 2 3 2 4 2 4 3" xfId="7679"/>
    <cellStyle name="표준 6 2 2 3 2 4 2 4 3 2" xfId="23231"/>
    <cellStyle name="표준 6 2 2 3 2 4 2 4 3 3" xfId="38783"/>
    <cellStyle name="표준 6 2 2 3 2 4 2 4 4" xfId="18047"/>
    <cellStyle name="표준 6 2 2 3 2 4 2 4 5" xfId="33599"/>
    <cellStyle name="표준 6 2 2 3 2 4 2 5" xfId="11135"/>
    <cellStyle name="표준 6 2 2 3 2 4 2 5 2" xfId="26687"/>
    <cellStyle name="표준 6 2 2 3 2 4 2 5 3" xfId="42239"/>
    <cellStyle name="표준 6 2 2 3 2 4 2 6" xfId="5951"/>
    <cellStyle name="표준 6 2 2 3 2 4 2 6 2" xfId="21503"/>
    <cellStyle name="표준 6 2 2 3 2 4 2 6 3" xfId="37055"/>
    <cellStyle name="표준 6 2 2 3 2 4 2 7" xfId="16319"/>
    <cellStyle name="표준 6 2 2 3 2 4 2 8" xfId="31871"/>
    <cellStyle name="표준 6 2 2 3 2 4 3" xfId="479"/>
    <cellStyle name="표준 6 2 2 3 2 4 3 2" xfId="1343"/>
    <cellStyle name="표준 6 2 2 3 2 4 3 2 2" xfId="4799"/>
    <cellStyle name="표준 6 2 2 3 2 4 3 2 2 2" xfId="15167"/>
    <cellStyle name="표준 6 2 2 3 2 4 3 2 2 2 2" xfId="30719"/>
    <cellStyle name="표준 6 2 2 3 2 4 3 2 2 2 3" xfId="46271"/>
    <cellStyle name="표준 6 2 2 3 2 4 3 2 2 3" xfId="9983"/>
    <cellStyle name="표준 6 2 2 3 2 4 3 2 2 3 2" xfId="25535"/>
    <cellStyle name="표준 6 2 2 3 2 4 3 2 2 3 3" xfId="41087"/>
    <cellStyle name="표준 6 2 2 3 2 4 3 2 2 4" xfId="20351"/>
    <cellStyle name="표준 6 2 2 3 2 4 3 2 2 5" xfId="35903"/>
    <cellStyle name="표준 6 2 2 3 2 4 3 2 3" xfId="3071"/>
    <cellStyle name="표준 6 2 2 3 2 4 3 2 3 2" xfId="13439"/>
    <cellStyle name="표준 6 2 2 3 2 4 3 2 3 2 2" xfId="28991"/>
    <cellStyle name="표준 6 2 2 3 2 4 3 2 3 2 3" xfId="44543"/>
    <cellStyle name="표준 6 2 2 3 2 4 3 2 3 3" xfId="8255"/>
    <cellStyle name="표준 6 2 2 3 2 4 3 2 3 3 2" xfId="23807"/>
    <cellStyle name="표준 6 2 2 3 2 4 3 2 3 3 3" xfId="39359"/>
    <cellStyle name="표준 6 2 2 3 2 4 3 2 3 4" xfId="18623"/>
    <cellStyle name="표준 6 2 2 3 2 4 3 2 3 5" xfId="34175"/>
    <cellStyle name="표준 6 2 2 3 2 4 3 2 4" xfId="11711"/>
    <cellStyle name="표준 6 2 2 3 2 4 3 2 4 2" xfId="27263"/>
    <cellStyle name="표준 6 2 2 3 2 4 3 2 4 3" xfId="42815"/>
    <cellStyle name="표준 6 2 2 3 2 4 3 2 5" xfId="6527"/>
    <cellStyle name="표준 6 2 2 3 2 4 3 2 5 2" xfId="22079"/>
    <cellStyle name="표준 6 2 2 3 2 4 3 2 5 3" xfId="37631"/>
    <cellStyle name="표준 6 2 2 3 2 4 3 2 6" xfId="16895"/>
    <cellStyle name="표준 6 2 2 3 2 4 3 2 7" xfId="32447"/>
    <cellStyle name="표준 6 2 2 3 2 4 3 3" xfId="3935"/>
    <cellStyle name="표준 6 2 2 3 2 4 3 3 2" xfId="14303"/>
    <cellStyle name="표준 6 2 2 3 2 4 3 3 2 2" xfId="29855"/>
    <cellStyle name="표준 6 2 2 3 2 4 3 3 2 3" xfId="45407"/>
    <cellStyle name="표준 6 2 2 3 2 4 3 3 3" xfId="9119"/>
    <cellStyle name="표준 6 2 2 3 2 4 3 3 3 2" xfId="24671"/>
    <cellStyle name="표준 6 2 2 3 2 4 3 3 3 3" xfId="40223"/>
    <cellStyle name="표준 6 2 2 3 2 4 3 3 4" xfId="19487"/>
    <cellStyle name="표준 6 2 2 3 2 4 3 3 5" xfId="35039"/>
    <cellStyle name="표준 6 2 2 3 2 4 3 4" xfId="2207"/>
    <cellStyle name="표준 6 2 2 3 2 4 3 4 2" xfId="12575"/>
    <cellStyle name="표준 6 2 2 3 2 4 3 4 2 2" xfId="28127"/>
    <cellStyle name="표준 6 2 2 3 2 4 3 4 2 3" xfId="43679"/>
    <cellStyle name="표준 6 2 2 3 2 4 3 4 3" xfId="7391"/>
    <cellStyle name="표준 6 2 2 3 2 4 3 4 3 2" xfId="22943"/>
    <cellStyle name="표준 6 2 2 3 2 4 3 4 3 3" xfId="38495"/>
    <cellStyle name="표준 6 2 2 3 2 4 3 4 4" xfId="17759"/>
    <cellStyle name="표준 6 2 2 3 2 4 3 4 5" xfId="33311"/>
    <cellStyle name="표준 6 2 2 3 2 4 3 5" xfId="10847"/>
    <cellStyle name="표준 6 2 2 3 2 4 3 5 2" xfId="26399"/>
    <cellStyle name="표준 6 2 2 3 2 4 3 5 3" xfId="41951"/>
    <cellStyle name="표준 6 2 2 3 2 4 3 6" xfId="5663"/>
    <cellStyle name="표준 6 2 2 3 2 4 3 6 2" xfId="21215"/>
    <cellStyle name="표준 6 2 2 3 2 4 3 6 3" xfId="36767"/>
    <cellStyle name="표준 6 2 2 3 2 4 3 7" xfId="16031"/>
    <cellStyle name="표준 6 2 2 3 2 4 3 8" xfId="31583"/>
    <cellStyle name="표준 6 2 2 3 2 4 4" xfId="1055"/>
    <cellStyle name="표준 6 2 2 3 2 4 4 2" xfId="4511"/>
    <cellStyle name="표준 6 2 2 3 2 4 4 2 2" xfId="14879"/>
    <cellStyle name="표준 6 2 2 3 2 4 4 2 2 2" xfId="30431"/>
    <cellStyle name="표준 6 2 2 3 2 4 4 2 2 3" xfId="45983"/>
    <cellStyle name="표준 6 2 2 3 2 4 4 2 3" xfId="9695"/>
    <cellStyle name="표준 6 2 2 3 2 4 4 2 3 2" xfId="25247"/>
    <cellStyle name="표준 6 2 2 3 2 4 4 2 3 3" xfId="40799"/>
    <cellStyle name="표준 6 2 2 3 2 4 4 2 4" xfId="20063"/>
    <cellStyle name="표준 6 2 2 3 2 4 4 2 5" xfId="35615"/>
    <cellStyle name="표준 6 2 2 3 2 4 4 3" xfId="2783"/>
    <cellStyle name="표준 6 2 2 3 2 4 4 3 2" xfId="13151"/>
    <cellStyle name="표준 6 2 2 3 2 4 4 3 2 2" xfId="28703"/>
    <cellStyle name="표준 6 2 2 3 2 4 4 3 2 3" xfId="44255"/>
    <cellStyle name="표준 6 2 2 3 2 4 4 3 3" xfId="7967"/>
    <cellStyle name="표준 6 2 2 3 2 4 4 3 3 2" xfId="23519"/>
    <cellStyle name="표준 6 2 2 3 2 4 4 3 3 3" xfId="39071"/>
    <cellStyle name="표준 6 2 2 3 2 4 4 3 4" xfId="18335"/>
    <cellStyle name="표준 6 2 2 3 2 4 4 3 5" xfId="33887"/>
    <cellStyle name="표준 6 2 2 3 2 4 4 4" xfId="11423"/>
    <cellStyle name="표준 6 2 2 3 2 4 4 4 2" xfId="26975"/>
    <cellStyle name="표준 6 2 2 3 2 4 4 4 3" xfId="42527"/>
    <cellStyle name="표준 6 2 2 3 2 4 4 5" xfId="6239"/>
    <cellStyle name="표준 6 2 2 3 2 4 4 5 2" xfId="21791"/>
    <cellStyle name="표준 6 2 2 3 2 4 4 5 3" xfId="37343"/>
    <cellStyle name="표준 6 2 2 3 2 4 4 6" xfId="16607"/>
    <cellStyle name="표준 6 2 2 3 2 4 4 7" xfId="32159"/>
    <cellStyle name="표준 6 2 2 3 2 4 5" xfId="3647"/>
    <cellStyle name="표준 6 2 2 3 2 4 5 2" xfId="14015"/>
    <cellStyle name="표준 6 2 2 3 2 4 5 2 2" xfId="29567"/>
    <cellStyle name="표준 6 2 2 3 2 4 5 2 3" xfId="45119"/>
    <cellStyle name="표준 6 2 2 3 2 4 5 3" xfId="8831"/>
    <cellStyle name="표준 6 2 2 3 2 4 5 3 2" xfId="24383"/>
    <cellStyle name="표준 6 2 2 3 2 4 5 3 3" xfId="39935"/>
    <cellStyle name="표준 6 2 2 3 2 4 5 4" xfId="19199"/>
    <cellStyle name="표준 6 2 2 3 2 4 5 5" xfId="34751"/>
    <cellStyle name="표준 6 2 2 3 2 4 6" xfId="1919"/>
    <cellStyle name="표준 6 2 2 3 2 4 6 2" xfId="12287"/>
    <cellStyle name="표준 6 2 2 3 2 4 6 2 2" xfId="27839"/>
    <cellStyle name="표준 6 2 2 3 2 4 6 2 3" xfId="43391"/>
    <cellStyle name="표준 6 2 2 3 2 4 6 3" xfId="7103"/>
    <cellStyle name="표준 6 2 2 3 2 4 6 3 2" xfId="22655"/>
    <cellStyle name="표준 6 2 2 3 2 4 6 3 3" xfId="38207"/>
    <cellStyle name="표준 6 2 2 3 2 4 6 4" xfId="17471"/>
    <cellStyle name="표준 6 2 2 3 2 4 6 5" xfId="33023"/>
    <cellStyle name="표준 6 2 2 3 2 4 7" xfId="10559"/>
    <cellStyle name="표준 6 2 2 3 2 4 7 2" xfId="26111"/>
    <cellStyle name="표준 6 2 2 3 2 4 7 3" xfId="41663"/>
    <cellStyle name="표준 6 2 2 3 2 4 8" xfId="5375"/>
    <cellStyle name="표준 6 2 2 3 2 4 8 2" xfId="20927"/>
    <cellStyle name="표준 6 2 2 3 2 4 8 3" xfId="36479"/>
    <cellStyle name="표준 6 2 2 3 2 4 9" xfId="15743"/>
    <cellStyle name="표준 6 2 2 3 2 5" xfId="623"/>
    <cellStyle name="표준 6 2 2 3 2 5 2" xfId="1487"/>
    <cellStyle name="표준 6 2 2 3 2 5 2 2" xfId="4943"/>
    <cellStyle name="표준 6 2 2 3 2 5 2 2 2" xfId="15311"/>
    <cellStyle name="표준 6 2 2 3 2 5 2 2 2 2" xfId="30863"/>
    <cellStyle name="표준 6 2 2 3 2 5 2 2 2 3" xfId="46415"/>
    <cellStyle name="표준 6 2 2 3 2 5 2 2 3" xfId="10127"/>
    <cellStyle name="표준 6 2 2 3 2 5 2 2 3 2" xfId="25679"/>
    <cellStyle name="표준 6 2 2 3 2 5 2 2 3 3" xfId="41231"/>
    <cellStyle name="표준 6 2 2 3 2 5 2 2 4" xfId="20495"/>
    <cellStyle name="표준 6 2 2 3 2 5 2 2 5" xfId="36047"/>
    <cellStyle name="표준 6 2 2 3 2 5 2 3" xfId="3215"/>
    <cellStyle name="표준 6 2 2 3 2 5 2 3 2" xfId="13583"/>
    <cellStyle name="표준 6 2 2 3 2 5 2 3 2 2" xfId="29135"/>
    <cellStyle name="표준 6 2 2 3 2 5 2 3 2 3" xfId="44687"/>
    <cellStyle name="표준 6 2 2 3 2 5 2 3 3" xfId="8399"/>
    <cellStyle name="표준 6 2 2 3 2 5 2 3 3 2" xfId="23951"/>
    <cellStyle name="표준 6 2 2 3 2 5 2 3 3 3" xfId="39503"/>
    <cellStyle name="표준 6 2 2 3 2 5 2 3 4" xfId="18767"/>
    <cellStyle name="표준 6 2 2 3 2 5 2 3 5" xfId="34319"/>
    <cellStyle name="표준 6 2 2 3 2 5 2 4" xfId="11855"/>
    <cellStyle name="표준 6 2 2 3 2 5 2 4 2" xfId="27407"/>
    <cellStyle name="표준 6 2 2 3 2 5 2 4 3" xfId="42959"/>
    <cellStyle name="표준 6 2 2 3 2 5 2 5" xfId="6671"/>
    <cellStyle name="표준 6 2 2 3 2 5 2 5 2" xfId="22223"/>
    <cellStyle name="표준 6 2 2 3 2 5 2 5 3" xfId="37775"/>
    <cellStyle name="표준 6 2 2 3 2 5 2 6" xfId="17039"/>
    <cellStyle name="표준 6 2 2 3 2 5 2 7" xfId="32591"/>
    <cellStyle name="표준 6 2 2 3 2 5 3" xfId="4079"/>
    <cellStyle name="표준 6 2 2 3 2 5 3 2" xfId="14447"/>
    <cellStyle name="표준 6 2 2 3 2 5 3 2 2" xfId="29999"/>
    <cellStyle name="표준 6 2 2 3 2 5 3 2 3" xfId="45551"/>
    <cellStyle name="표준 6 2 2 3 2 5 3 3" xfId="9263"/>
    <cellStyle name="표준 6 2 2 3 2 5 3 3 2" xfId="24815"/>
    <cellStyle name="표준 6 2 2 3 2 5 3 3 3" xfId="40367"/>
    <cellStyle name="표준 6 2 2 3 2 5 3 4" xfId="19631"/>
    <cellStyle name="표준 6 2 2 3 2 5 3 5" xfId="35183"/>
    <cellStyle name="표준 6 2 2 3 2 5 4" xfId="2351"/>
    <cellStyle name="표준 6 2 2 3 2 5 4 2" xfId="12719"/>
    <cellStyle name="표준 6 2 2 3 2 5 4 2 2" xfId="28271"/>
    <cellStyle name="표준 6 2 2 3 2 5 4 2 3" xfId="43823"/>
    <cellStyle name="표준 6 2 2 3 2 5 4 3" xfId="7535"/>
    <cellStyle name="표준 6 2 2 3 2 5 4 3 2" xfId="23087"/>
    <cellStyle name="표준 6 2 2 3 2 5 4 3 3" xfId="38639"/>
    <cellStyle name="표준 6 2 2 3 2 5 4 4" xfId="17903"/>
    <cellStyle name="표준 6 2 2 3 2 5 4 5" xfId="33455"/>
    <cellStyle name="표준 6 2 2 3 2 5 5" xfId="10991"/>
    <cellStyle name="표준 6 2 2 3 2 5 5 2" xfId="26543"/>
    <cellStyle name="표준 6 2 2 3 2 5 5 3" xfId="42095"/>
    <cellStyle name="표준 6 2 2 3 2 5 6" xfId="5807"/>
    <cellStyle name="표준 6 2 2 3 2 5 6 2" xfId="21359"/>
    <cellStyle name="표준 6 2 2 3 2 5 6 3" xfId="36911"/>
    <cellStyle name="표준 6 2 2 3 2 5 7" xfId="16175"/>
    <cellStyle name="표준 6 2 2 3 2 5 8" xfId="31727"/>
    <cellStyle name="표준 6 2 2 3 2 6" xfId="335"/>
    <cellStyle name="표준 6 2 2 3 2 6 2" xfId="1199"/>
    <cellStyle name="표준 6 2 2 3 2 6 2 2" xfId="4655"/>
    <cellStyle name="표준 6 2 2 3 2 6 2 2 2" xfId="15023"/>
    <cellStyle name="표준 6 2 2 3 2 6 2 2 2 2" xfId="30575"/>
    <cellStyle name="표준 6 2 2 3 2 6 2 2 2 3" xfId="46127"/>
    <cellStyle name="표준 6 2 2 3 2 6 2 2 3" xfId="9839"/>
    <cellStyle name="표준 6 2 2 3 2 6 2 2 3 2" xfId="25391"/>
    <cellStyle name="표준 6 2 2 3 2 6 2 2 3 3" xfId="40943"/>
    <cellStyle name="표준 6 2 2 3 2 6 2 2 4" xfId="20207"/>
    <cellStyle name="표준 6 2 2 3 2 6 2 2 5" xfId="35759"/>
    <cellStyle name="표준 6 2 2 3 2 6 2 3" xfId="2927"/>
    <cellStyle name="표준 6 2 2 3 2 6 2 3 2" xfId="13295"/>
    <cellStyle name="표준 6 2 2 3 2 6 2 3 2 2" xfId="28847"/>
    <cellStyle name="표준 6 2 2 3 2 6 2 3 2 3" xfId="44399"/>
    <cellStyle name="표준 6 2 2 3 2 6 2 3 3" xfId="8111"/>
    <cellStyle name="표준 6 2 2 3 2 6 2 3 3 2" xfId="23663"/>
    <cellStyle name="표준 6 2 2 3 2 6 2 3 3 3" xfId="39215"/>
    <cellStyle name="표준 6 2 2 3 2 6 2 3 4" xfId="18479"/>
    <cellStyle name="표준 6 2 2 3 2 6 2 3 5" xfId="34031"/>
    <cellStyle name="표준 6 2 2 3 2 6 2 4" xfId="11567"/>
    <cellStyle name="표준 6 2 2 3 2 6 2 4 2" xfId="27119"/>
    <cellStyle name="표준 6 2 2 3 2 6 2 4 3" xfId="42671"/>
    <cellStyle name="표준 6 2 2 3 2 6 2 5" xfId="6383"/>
    <cellStyle name="표준 6 2 2 3 2 6 2 5 2" xfId="21935"/>
    <cellStyle name="표준 6 2 2 3 2 6 2 5 3" xfId="37487"/>
    <cellStyle name="표준 6 2 2 3 2 6 2 6" xfId="16751"/>
    <cellStyle name="표준 6 2 2 3 2 6 2 7" xfId="32303"/>
    <cellStyle name="표준 6 2 2 3 2 6 3" xfId="3791"/>
    <cellStyle name="표준 6 2 2 3 2 6 3 2" xfId="14159"/>
    <cellStyle name="표준 6 2 2 3 2 6 3 2 2" xfId="29711"/>
    <cellStyle name="표준 6 2 2 3 2 6 3 2 3" xfId="45263"/>
    <cellStyle name="표준 6 2 2 3 2 6 3 3" xfId="8975"/>
    <cellStyle name="표준 6 2 2 3 2 6 3 3 2" xfId="24527"/>
    <cellStyle name="표준 6 2 2 3 2 6 3 3 3" xfId="40079"/>
    <cellStyle name="표준 6 2 2 3 2 6 3 4" xfId="19343"/>
    <cellStyle name="표준 6 2 2 3 2 6 3 5" xfId="34895"/>
    <cellStyle name="표준 6 2 2 3 2 6 4" xfId="2063"/>
    <cellStyle name="표준 6 2 2 3 2 6 4 2" xfId="12431"/>
    <cellStyle name="표준 6 2 2 3 2 6 4 2 2" xfId="27983"/>
    <cellStyle name="표준 6 2 2 3 2 6 4 2 3" xfId="43535"/>
    <cellStyle name="표준 6 2 2 3 2 6 4 3" xfId="7247"/>
    <cellStyle name="표준 6 2 2 3 2 6 4 3 2" xfId="22799"/>
    <cellStyle name="표준 6 2 2 3 2 6 4 3 3" xfId="38351"/>
    <cellStyle name="표준 6 2 2 3 2 6 4 4" xfId="17615"/>
    <cellStyle name="표준 6 2 2 3 2 6 4 5" xfId="33167"/>
    <cellStyle name="표준 6 2 2 3 2 6 5" xfId="10703"/>
    <cellStyle name="표준 6 2 2 3 2 6 5 2" xfId="26255"/>
    <cellStyle name="표준 6 2 2 3 2 6 5 3" xfId="41807"/>
    <cellStyle name="표준 6 2 2 3 2 6 6" xfId="5519"/>
    <cellStyle name="표준 6 2 2 3 2 6 6 2" xfId="21071"/>
    <cellStyle name="표준 6 2 2 3 2 6 6 3" xfId="36623"/>
    <cellStyle name="표준 6 2 2 3 2 6 7" xfId="15887"/>
    <cellStyle name="표준 6 2 2 3 2 6 8" xfId="31439"/>
    <cellStyle name="표준 6 2 2 3 2 7" xfId="911"/>
    <cellStyle name="표준 6 2 2 3 2 7 2" xfId="4367"/>
    <cellStyle name="표준 6 2 2 3 2 7 2 2" xfId="14735"/>
    <cellStyle name="표준 6 2 2 3 2 7 2 2 2" xfId="30287"/>
    <cellStyle name="표준 6 2 2 3 2 7 2 2 3" xfId="45839"/>
    <cellStyle name="표준 6 2 2 3 2 7 2 3" xfId="9551"/>
    <cellStyle name="표준 6 2 2 3 2 7 2 3 2" xfId="25103"/>
    <cellStyle name="표준 6 2 2 3 2 7 2 3 3" xfId="40655"/>
    <cellStyle name="표준 6 2 2 3 2 7 2 4" xfId="19919"/>
    <cellStyle name="표준 6 2 2 3 2 7 2 5" xfId="35471"/>
    <cellStyle name="표준 6 2 2 3 2 7 3" xfId="2639"/>
    <cellStyle name="표준 6 2 2 3 2 7 3 2" xfId="13007"/>
    <cellStyle name="표준 6 2 2 3 2 7 3 2 2" xfId="28559"/>
    <cellStyle name="표준 6 2 2 3 2 7 3 2 3" xfId="44111"/>
    <cellStyle name="표준 6 2 2 3 2 7 3 3" xfId="7823"/>
    <cellStyle name="표준 6 2 2 3 2 7 3 3 2" xfId="23375"/>
    <cellStyle name="표준 6 2 2 3 2 7 3 3 3" xfId="38927"/>
    <cellStyle name="표준 6 2 2 3 2 7 3 4" xfId="18191"/>
    <cellStyle name="표준 6 2 2 3 2 7 3 5" xfId="33743"/>
    <cellStyle name="표준 6 2 2 3 2 7 4" xfId="11279"/>
    <cellStyle name="표준 6 2 2 3 2 7 4 2" xfId="26831"/>
    <cellStyle name="표준 6 2 2 3 2 7 4 3" xfId="42383"/>
    <cellStyle name="표준 6 2 2 3 2 7 5" xfId="6095"/>
    <cellStyle name="표준 6 2 2 3 2 7 5 2" xfId="21647"/>
    <cellStyle name="표준 6 2 2 3 2 7 5 3" xfId="37199"/>
    <cellStyle name="표준 6 2 2 3 2 7 6" xfId="16463"/>
    <cellStyle name="표준 6 2 2 3 2 7 7" xfId="32015"/>
    <cellStyle name="표준 6 2 2 3 2 8" xfId="3503"/>
    <cellStyle name="표준 6 2 2 3 2 8 2" xfId="13871"/>
    <cellStyle name="표준 6 2 2 3 2 8 2 2" xfId="29423"/>
    <cellStyle name="표준 6 2 2 3 2 8 2 3" xfId="44975"/>
    <cellStyle name="표준 6 2 2 3 2 8 3" xfId="8687"/>
    <cellStyle name="표준 6 2 2 3 2 8 3 2" xfId="24239"/>
    <cellStyle name="표준 6 2 2 3 2 8 3 3" xfId="39791"/>
    <cellStyle name="표준 6 2 2 3 2 8 4" xfId="19055"/>
    <cellStyle name="표준 6 2 2 3 2 8 5" xfId="34607"/>
    <cellStyle name="표준 6 2 2 3 2 9" xfId="1775"/>
    <cellStyle name="표준 6 2 2 3 2 9 2" xfId="12143"/>
    <cellStyle name="표준 6 2 2 3 2 9 2 2" xfId="27695"/>
    <cellStyle name="표준 6 2 2 3 2 9 2 3" xfId="43247"/>
    <cellStyle name="표준 6 2 2 3 2 9 3" xfId="6959"/>
    <cellStyle name="표준 6 2 2 3 2 9 3 2" xfId="22511"/>
    <cellStyle name="표준 6 2 2 3 2 9 3 3" xfId="38063"/>
    <cellStyle name="표준 6 2 2 3 2 9 4" xfId="17327"/>
    <cellStyle name="표준 6 2 2 3 2 9 5" xfId="32879"/>
    <cellStyle name="표준 6 2 2 3 3" xfId="119"/>
    <cellStyle name="표준 6 2 2 3 3 10" xfId="15671"/>
    <cellStyle name="표준 6 2 2 3 3 11" xfId="31223"/>
    <cellStyle name="표준 6 2 2 3 3 2" xfId="263"/>
    <cellStyle name="표준 6 2 2 3 3 2 10" xfId="31367"/>
    <cellStyle name="표준 6 2 2 3 3 2 2" xfId="839"/>
    <cellStyle name="표준 6 2 2 3 3 2 2 2" xfId="1703"/>
    <cellStyle name="표준 6 2 2 3 3 2 2 2 2" xfId="5159"/>
    <cellStyle name="표준 6 2 2 3 3 2 2 2 2 2" xfId="15527"/>
    <cellStyle name="표준 6 2 2 3 3 2 2 2 2 2 2" xfId="31079"/>
    <cellStyle name="표준 6 2 2 3 3 2 2 2 2 2 3" xfId="46631"/>
    <cellStyle name="표준 6 2 2 3 3 2 2 2 2 3" xfId="10343"/>
    <cellStyle name="표준 6 2 2 3 3 2 2 2 2 3 2" xfId="25895"/>
    <cellStyle name="표준 6 2 2 3 3 2 2 2 2 3 3" xfId="41447"/>
    <cellStyle name="표준 6 2 2 3 3 2 2 2 2 4" xfId="20711"/>
    <cellStyle name="표준 6 2 2 3 3 2 2 2 2 5" xfId="36263"/>
    <cellStyle name="표준 6 2 2 3 3 2 2 2 3" xfId="3431"/>
    <cellStyle name="표준 6 2 2 3 3 2 2 2 3 2" xfId="13799"/>
    <cellStyle name="표준 6 2 2 3 3 2 2 2 3 2 2" xfId="29351"/>
    <cellStyle name="표준 6 2 2 3 3 2 2 2 3 2 3" xfId="44903"/>
    <cellStyle name="표준 6 2 2 3 3 2 2 2 3 3" xfId="8615"/>
    <cellStyle name="표준 6 2 2 3 3 2 2 2 3 3 2" xfId="24167"/>
    <cellStyle name="표준 6 2 2 3 3 2 2 2 3 3 3" xfId="39719"/>
    <cellStyle name="표준 6 2 2 3 3 2 2 2 3 4" xfId="18983"/>
    <cellStyle name="표준 6 2 2 3 3 2 2 2 3 5" xfId="34535"/>
    <cellStyle name="표준 6 2 2 3 3 2 2 2 4" xfId="12071"/>
    <cellStyle name="표준 6 2 2 3 3 2 2 2 4 2" xfId="27623"/>
    <cellStyle name="표준 6 2 2 3 3 2 2 2 4 3" xfId="43175"/>
    <cellStyle name="표준 6 2 2 3 3 2 2 2 5" xfId="6887"/>
    <cellStyle name="표준 6 2 2 3 3 2 2 2 5 2" xfId="22439"/>
    <cellStyle name="표준 6 2 2 3 3 2 2 2 5 3" xfId="37991"/>
    <cellStyle name="표준 6 2 2 3 3 2 2 2 6" xfId="17255"/>
    <cellStyle name="표준 6 2 2 3 3 2 2 2 7" xfId="32807"/>
    <cellStyle name="표준 6 2 2 3 3 2 2 3" xfId="4295"/>
    <cellStyle name="표준 6 2 2 3 3 2 2 3 2" xfId="14663"/>
    <cellStyle name="표준 6 2 2 3 3 2 2 3 2 2" xfId="30215"/>
    <cellStyle name="표준 6 2 2 3 3 2 2 3 2 3" xfId="45767"/>
    <cellStyle name="표준 6 2 2 3 3 2 2 3 3" xfId="9479"/>
    <cellStyle name="표준 6 2 2 3 3 2 2 3 3 2" xfId="25031"/>
    <cellStyle name="표준 6 2 2 3 3 2 2 3 3 3" xfId="40583"/>
    <cellStyle name="표준 6 2 2 3 3 2 2 3 4" xfId="19847"/>
    <cellStyle name="표준 6 2 2 3 3 2 2 3 5" xfId="35399"/>
    <cellStyle name="표준 6 2 2 3 3 2 2 4" xfId="2567"/>
    <cellStyle name="표준 6 2 2 3 3 2 2 4 2" xfId="12935"/>
    <cellStyle name="표준 6 2 2 3 3 2 2 4 2 2" xfId="28487"/>
    <cellStyle name="표준 6 2 2 3 3 2 2 4 2 3" xfId="44039"/>
    <cellStyle name="표준 6 2 2 3 3 2 2 4 3" xfId="7751"/>
    <cellStyle name="표준 6 2 2 3 3 2 2 4 3 2" xfId="23303"/>
    <cellStyle name="표준 6 2 2 3 3 2 2 4 3 3" xfId="38855"/>
    <cellStyle name="표준 6 2 2 3 3 2 2 4 4" xfId="18119"/>
    <cellStyle name="표준 6 2 2 3 3 2 2 4 5" xfId="33671"/>
    <cellStyle name="표준 6 2 2 3 3 2 2 5" xfId="11207"/>
    <cellStyle name="표준 6 2 2 3 3 2 2 5 2" xfId="26759"/>
    <cellStyle name="표준 6 2 2 3 3 2 2 5 3" xfId="42311"/>
    <cellStyle name="표준 6 2 2 3 3 2 2 6" xfId="6023"/>
    <cellStyle name="표준 6 2 2 3 3 2 2 6 2" xfId="21575"/>
    <cellStyle name="표준 6 2 2 3 3 2 2 6 3" xfId="37127"/>
    <cellStyle name="표준 6 2 2 3 3 2 2 7" xfId="16391"/>
    <cellStyle name="표준 6 2 2 3 3 2 2 8" xfId="31943"/>
    <cellStyle name="표준 6 2 2 3 3 2 3" xfId="551"/>
    <cellStyle name="표준 6 2 2 3 3 2 3 2" xfId="1415"/>
    <cellStyle name="표준 6 2 2 3 3 2 3 2 2" xfId="4871"/>
    <cellStyle name="표준 6 2 2 3 3 2 3 2 2 2" xfId="15239"/>
    <cellStyle name="표준 6 2 2 3 3 2 3 2 2 2 2" xfId="30791"/>
    <cellStyle name="표준 6 2 2 3 3 2 3 2 2 2 3" xfId="46343"/>
    <cellStyle name="표준 6 2 2 3 3 2 3 2 2 3" xfId="10055"/>
    <cellStyle name="표준 6 2 2 3 3 2 3 2 2 3 2" xfId="25607"/>
    <cellStyle name="표준 6 2 2 3 3 2 3 2 2 3 3" xfId="41159"/>
    <cellStyle name="표준 6 2 2 3 3 2 3 2 2 4" xfId="20423"/>
    <cellStyle name="표준 6 2 2 3 3 2 3 2 2 5" xfId="35975"/>
    <cellStyle name="표준 6 2 2 3 3 2 3 2 3" xfId="3143"/>
    <cellStyle name="표준 6 2 2 3 3 2 3 2 3 2" xfId="13511"/>
    <cellStyle name="표준 6 2 2 3 3 2 3 2 3 2 2" xfId="29063"/>
    <cellStyle name="표준 6 2 2 3 3 2 3 2 3 2 3" xfId="44615"/>
    <cellStyle name="표준 6 2 2 3 3 2 3 2 3 3" xfId="8327"/>
    <cellStyle name="표준 6 2 2 3 3 2 3 2 3 3 2" xfId="23879"/>
    <cellStyle name="표준 6 2 2 3 3 2 3 2 3 3 3" xfId="39431"/>
    <cellStyle name="표준 6 2 2 3 3 2 3 2 3 4" xfId="18695"/>
    <cellStyle name="표준 6 2 2 3 3 2 3 2 3 5" xfId="34247"/>
    <cellStyle name="표준 6 2 2 3 3 2 3 2 4" xfId="11783"/>
    <cellStyle name="표준 6 2 2 3 3 2 3 2 4 2" xfId="27335"/>
    <cellStyle name="표준 6 2 2 3 3 2 3 2 4 3" xfId="42887"/>
    <cellStyle name="표준 6 2 2 3 3 2 3 2 5" xfId="6599"/>
    <cellStyle name="표준 6 2 2 3 3 2 3 2 5 2" xfId="22151"/>
    <cellStyle name="표준 6 2 2 3 3 2 3 2 5 3" xfId="37703"/>
    <cellStyle name="표준 6 2 2 3 3 2 3 2 6" xfId="16967"/>
    <cellStyle name="표준 6 2 2 3 3 2 3 2 7" xfId="32519"/>
    <cellStyle name="표준 6 2 2 3 3 2 3 3" xfId="4007"/>
    <cellStyle name="표준 6 2 2 3 3 2 3 3 2" xfId="14375"/>
    <cellStyle name="표준 6 2 2 3 3 2 3 3 2 2" xfId="29927"/>
    <cellStyle name="표준 6 2 2 3 3 2 3 3 2 3" xfId="45479"/>
    <cellStyle name="표준 6 2 2 3 3 2 3 3 3" xfId="9191"/>
    <cellStyle name="표준 6 2 2 3 3 2 3 3 3 2" xfId="24743"/>
    <cellStyle name="표준 6 2 2 3 3 2 3 3 3 3" xfId="40295"/>
    <cellStyle name="표준 6 2 2 3 3 2 3 3 4" xfId="19559"/>
    <cellStyle name="표준 6 2 2 3 3 2 3 3 5" xfId="35111"/>
    <cellStyle name="표준 6 2 2 3 3 2 3 4" xfId="2279"/>
    <cellStyle name="표준 6 2 2 3 3 2 3 4 2" xfId="12647"/>
    <cellStyle name="표준 6 2 2 3 3 2 3 4 2 2" xfId="28199"/>
    <cellStyle name="표준 6 2 2 3 3 2 3 4 2 3" xfId="43751"/>
    <cellStyle name="표준 6 2 2 3 3 2 3 4 3" xfId="7463"/>
    <cellStyle name="표준 6 2 2 3 3 2 3 4 3 2" xfId="23015"/>
    <cellStyle name="표준 6 2 2 3 3 2 3 4 3 3" xfId="38567"/>
    <cellStyle name="표준 6 2 2 3 3 2 3 4 4" xfId="17831"/>
    <cellStyle name="표준 6 2 2 3 3 2 3 4 5" xfId="33383"/>
    <cellStyle name="표준 6 2 2 3 3 2 3 5" xfId="10919"/>
    <cellStyle name="표준 6 2 2 3 3 2 3 5 2" xfId="26471"/>
    <cellStyle name="표준 6 2 2 3 3 2 3 5 3" xfId="42023"/>
    <cellStyle name="표준 6 2 2 3 3 2 3 6" xfId="5735"/>
    <cellStyle name="표준 6 2 2 3 3 2 3 6 2" xfId="21287"/>
    <cellStyle name="표준 6 2 2 3 3 2 3 6 3" xfId="36839"/>
    <cellStyle name="표준 6 2 2 3 3 2 3 7" xfId="16103"/>
    <cellStyle name="표준 6 2 2 3 3 2 3 8" xfId="31655"/>
    <cellStyle name="표준 6 2 2 3 3 2 4" xfId="1127"/>
    <cellStyle name="표준 6 2 2 3 3 2 4 2" xfId="4583"/>
    <cellStyle name="표준 6 2 2 3 3 2 4 2 2" xfId="14951"/>
    <cellStyle name="표준 6 2 2 3 3 2 4 2 2 2" xfId="30503"/>
    <cellStyle name="표준 6 2 2 3 3 2 4 2 2 3" xfId="46055"/>
    <cellStyle name="표준 6 2 2 3 3 2 4 2 3" xfId="9767"/>
    <cellStyle name="표준 6 2 2 3 3 2 4 2 3 2" xfId="25319"/>
    <cellStyle name="표준 6 2 2 3 3 2 4 2 3 3" xfId="40871"/>
    <cellStyle name="표준 6 2 2 3 3 2 4 2 4" xfId="20135"/>
    <cellStyle name="표준 6 2 2 3 3 2 4 2 5" xfId="35687"/>
    <cellStyle name="표준 6 2 2 3 3 2 4 3" xfId="2855"/>
    <cellStyle name="표준 6 2 2 3 3 2 4 3 2" xfId="13223"/>
    <cellStyle name="표준 6 2 2 3 3 2 4 3 2 2" xfId="28775"/>
    <cellStyle name="표준 6 2 2 3 3 2 4 3 2 3" xfId="44327"/>
    <cellStyle name="표준 6 2 2 3 3 2 4 3 3" xfId="8039"/>
    <cellStyle name="표준 6 2 2 3 3 2 4 3 3 2" xfId="23591"/>
    <cellStyle name="표준 6 2 2 3 3 2 4 3 3 3" xfId="39143"/>
    <cellStyle name="표준 6 2 2 3 3 2 4 3 4" xfId="18407"/>
    <cellStyle name="표준 6 2 2 3 3 2 4 3 5" xfId="33959"/>
    <cellStyle name="표준 6 2 2 3 3 2 4 4" xfId="11495"/>
    <cellStyle name="표준 6 2 2 3 3 2 4 4 2" xfId="27047"/>
    <cellStyle name="표준 6 2 2 3 3 2 4 4 3" xfId="42599"/>
    <cellStyle name="표준 6 2 2 3 3 2 4 5" xfId="6311"/>
    <cellStyle name="표준 6 2 2 3 3 2 4 5 2" xfId="21863"/>
    <cellStyle name="표준 6 2 2 3 3 2 4 5 3" xfId="37415"/>
    <cellStyle name="표준 6 2 2 3 3 2 4 6" xfId="16679"/>
    <cellStyle name="표준 6 2 2 3 3 2 4 7" xfId="32231"/>
    <cellStyle name="표준 6 2 2 3 3 2 5" xfId="3719"/>
    <cellStyle name="표준 6 2 2 3 3 2 5 2" xfId="14087"/>
    <cellStyle name="표준 6 2 2 3 3 2 5 2 2" xfId="29639"/>
    <cellStyle name="표준 6 2 2 3 3 2 5 2 3" xfId="45191"/>
    <cellStyle name="표준 6 2 2 3 3 2 5 3" xfId="8903"/>
    <cellStyle name="표준 6 2 2 3 3 2 5 3 2" xfId="24455"/>
    <cellStyle name="표준 6 2 2 3 3 2 5 3 3" xfId="40007"/>
    <cellStyle name="표준 6 2 2 3 3 2 5 4" xfId="19271"/>
    <cellStyle name="표준 6 2 2 3 3 2 5 5" xfId="34823"/>
    <cellStyle name="표준 6 2 2 3 3 2 6" xfId="1991"/>
    <cellStyle name="표준 6 2 2 3 3 2 6 2" xfId="12359"/>
    <cellStyle name="표준 6 2 2 3 3 2 6 2 2" xfId="27911"/>
    <cellStyle name="표준 6 2 2 3 3 2 6 2 3" xfId="43463"/>
    <cellStyle name="표준 6 2 2 3 3 2 6 3" xfId="7175"/>
    <cellStyle name="표준 6 2 2 3 3 2 6 3 2" xfId="22727"/>
    <cellStyle name="표준 6 2 2 3 3 2 6 3 3" xfId="38279"/>
    <cellStyle name="표준 6 2 2 3 3 2 6 4" xfId="17543"/>
    <cellStyle name="표준 6 2 2 3 3 2 6 5" xfId="33095"/>
    <cellStyle name="표준 6 2 2 3 3 2 7" xfId="10631"/>
    <cellStyle name="표준 6 2 2 3 3 2 7 2" xfId="26183"/>
    <cellStyle name="표준 6 2 2 3 3 2 7 3" xfId="41735"/>
    <cellStyle name="표준 6 2 2 3 3 2 8" xfId="5447"/>
    <cellStyle name="표준 6 2 2 3 3 2 8 2" xfId="20999"/>
    <cellStyle name="표준 6 2 2 3 3 2 8 3" xfId="36551"/>
    <cellStyle name="표준 6 2 2 3 3 2 9" xfId="15815"/>
    <cellStyle name="표준 6 2 2 3 3 3" xfId="695"/>
    <cellStyle name="표준 6 2 2 3 3 3 2" xfId="1559"/>
    <cellStyle name="표준 6 2 2 3 3 3 2 2" xfId="5015"/>
    <cellStyle name="표준 6 2 2 3 3 3 2 2 2" xfId="15383"/>
    <cellStyle name="표준 6 2 2 3 3 3 2 2 2 2" xfId="30935"/>
    <cellStyle name="표준 6 2 2 3 3 3 2 2 2 3" xfId="46487"/>
    <cellStyle name="표준 6 2 2 3 3 3 2 2 3" xfId="10199"/>
    <cellStyle name="표준 6 2 2 3 3 3 2 2 3 2" xfId="25751"/>
    <cellStyle name="표준 6 2 2 3 3 3 2 2 3 3" xfId="41303"/>
    <cellStyle name="표준 6 2 2 3 3 3 2 2 4" xfId="20567"/>
    <cellStyle name="표준 6 2 2 3 3 3 2 2 5" xfId="36119"/>
    <cellStyle name="표준 6 2 2 3 3 3 2 3" xfId="3287"/>
    <cellStyle name="표준 6 2 2 3 3 3 2 3 2" xfId="13655"/>
    <cellStyle name="표준 6 2 2 3 3 3 2 3 2 2" xfId="29207"/>
    <cellStyle name="표준 6 2 2 3 3 3 2 3 2 3" xfId="44759"/>
    <cellStyle name="표준 6 2 2 3 3 3 2 3 3" xfId="8471"/>
    <cellStyle name="표준 6 2 2 3 3 3 2 3 3 2" xfId="24023"/>
    <cellStyle name="표준 6 2 2 3 3 3 2 3 3 3" xfId="39575"/>
    <cellStyle name="표준 6 2 2 3 3 3 2 3 4" xfId="18839"/>
    <cellStyle name="표준 6 2 2 3 3 3 2 3 5" xfId="34391"/>
    <cellStyle name="표준 6 2 2 3 3 3 2 4" xfId="11927"/>
    <cellStyle name="표준 6 2 2 3 3 3 2 4 2" xfId="27479"/>
    <cellStyle name="표준 6 2 2 3 3 3 2 4 3" xfId="43031"/>
    <cellStyle name="표준 6 2 2 3 3 3 2 5" xfId="6743"/>
    <cellStyle name="표준 6 2 2 3 3 3 2 5 2" xfId="22295"/>
    <cellStyle name="표준 6 2 2 3 3 3 2 5 3" xfId="37847"/>
    <cellStyle name="표준 6 2 2 3 3 3 2 6" xfId="17111"/>
    <cellStyle name="표준 6 2 2 3 3 3 2 7" xfId="32663"/>
    <cellStyle name="표준 6 2 2 3 3 3 3" xfId="4151"/>
    <cellStyle name="표준 6 2 2 3 3 3 3 2" xfId="14519"/>
    <cellStyle name="표준 6 2 2 3 3 3 3 2 2" xfId="30071"/>
    <cellStyle name="표준 6 2 2 3 3 3 3 2 3" xfId="45623"/>
    <cellStyle name="표준 6 2 2 3 3 3 3 3" xfId="9335"/>
    <cellStyle name="표준 6 2 2 3 3 3 3 3 2" xfId="24887"/>
    <cellStyle name="표준 6 2 2 3 3 3 3 3 3" xfId="40439"/>
    <cellStyle name="표준 6 2 2 3 3 3 3 4" xfId="19703"/>
    <cellStyle name="표준 6 2 2 3 3 3 3 5" xfId="35255"/>
    <cellStyle name="표준 6 2 2 3 3 3 4" xfId="2423"/>
    <cellStyle name="표준 6 2 2 3 3 3 4 2" xfId="12791"/>
    <cellStyle name="표준 6 2 2 3 3 3 4 2 2" xfId="28343"/>
    <cellStyle name="표준 6 2 2 3 3 3 4 2 3" xfId="43895"/>
    <cellStyle name="표준 6 2 2 3 3 3 4 3" xfId="7607"/>
    <cellStyle name="표준 6 2 2 3 3 3 4 3 2" xfId="23159"/>
    <cellStyle name="표준 6 2 2 3 3 3 4 3 3" xfId="38711"/>
    <cellStyle name="표준 6 2 2 3 3 3 4 4" xfId="17975"/>
    <cellStyle name="표준 6 2 2 3 3 3 4 5" xfId="33527"/>
    <cellStyle name="표준 6 2 2 3 3 3 5" xfId="11063"/>
    <cellStyle name="표준 6 2 2 3 3 3 5 2" xfId="26615"/>
    <cellStyle name="표준 6 2 2 3 3 3 5 3" xfId="42167"/>
    <cellStyle name="표준 6 2 2 3 3 3 6" xfId="5879"/>
    <cellStyle name="표준 6 2 2 3 3 3 6 2" xfId="21431"/>
    <cellStyle name="표준 6 2 2 3 3 3 6 3" xfId="36983"/>
    <cellStyle name="표준 6 2 2 3 3 3 7" xfId="16247"/>
    <cellStyle name="표준 6 2 2 3 3 3 8" xfId="31799"/>
    <cellStyle name="표준 6 2 2 3 3 4" xfId="407"/>
    <cellStyle name="표준 6 2 2 3 3 4 2" xfId="1271"/>
    <cellStyle name="표준 6 2 2 3 3 4 2 2" xfId="4727"/>
    <cellStyle name="표준 6 2 2 3 3 4 2 2 2" xfId="15095"/>
    <cellStyle name="표준 6 2 2 3 3 4 2 2 2 2" xfId="30647"/>
    <cellStyle name="표준 6 2 2 3 3 4 2 2 2 3" xfId="46199"/>
    <cellStyle name="표준 6 2 2 3 3 4 2 2 3" xfId="9911"/>
    <cellStyle name="표준 6 2 2 3 3 4 2 2 3 2" xfId="25463"/>
    <cellStyle name="표준 6 2 2 3 3 4 2 2 3 3" xfId="41015"/>
    <cellStyle name="표준 6 2 2 3 3 4 2 2 4" xfId="20279"/>
    <cellStyle name="표준 6 2 2 3 3 4 2 2 5" xfId="35831"/>
    <cellStyle name="표준 6 2 2 3 3 4 2 3" xfId="2999"/>
    <cellStyle name="표준 6 2 2 3 3 4 2 3 2" xfId="13367"/>
    <cellStyle name="표준 6 2 2 3 3 4 2 3 2 2" xfId="28919"/>
    <cellStyle name="표준 6 2 2 3 3 4 2 3 2 3" xfId="44471"/>
    <cellStyle name="표준 6 2 2 3 3 4 2 3 3" xfId="8183"/>
    <cellStyle name="표준 6 2 2 3 3 4 2 3 3 2" xfId="23735"/>
    <cellStyle name="표준 6 2 2 3 3 4 2 3 3 3" xfId="39287"/>
    <cellStyle name="표준 6 2 2 3 3 4 2 3 4" xfId="18551"/>
    <cellStyle name="표준 6 2 2 3 3 4 2 3 5" xfId="34103"/>
    <cellStyle name="표준 6 2 2 3 3 4 2 4" xfId="11639"/>
    <cellStyle name="표준 6 2 2 3 3 4 2 4 2" xfId="27191"/>
    <cellStyle name="표준 6 2 2 3 3 4 2 4 3" xfId="42743"/>
    <cellStyle name="표준 6 2 2 3 3 4 2 5" xfId="6455"/>
    <cellStyle name="표준 6 2 2 3 3 4 2 5 2" xfId="22007"/>
    <cellStyle name="표준 6 2 2 3 3 4 2 5 3" xfId="37559"/>
    <cellStyle name="표준 6 2 2 3 3 4 2 6" xfId="16823"/>
    <cellStyle name="표준 6 2 2 3 3 4 2 7" xfId="32375"/>
    <cellStyle name="표준 6 2 2 3 3 4 3" xfId="3863"/>
    <cellStyle name="표준 6 2 2 3 3 4 3 2" xfId="14231"/>
    <cellStyle name="표준 6 2 2 3 3 4 3 2 2" xfId="29783"/>
    <cellStyle name="표준 6 2 2 3 3 4 3 2 3" xfId="45335"/>
    <cellStyle name="표준 6 2 2 3 3 4 3 3" xfId="9047"/>
    <cellStyle name="표준 6 2 2 3 3 4 3 3 2" xfId="24599"/>
    <cellStyle name="표준 6 2 2 3 3 4 3 3 3" xfId="40151"/>
    <cellStyle name="표준 6 2 2 3 3 4 3 4" xfId="19415"/>
    <cellStyle name="표준 6 2 2 3 3 4 3 5" xfId="34967"/>
    <cellStyle name="표준 6 2 2 3 3 4 4" xfId="2135"/>
    <cellStyle name="표준 6 2 2 3 3 4 4 2" xfId="12503"/>
    <cellStyle name="표준 6 2 2 3 3 4 4 2 2" xfId="28055"/>
    <cellStyle name="표준 6 2 2 3 3 4 4 2 3" xfId="43607"/>
    <cellStyle name="표준 6 2 2 3 3 4 4 3" xfId="7319"/>
    <cellStyle name="표준 6 2 2 3 3 4 4 3 2" xfId="22871"/>
    <cellStyle name="표준 6 2 2 3 3 4 4 3 3" xfId="38423"/>
    <cellStyle name="표준 6 2 2 3 3 4 4 4" xfId="17687"/>
    <cellStyle name="표준 6 2 2 3 3 4 4 5" xfId="33239"/>
    <cellStyle name="표준 6 2 2 3 3 4 5" xfId="10775"/>
    <cellStyle name="표준 6 2 2 3 3 4 5 2" xfId="26327"/>
    <cellStyle name="표준 6 2 2 3 3 4 5 3" xfId="41879"/>
    <cellStyle name="표준 6 2 2 3 3 4 6" xfId="5591"/>
    <cellStyle name="표준 6 2 2 3 3 4 6 2" xfId="21143"/>
    <cellStyle name="표준 6 2 2 3 3 4 6 3" xfId="36695"/>
    <cellStyle name="표준 6 2 2 3 3 4 7" xfId="15959"/>
    <cellStyle name="표준 6 2 2 3 3 4 8" xfId="31511"/>
    <cellStyle name="표준 6 2 2 3 3 5" xfId="983"/>
    <cellStyle name="표준 6 2 2 3 3 5 2" xfId="4439"/>
    <cellStyle name="표준 6 2 2 3 3 5 2 2" xfId="14807"/>
    <cellStyle name="표준 6 2 2 3 3 5 2 2 2" xfId="30359"/>
    <cellStyle name="표준 6 2 2 3 3 5 2 2 3" xfId="45911"/>
    <cellStyle name="표준 6 2 2 3 3 5 2 3" xfId="9623"/>
    <cellStyle name="표준 6 2 2 3 3 5 2 3 2" xfId="25175"/>
    <cellStyle name="표준 6 2 2 3 3 5 2 3 3" xfId="40727"/>
    <cellStyle name="표준 6 2 2 3 3 5 2 4" xfId="19991"/>
    <cellStyle name="표준 6 2 2 3 3 5 2 5" xfId="35543"/>
    <cellStyle name="표준 6 2 2 3 3 5 3" xfId="2711"/>
    <cellStyle name="표준 6 2 2 3 3 5 3 2" xfId="13079"/>
    <cellStyle name="표준 6 2 2 3 3 5 3 2 2" xfId="28631"/>
    <cellStyle name="표준 6 2 2 3 3 5 3 2 3" xfId="44183"/>
    <cellStyle name="표준 6 2 2 3 3 5 3 3" xfId="7895"/>
    <cellStyle name="표준 6 2 2 3 3 5 3 3 2" xfId="23447"/>
    <cellStyle name="표준 6 2 2 3 3 5 3 3 3" xfId="38999"/>
    <cellStyle name="표준 6 2 2 3 3 5 3 4" xfId="18263"/>
    <cellStyle name="표준 6 2 2 3 3 5 3 5" xfId="33815"/>
    <cellStyle name="표준 6 2 2 3 3 5 4" xfId="11351"/>
    <cellStyle name="표준 6 2 2 3 3 5 4 2" xfId="26903"/>
    <cellStyle name="표준 6 2 2 3 3 5 4 3" xfId="42455"/>
    <cellStyle name="표준 6 2 2 3 3 5 5" xfId="6167"/>
    <cellStyle name="표준 6 2 2 3 3 5 5 2" xfId="21719"/>
    <cellStyle name="표준 6 2 2 3 3 5 5 3" xfId="37271"/>
    <cellStyle name="표준 6 2 2 3 3 5 6" xfId="16535"/>
    <cellStyle name="표준 6 2 2 3 3 5 7" xfId="32087"/>
    <cellStyle name="표준 6 2 2 3 3 6" xfId="3575"/>
    <cellStyle name="표준 6 2 2 3 3 6 2" xfId="13943"/>
    <cellStyle name="표준 6 2 2 3 3 6 2 2" xfId="29495"/>
    <cellStyle name="표준 6 2 2 3 3 6 2 3" xfId="45047"/>
    <cellStyle name="표준 6 2 2 3 3 6 3" xfId="8759"/>
    <cellStyle name="표준 6 2 2 3 3 6 3 2" xfId="24311"/>
    <cellStyle name="표준 6 2 2 3 3 6 3 3" xfId="39863"/>
    <cellStyle name="표준 6 2 2 3 3 6 4" xfId="19127"/>
    <cellStyle name="표준 6 2 2 3 3 6 5" xfId="34679"/>
    <cellStyle name="표준 6 2 2 3 3 7" xfId="1847"/>
    <cellStyle name="표준 6 2 2 3 3 7 2" xfId="12215"/>
    <cellStyle name="표준 6 2 2 3 3 7 2 2" xfId="27767"/>
    <cellStyle name="표준 6 2 2 3 3 7 2 3" xfId="43319"/>
    <cellStyle name="표준 6 2 2 3 3 7 3" xfId="7031"/>
    <cellStyle name="표준 6 2 2 3 3 7 3 2" xfId="22583"/>
    <cellStyle name="표준 6 2 2 3 3 7 3 3" xfId="38135"/>
    <cellStyle name="표준 6 2 2 3 3 7 4" xfId="17399"/>
    <cellStyle name="표준 6 2 2 3 3 7 5" xfId="32951"/>
    <cellStyle name="표준 6 2 2 3 3 8" xfId="10487"/>
    <cellStyle name="표준 6 2 2 3 3 8 2" xfId="26039"/>
    <cellStyle name="표준 6 2 2 3 3 8 3" xfId="41591"/>
    <cellStyle name="표준 6 2 2 3 3 9" xfId="5303"/>
    <cellStyle name="표준 6 2 2 3 3 9 2" xfId="20855"/>
    <cellStyle name="표준 6 2 2 3 3 9 3" xfId="36407"/>
    <cellStyle name="표준 6 2 2 3 4" xfId="71"/>
    <cellStyle name="표준 6 2 2 3 4 10" xfId="15623"/>
    <cellStyle name="표준 6 2 2 3 4 11" xfId="31175"/>
    <cellStyle name="표준 6 2 2 3 4 2" xfId="215"/>
    <cellStyle name="표준 6 2 2 3 4 2 10" xfId="31319"/>
    <cellStyle name="표준 6 2 2 3 4 2 2" xfId="791"/>
    <cellStyle name="표준 6 2 2 3 4 2 2 2" xfId="1655"/>
    <cellStyle name="표준 6 2 2 3 4 2 2 2 2" xfId="5111"/>
    <cellStyle name="표준 6 2 2 3 4 2 2 2 2 2" xfId="15479"/>
    <cellStyle name="표준 6 2 2 3 4 2 2 2 2 2 2" xfId="31031"/>
    <cellStyle name="표준 6 2 2 3 4 2 2 2 2 2 3" xfId="46583"/>
    <cellStyle name="표준 6 2 2 3 4 2 2 2 2 3" xfId="10295"/>
    <cellStyle name="표준 6 2 2 3 4 2 2 2 2 3 2" xfId="25847"/>
    <cellStyle name="표준 6 2 2 3 4 2 2 2 2 3 3" xfId="41399"/>
    <cellStyle name="표준 6 2 2 3 4 2 2 2 2 4" xfId="20663"/>
    <cellStyle name="표준 6 2 2 3 4 2 2 2 2 5" xfId="36215"/>
    <cellStyle name="표준 6 2 2 3 4 2 2 2 3" xfId="3383"/>
    <cellStyle name="표준 6 2 2 3 4 2 2 2 3 2" xfId="13751"/>
    <cellStyle name="표준 6 2 2 3 4 2 2 2 3 2 2" xfId="29303"/>
    <cellStyle name="표준 6 2 2 3 4 2 2 2 3 2 3" xfId="44855"/>
    <cellStyle name="표준 6 2 2 3 4 2 2 2 3 3" xfId="8567"/>
    <cellStyle name="표준 6 2 2 3 4 2 2 2 3 3 2" xfId="24119"/>
    <cellStyle name="표준 6 2 2 3 4 2 2 2 3 3 3" xfId="39671"/>
    <cellStyle name="표준 6 2 2 3 4 2 2 2 3 4" xfId="18935"/>
    <cellStyle name="표준 6 2 2 3 4 2 2 2 3 5" xfId="34487"/>
    <cellStyle name="표준 6 2 2 3 4 2 2 2 4" xfId="12023"/>
    <cellStyle name="표준 6 2 2 3 4 2 2 2 4 2" xfId="27575"/>
    <cellStyle name="표준 6 2 2 3 4 2 2 2 4 3" xfId="43127"/>
    <cellStyle name="표준 6 2 2 3 4 2 2 2 5" xfId="6839"/>
    <cellStyle name="표준 6 2 2 3 4 2 2 2 5 2" xfId="22391"/>
    <cellStyle name="표준 6 2 2 3 4 2 2 2 5 3" xfId="37943"/>
    <cellStyle name="표준 6 2 2 3 4 2 2 2 6" xfId="17207"/>
    <cellStyle name="표준 6 2 2 3 4 2 2 2 7" xfId="32759"/>
    <cellStyle name="표준 6 2 2 3 4 2 2 3" xfId="4247"/>
    <cellStyle name="표준 6 2 2 3 4 2 2 3 2" xfId="14615"/>
    <cellStyle name="표준 6 2 2 3 4 2 2 3 2 2" xfId="30167"/>
    <cellStyle name="표준 6 2 2 3 4 2 2 3 2 3" xfId="45719"/>
    <cellStyle name="표준 6 2 2 3 4 2 2 3 3" xfId="9431"/>
    <cellStyle name="표준 6 2 2 3 4 2 2 3 3 2" xfId="24983"/>
    <cellStyle name="표준 6 2 2 3 4 2 2 3 3 3" xfId="40535"/>
    <cellStyle name="표준 6 2 2 3 4 2 2 3 4" xfId="19799"/>
    <cellStyle name="표준 6 2 2 3 4 2 2 3 5" xfId="35351"/>
    <cellStyle name="표준 6 2 2 3 4 2 2 4" xfId="2519"/>
    <cellStyle name="표준 6 2 2 3 4 2 2 4 2" xfId="12887"/>
    <cellStyle name="표준 6 2 2 3 4 2 2 4 2 2" xfId="28439"/>
    <cellStyle name="표준 6 2 2 3 4 2 2 4 2 3" xfId="43991"/>
    <cellStyle name="표준 6 2 2 3 4 2 2 4 3" xfId="7703"/>
    <cellStyle name="표준 6 2 2 3 4 2 2 4 3 2" xfId="23255"/>
    <cellStyle name="표준 6 2 2 3 4 2 2 4 3 3" xfId="38807"/>
    <cellStyle name="표준 6 2 2 3 4 2 2 4 4" xfId="18071"/>
    <cellStyle name="표준 6 2 2 3 4 2 2 4 5" xfId="33623"/>
    <cellStyle name="표준 6 2 2 3 4 2 2 5" xfId="11159"/>
    <cellStyle name="표준 6 2 2 3 4 2 2 5 2" xfId="26711"/>
    <cellStyle name="표준 6 2 2 3 4 2 2 5 3" xfId="42263"/>
    <cellStyle name="표준 6 2 2 3 4 2 2 6" xfId="5975"/>
    <cellStyle name="표준 6 2 2 3 4 2 2 6 2" xfId="21527"/>
    <cellStyle name="표준 6 2 2 3 4 2 2 6 3" xfId="37079"/>
    <cellStyle name="표준 6 2 2 3 4 2 2 7" xfId="16343"/>
    <cellStyle name="표준 6 2 2 3 4 2 2 8" xfId="31895"/>
    <cellStyle name="표준 6 2 2 3 4 2 3" xfId="503"/>
    <cellStyle name="표준 6 2 2 3 4 2 3 2" xfId="1367"/>
    <cellStyle name="표준 6 2 2 3 4 2 3 2 2" xfId="4823"/>
    <cellStyle name="표준 6 2 2 3 4 2 3 2 2 2" xfId="15191"/>
    <cellStyle name="표준 6 2 2 3 4 2 3 2 2 2 2" xfId="30743"/>
    <cellStyle name="표준 6 2 2 3 4 2 3 2 2 2 3" xfId="46295"/>
    <cellStyle name="표준 6 2 2 3 4 2 3 2 2 3" xfId="10007"/>
    <cellStyle name="표준 6 2 2 3 4 2 3 2 2 3 2" xfId="25559"/>
    <cellStyle name="표준 6 2 2 3 4 2 3 2 2 3 3" xfId="41111"/>
    <cellStyle name="표준 6 2 2 3 4 2 3 2 2 4" xfId="20375"/>
    <cellStyle name="표준 6 2 2 3 4 2 3 2 2 5" xfId="35927"/>
    <cellStyle name="표준 6 2 2 3 4 2 3 2 3" xfId="3095"/>
    <cellStyle name="표준 6 2 2 3 4 2 3 2 3 2" xfId="13463"/>
    <cellStyle name="표준 6 2 2 3 4 2 3 2 3 2 2" xfId="29015"/>
    <cellStyle name="표준 6 2 2 3 4 2 3 2 3 2 3" xfId="44567"/>
    <cellStyle name="표준 6 2 2 3 4 2 3 2 3 3" xfId="8279"/>
    <cellStyle name="표준 6 2 2 3 4 2 3 2 3 3 2" xfId="23831"/>
    <cellStyle name="표준 6 2 2 3 4 2 3 2 3 3 3" xfId="39383"/>
    <cellStyle name="표준 6 2 2 3 4 2 3 2 3 4" xfId="18647"/>
    <cellStyle name="표준 6 2 2 3 4 2 3 2 3 5" xfId="34199"/>
    <cellStyle name="표준 6 2 2 3 4 2 3 2 4" xfId="11735"/>
    <cellStyle name="표준 6 2 2 3 4 2 3 2 4 2" xfId="27287"/>
    <cellStyle name="표준 6 2 2 3 4 2 3 2 4 3" xfId="42839"/>
    <cellStyle name="표준 6 2 2 3 4 2 3 2 5" xfId="6551"/>
    <cellStyle name="표준 6 2 2 3 4 2 3 2 5 2" xfId="22103"/>
    <cellStyle name="표준 6 2 2 3 4 2 3 2 5 3" xfId="37655"/>
    <cellStyle name="표준 6 2 2 3 4 2 3 2 6" xfId="16919"/>
    <cellStyle name="표준 6 2 2 3 4 2 3 2 7" xfId="32471"/>
    <cellStyle name="표준 6 2 2 3 4 2 3 3" xfId="3959"/>
    <cellStyle name="표준 6 2 2 3 4 2 3 3 2" xfId="14327"/>
    <cellStyle name="표준 6 2 2 3 4 2 3 3 2 2" xfId="29879"/>
    <cellStyle name="표준 6 2 2 3 4 2 3 3 2 3" xfId="45431"/>
    <cellStyle name="표준 6 2 2 3 4 2 3 3 3" xfId="9143"/>
    <cellStyle name="표준 6 2 2 3 4 2 3 3 3 2" xfId="24695"/>
    <cellStyle name="표준 6 2 2 3 4 2 3 3 3 3" xfId="40247"/>
    <cellStyle name="표준 6 2 2 3 4 2 3 3 4" xfId="19511"/>
    <cellStyle name="표준 6 2 2 3 4 2 3 3 5" xfId="35063"/>
    <cellStyle name="표준 6 2 2 3 4 2 3 4" xfId="2231"/>
    <cellStyle name="표준 6 2 2 3 4 2 3 4 2" xfId="12599"/>
    <cellStyle name="표준 6 2 2 3 4 2 3 4 2 2" xfId="28151"/>
    <cellStyle name="표준 6 2 2 3 4 2 3 4 2 3" xfId="43703"/>
    <cellStyle name="표준 6 2 2 3 4 2 3 4 3" xfId="7415"/>
    <cellStyle name="표준 6 2 2 3 4 2 3 4 3 2" xfId="22967"/>
    <cellStyle name="표준 6 2 2 3 4 2 3 4 3 3" xfId="38519"/>
    <cellStyle name="표준 6 2 2 3 4 2 3 4 4" xfId="17783"/>
    <cellStyle name="표준 6 2 2 3 4 2 3 4 5" xfId="33335"/>
    <cellStyle name="표준 6 2 2 3 4 2 3 5" xfId="10871"/>
    <cellStyle name="표준 6 2 2 3 4 2 3 5 2" xfId="26423"/>
    <cellStyle name="표준 6 2 2 3 4 2 3 5 3" xfId="41975"/>
    <cellStyle name="표준 6 2 2 3 4 2 3 6" xfId="5687"/>
    <cellStyle name="표준 6 2 2 3 4 2 3 6 2" xfId="21239"/>
    <cellStyle name="표준 6 2 2 3 4 2 3 6 3" xfId="36791"/>
    <cellStyle name="표준 6 2 2 3 4 2 3 7" xfId="16055"/>
    <cellStyle name="표준 6 2 2 3 4 2 3 8" xfId="31607"/>
    <cellStyle name="표준 6 2 2 3 4 2 4" xfId="1079"/>
    <cellStyle name="표준 6 2 2 3 4 2 4 2" xfId="4535"/>
    <cellStyle name="표준 6 2 2 3 4 2 4 2 2" xfId="14903"/>
    <cellStyle name="표준 6 2 2 3 4 2 4 2 2 2" xfId="30455"/>
    <cellStyle name="표준 6 2 2 3 4 2 4 2 2 3" xfId="46007"/>
    <cellStyle name="표준 6 2 2 3 4 2 4 2 3" xfId="9719"/>
    <cellStyle name="표준 6 2 2 3 4 2 4 2 3 2" xfId="25271"/>
    <cellStyle name="표준 6 2 2 3 4 2 4 2 3 3" xfId="40823"/>
    <cellStyle name="표준 6 2 2 3 4 2 4 2 4" xfId="20087"/>
    <cellStyle name="표준 6 2 2 3 4 2 4 2 5" xfId="35639"/>
    <cellStyle name="표준 6 2 2 3 4 2 4 3" xfId="2807"/>
    <cellStyle name="표준 6 2 2 3 4 2 4 3 2" xfId="13175"/>
    <cellStyle name="표준 6 2 2 3 4 2 4 3 2 2" xfId="28727"/>
    <cellStyle name="표준 6 2 2 3 4 2 4 3 2 3" xfId="44279"/>
    <cellStyle name="표준 6 2 2 3 4 2 4 3 3" xfId="7991"/>
    <cellStyle name="표준 6 2 2 3 4 2 4 3 3 2" xfId="23543"/>
    <cellStyle name="표준 6 2 2 3 4 2 4 3 3 3" xfId="39095"/>
    <cellStyle name="표준 6 2 2 3 4 2 4 3 4" xfId="18359"/>
    <cellStyle name="표준 6 2 2 3 4 2 4 3 5" xfId="33911"/>
    <cellStyle name="표준 6 2 2 3 4 2 4 4" xfId="11447"/>
    <cellStyle name="표준 6 2 2 3 4 2 4 4 2" xfId="26999"/>
    <cellStyle name="표준 6 2 2 3 4 2 4 4 3" xfId="42551"/>
    <cellStyle name="표준 6 2 2 3 4 2 4 5" xfId="6263"/>
    <cellStyle name="표준 6 2 2 3 4 2 4 5 2" xfId="21815"/>
    <cellStyle name="표준 6 2 2 3 4 2 4 5 3" xfId="37367"/>
    <cellStyle name="표준 6 2 2 3 4 2 4 6" xfId="16631"/>
    <cellStyle name="표준 6 2 2 3 4 2 4 7" xfId="32183"/>
    <cellStyle name="표준 6 2 2 3 4 2 5" xfId="3671"/>
    <cellStyle name="표준 6 2 2 3 4 2 5 2" xfId="14039"/>
    <cellStyle name="표준 6 2 2 3 4 2 5 2 2" xfId="29591"/>
    <cellStyle name="표준 6 2 2 3 4 2 5 2 3" xfId="45143"/>
    <cellStyle name="표준 6 2 2 3 4 2 5 3" xfId="8855"/>
    <cellStyle name="표준 6 2 2 3 4 2 5 3 2" xfId="24407"/>
    <cellStyle name="표준 6 2 2 3 4 2 5 3 3" xfId="39959"/>
    <cellStyle name="표준 6 2 2 3 4 2 5 4" xfId="19223"/>
    <cellStyle name="표준 6 2 2 3 4 2 5 5" xfId="34775"/>
    <cellStyle name="표준 6 2 2 3 4 2 6" xfId="1943"/>
    <cellStyle name="표준 6 2 2 3 4 2 6 2" xfId="12311"/>
    <cellStyle name="표준 6 2 2 3 4 2 6 2 2" xfId="27863"/>
    <cellStyle name="표준 6 2 2 3 4 2 6 2 3" xfId="43415"/>
    <cellStyle name="표준 6 2 2 3 4 2 6 3" xfId="7127"/>
    <cellStyle name="표준 6 2 2 3 4 2 6 3 2" xfId="22679"/>
    <cellStyle name="표준 6 2 2 3 4 2 6 3 3" xfId="38231"/>
    <cellStyle name="표준 6 2 2 3 4 2 6 4" xfId="17495"/>
    <cellStyle name="표준 6 2 2 3 4 2 6 5" xfId="33047"/>
    <cellStyle name="표준 6 2 2 3 4 2 7" xfId="10583"/>
    <cellStyle name="표준 6 2 2 3 4 2 7 2" xfId="26135"/>
    <cellStyle name="표준 6 2 2 3 4 2 7 3" xfId="41687"/>
    <cellStyle name="표준 6 2 2 3 4 2 8" xfId="5399"/>
    <cellStyle name="표준 6 2 2 3 4 2 8 2" xfId="20951"/>
    <cellStyle name="표준 6 2 2 3 4 2 8 3" xfId="36503"/>
    <cellStyle name="표준 6 2 2 3 4 2 9" xfId="15767"/>
    <cellStyle name="표준 6 2 2 3 4 3" xfId="647"/>
    <cellStyle name="표준 6 2 2 3 4 3 2" xfId="1511"/>
    <cellStyle name="표준 6 2 2 3 4 3 2 2" xfId="4967"/>
    <cellStyle name="표준 6 2 2 3 4 3 2 2 2" xfId="15335"/>
    <cellStyle name="표준 6 2 2 3 4 3 2 2 2 2" xfId="30887"/>
    <cellStyle name="표준 6 2 2 3 4 3 2 2 2 3" xfId="46439"/>
    <cellStyle name="표준 6 2 2 3 4 3 2 2 3" xfId="10151"/>
    <cellStyle name="표준 6 2 2 3 4 3 2 2 3 2" xfId="25703"/>
    <cellStyle name="표준 6 2 2 3 4 3 2 2 3 3" xfId="41255"/>
    <cellStyle name="표준 6 2 2 3 4 3 2 2 4" xfId="20519"/>
    <cellStyle name="표준 6 2 2 3 4 3 2 2 5" xfId="36071"/>
    <cellStyle name="표준 6 2 2 3 4 3 2 3" xfId="3239"/>
    <cellStyle name="표준 6 2 2 3 4 3 2 3 2" xfId="13607"/>
    <cellStyle name="표준 6 2 2 3 4 3 2 3 2 2" xfId="29159"/>
    <cellStyle name="표준 6 2 2 3 4 3 2 3 2 3" xfId="44711"/>
    <cellStyle name="표준 6 2 2 3 4 3 2 3 3" xfId="8423"/>
    <cellStyle name="표준 6 2 2 3 4 3 2 3 3 2" xfId="23975"/>
    <cellStyle name="표준 6 2 2 3 4 3 2 3 3 3" xfId="39527"/>
    <cellStyle name="표준 6 2 2 3 4 3 2 3 4" xfId="18791"/>
    <cellStyle name="표준 6 2 2 3 4 3 2 3 5" xfId="34343"/>
    <cellStyle name="표준 6 2 2 3 4 3 2 4" xfId="11879"/>
    <cellStyle name="표준 6 2 2 3 4 3 2 4 2" xfId="27431"/>
    <cellStyle name="표준 6 2 2 3 4 3 2 4 3" xfId="42983"/>
    <cellStyle name="표준 6 2 2 3 4 3 2 5" xfId="6695"/>
    <cellStyle name="표준 6 2 2 3 4 3 2 5 2" xfId="22247"/>
    <cellStyle name="표준 6 2 2 3 4 3 2 5 3" xfId="37799"/>
    <cellStyle name="표준 6 2 2 3 4 3 2 6" xfId="17063"/>
    <cellStyle name="표준 6 2 2 3 4 3 2 7" xfId="32615"/>
    <cellStyle name="표준 6 2 2 3 4 3 3" xfId="4103"/>
    <cellStyle name="표준 6 2 2 3 4 3 3 2" xfId="14471"/>
    <cellStyle name="표준 6 2 2 3 4 3 3 2 2" xfId="30023"/>
    <cellStyle name="표준 6 2 2 3 4 3 3 2 3" xfId="45575"/>
    <cellStyle name="표준 6 2 2 3 4 3 3 3" xfId="9287"/>
    <cellStyle name="표준 6 2 2 3 4 3 3 3 2" xfId="24839"/>
    <cellStyle name="표준 6 2 2 3 4 3 3 3 3" xfId="40391"/>
    <cellStyle name="표준 6 2 2 3 4 3 3 4" xfId="19655"/>
    <cellStyle name="표준 6 2 2 3 4 3 3 5" xfId="35207"/>
    <cellStyle name="표준 6 2 2 3 4 3 4" xfId="2375"/>
    <cellStyle name="표준 6 2 2 3 4 3 4 2" xfId="12743"/>
    <cellStyle name="표준 6 2 2 3 4 3 4 2 2" xfId="28295"/>
    <cellStyle name="표준 6 2 2 3 4 3 4 2 3" xfId="43847"/>
    <cellStyle name="표준 6 2 2 3 4 3 4 3" xfId="7559"/>
    <cellStyle name="표준 6 2 2 3 4 3 4 3 2" xfId="23111"/>
    <cellStyle name="표준 6 2 2 3 4 3 4 3 3" xfId="38663"/>
    <cellStyle name="표준 6 2 2 3 4 3 4 4" xfId="17927"/>
    <cellStyle name="표준 6 2 2 3 4 3 4 5" xfId="33479"/>
    <cellStyle name="표준 6 2 2 3 4 3 5" xfId="11015"/>
    <cellStyle name="표준 6 2 2 3 4 3 5 2" xfId="26567"/>
    <cellStyle name="표준 6 2 2 3 4 3 5 3" xfId="42119"/>
    <cellStyle name="표준 6 2 2 3 4 3 6" xfId="5831"/>
    <cellStyle name="표준 6 2 2 3 4 3 6 2" xfId="21383"/>
    <cellStyle name="표준 6 2 2 3 4 3 6 3" xfId="36935"/>
    <cellStyle name="표준 6 2 2 3 4 3 7" xfId="16199"/>
    <cellStyle name="표준 6 2 2 3 4 3 8" xfId="31751"/>
    <cellStyle name="표준 6 2 2 3 4 4" xfId="359"/>
    <cellStyle name="표준 6 2 2 3 4 4 2" xfId="1223"/>
    <cellStyle name="표준 6 2 2 3 4 4 2 2" xfId="4679"/>
    <cellStyle name="표준 6 2 2 3 4 4 2 2 2" xfId="15047"/>
    <cellStyle name="표준 6 2 2 3 4 4 2 2 2 2" xfId="30599"/>
    <cellStyle name="표준 6 2 2 3 4 4 2 2 2 3" xfId="46151"/>
    <cellStyle name="표준 6 2 2 3 4 4 2 2 3" xfId="9863"/>
    <cellStyle name="표준 6 2 2 3 4 4 2 2 3 2" xfId="25415"/>
    <cellStyle name="표준 6 2 2 3 4 4 2 2 3 3" xfId="40967"/>
    <cellStyle name="표준 6 2 2 3 4 4 2 2 4" xfId="20231"/>
    <cellStyle name="표준 6 2 2 3 4 4 2 2 5" xfId="35783"/>
    <cellStyle name="표준 6 2 2 3 4 4 2 3" xfId="2951"/>
    <cellStyle name="표준 6 2 2 3 4 4 2 3 2" xfId="13319"/>
    <cellStyle name="표준 6 2 2 3 4 4 2 3 2 2" xfId="28871"/>
    <cellStyle name="표준 6 2 2 3 4 4 2 3 2 3" xfId="44423"/>
    <cellStyle name="표준 6 2 2 3 4 4 2 3 3" xfId="8135"/>
    <cellStyle name="표준 6 2 2 3 4 4 2 3 3 2" xfId="23687"/>
    <cellStyle name="표준 6 2 2 3 4 4 2 3 3 3" xfId="39239"/>
    <cellStyle name="표준 6 2 2 3 4 4 2 3 4" xfId="18503"/>
    <cellStyle name="표준 6 2 2 3 4 4 2 3 5" xfId="34055"/>
    <cellStyle name="표준 6 2 2 3 4 4 2 4" xfId="11591"/>
    <cellStyle name="표준 6 2 2 3 4 4 2 4 2" xfId="27143"/>
    <cellStyle name="표준 6 2 2 3 4 4 2 4 3" xfId="42695"/>
    <cellStyle name="표준 6 2 2 3 4 4 2 5" xfId="6407"/>
    <cellStyle name="표준 6 2 2 3 4 4 2 5 2" xfId="21959"/>
    <cellStyle name="표준 6 2 2 3 4 4 2 5 3" xfId="37511"/>
    <cellStyle name="표준 6 2 2 3 4 4 2 6" xfId="16775"/>
    <cellStyle name="표준 6 2 2 3 4 4 2 7" xfId="32327"/>
    <cellStyle name="표준 6 2 2 3 4 4 3" xfId="3815"/>
    <cellStyle name="표준 6 2 2 3 4 4 3 2" xfId="14183"/>
    <cellStyle name="표준 6 2 2 3 4 4 3 2 2" xfId="29735"/>
    <cellStyle name="표준 6 2 2 3 4 4 3 2 3" xfId="45287"/>
    <cellStyle name="표준 6 2 2 3 4 4 3 3" xfId="8999"/>
    <cellStyle name="표준 6 2 2 3 4 4 3 3 2" xfId="24551"/>
    <cellStyle name="표준 6 2 2 3 4 4 3 3 3" xfId="40103"/>
    <cellStyle name="표준 6 2 2 3 4 4 3 4" xfId="19367"/>
    <cellStyle name="표준 6 2 2 3 4 4 3 5" xfId="34919"/>
    <cellStyle name="표준 6 2 2 3 4 4 4" xfId="2087"/>
    <cellStyle name="표준 6 2 2 3 4 4 4 2" xfId="12455"/>
    <cellStyle name="표준 6 2 2 3 4 4 4 2 2" xfId="28007"/>
    <cellStyle name="표준 6 2 2 3 4 4 4 2 3" xfId="43559"/>
    <cellStyle name="표준 6 2 2 3 4 4 4 3" xfId="7271"/>
    <cellStyle name="표준 6 2 2 3 4 4 4 3 2" xfId="22823"/>
    <cellStyle name="표준 6 2 2 3 4 4 4 3 3" xfId="38375"/>
    <cellStyle name="표준 6 2 2 3 4 4 4 4" xfId="17639"/>
    <cellStyle name="표준 6 2 2 3 4 4 4 5" xfId="33191"/>
    <cellStyle name="표준 6 2 2 3 4 4 5" xfId="10727"/>
    <cellStyle name="표준 6 2 2 3 4 4 5 2" xfId="26279"/>
    <cellStyle name="표준 6 2 2 3 4 4 5 3" xfId="41831"/>
    <cellStyle name="표준 6 2 2 3 4 4 6" xfId="5543"/>
    <cellStyle name="표준 6 2 2 3 4 4 6 2" xfId="21095"/>
    <cellStyle name="표준 6 2 2 3 4 4 6 3" xfId="36647"/>
    <cellStyle name="표준 6 2 2 3 4 4 7" xfId="15911"/>
    <cellStyle name="표준 6 2 2 3 4 4 8" xfId="31463"/>
    <cellStyle name="표준 6 2 2 3 4 5" xfId="935"/>
    <cellStyle name="표준 6 2 2 3 4 5 2" xfId="4391"/>
    <cellStyle name="표준 6 2 2 3 4 5 2 2" xfId="14759"/>
    <cellStyle name="표준 6 2 2 3 4 5 2 2 2" xfId="30311"/>
    <cellStyle name="표준 6 2 2 3 4 5 2 2 3" xfId="45863"/>
    <cellStyle name="표준 6 2 2 3 4 5 2 3" xfId="9575"/>
    <cellStyle name="표준 6 2 2 3 4 5 2 3 2" xfId="25127"/>
    <cellStyle name="표준 6 2 2 3 4 5 2 3 3" xfId="40679"/>
    <cellStyle name="표준 6 2 2 3 4 5 2 4" xfId="19943"/>
    <cellStyle name="표준 6 2 2 3 4 5 2 5" xfId="35495"/>
    <cellStyle name="표준 6 2 2 3 4 5 3" xfId="2663"/>
    <cellStyle name="표준 6 2 2 3 4 5 3 2" xfId="13031"/>
    <cellStyle name="표준 6 2 2 3 4 5 3 2 2" xfId="28583"/>
    <cellStyle name="표준 6 2 2 3 4 5 3 2 3" xfId="44135"/>
    <cellStyle name="표준 6 2 2 3 4 5 3 3" xfId="7847"/>
    <cellStyle name="표준 6 2 2 3 4 5 3 3 2" xfId="23399"/>
    <cellStyle name="표준 6 2 2 3 4 5 3 3 3" xfId="38951"/>
    <cellStyle name="표준 6 2 2 3 4 5 3 4" xfId="18215"/>
    <cellStyle name="표준 6 2 2 3 4 5 3 5" xfId="33767"/>
    <cellStyle name="표준 6 2 2 3 4 5 4" xfId="11303"/>
    <cellStyle name="표준 6 2 2 3 4 5 4 2" xfId="26855"/>
    <cellStyle name="표준 6 2 2 3 4 5 4 3" xfId="42407"/>
    <cellStyle name="표준 6 2 2 3 4 5 5" xfId="6119"/>
    <cellStyle name="표준 6 2 2 3 4 5 5 2" xfId="21671"/>
    <cellStyle name="표준 6 2 2 3 4 5 5 3" xfId="37223"/>
    <cellStyle name="표준 6 2 2 3 4 5 6" xfId="16487"/>
    <cellStyle name="표준 6 2 2 3 4 5 7" xfId="32039"/>
    <cellStyle name="표준 6 2 2 3 4 6" xfId="3527"/>
    <cellStyle name="표준 6 2 2 3 4 6 2" xfId="13895"/>
    <cellStyle name="표준 6 2 2 3 4 6 2 2" xfId="29447"/>
    <cellStyle name="표준 6 2 2 3 4 6 2 3" xfId="44999"/>
    <cellStyle name="표준 6 2 2 3 4 6 3" xfId="8711"/>
    <cellStyle name="표준 6 2 2 3 4 6 3 2" xfId="24263"/>
    <cellStyle name="표준 6 2 2 3 4 6 3 3" xfId="39815"/>
    <cellStyle name="표준 6 2 2 3 4 6 4" xfId="19079"/>
    <cellStyle name="표준 6 2 2 3 4 6 5" xfId="34631"/>
    <cellStyle name="표준 6 2 2 3 4 7" xfId="1799"/>
    <cellStyle name="표준 6 2 2 3 4 7 2" xfId="12167"/>
    <cellStyle name="표준 6 2 2 3 4 7 2 2" xfId="27719"/>
    <cellStyle name="표준 6 2 2 3 4 7 2 3" xfId="43271"/>
    <cellStyle name="표준 6 2 2 3 4 7 3" xfId="6983"/>
    <cellStyle name="표준 6 2 2 3 4 7 3 2" xfId="22535"/>
    <cellStyle name="표준 6 2 2 3 4 7 3 3" xfId="38087"/>
    <cellStyle name="표준 6 2 2 3 4 7 4" xfId="17351"/>
    <cellStyle name="표준 6 2 2 3 4 7 5" xfId="32903"/>
    <cellStyle name="표준 6 2 2 3 4 8" xfId="10439"/>
    <cellStyle name="표준 6 2 2 3 4 8 2" xfId="25991"/>
    <cellStyle name="표준 6 2 2 3 4 8 3" xfId="41543"/>
    <cellStyle name="표준 6 2 2 3 4 9" xfId="5255"/>
    <cellStyle name="표준 6 2 2 3 4 9 2" xfId="20807"/>
    <cellStyle name="표준 6 2 2 3 4 9 3" xfId="36359"/>
    <cellStyle name="표준 6 2 2 3 5" xfId="167"/>
    <cellStyle name="표준 6 2 2 3 5 10" xfId="31271"/>
    <cellStyle name="표준 6 2 2 3 5 2" xfId="743"/>
    <cellStyle name="표준 6 2 2 3 5 2 2" xfId="1607"/>
    <cellStyle name="표준 6 2 2 3 5 2 2 2" xfId="5063"/>
    <cellStyle name="표준 6 2 2 3 5 2 2 2 2" xfId="15431"/>
    <cellStyle name="표준 6 2 2 3 5 2 2 2 2 2" xfId="30983"/>
    <cellStyle name="표준 6 2 2 3 5 2 2 2 2 3" xfId="46535"/>
    <cellStyle name="표준 6 2 2 3 5 2 2 2 3" xfId="10247"/>
    <cellStyle name="표준 6 2 2 3 5 2 2 2 3 2" xfId="25799"/>
    <cellStyle name="표준 6 2 2 3 5 2 2 2 3 3" xfId="41351"/>
    <cellStyle name="표준 6 2 2 3 5 2 2 2 4" xfId="20615"/>
    <cellStyle name="표준 6 2 2 3 5 2 2 2 5" xfId="36167"/>
    <cellStyle name="표준 6 2 2 3 5 2 2 3" xfId="3335"/>
    <cellStyle name="표준 6 2 2 3 5 2 2 3 2" xfId="13703"/>
    <cellStyle name="표준 6 2 2 3 5 2 2 3 2 2" xfId="29255"/>
    <cellStyle name="표준 6 2 2 3 5 2 2 3 2 3" xfId="44807"/>
    <cellStyle name="표준 6 2 2 3 5 2 2 3 3" xfId="8519"/>
    <cellStyle name="표준 6 2 2 3 5 2 2 3 3 2" xfId="24071"/>
    <cellStyle name="표준 6 2 2 3 5 2 2 3 3 3" xfId="39623"/>
    <cellStyle name="표준 6 2 2 3 5 2 2 3 4" xfId="18887"/>
    <cellStyle name="표준 6 2 2 3 5 2 2 3 5" xfId="34439"/>
    <cellStyle name="표준 6 2 2 3 5 2 2 4" xfId="11975"/>
    <cellStyle name="표준 6 2 2 3 5 2 2 4 2" xfId="27527"/>
    <cellStyle name="표준 6 2 2 3 5 2 2 4 3" xfId="43079"/>
    <cellStyle name="표준 6 2 2 3 5 2 2 5" xfId="6791"/>
    <cellStyle name="표준 6 2 2 3 5 2 2 5 2" xfId="22343"/>
    <cellStyle name="표준 6 2 2 3 5 2 2 5 3" xfId="37895"/>
    <cellStyle name="표준 6 2 2 3 5 2 2 6" xfId="17159"/>
    <cellStyle name="표준 6 2 2 3 5 2 2 7" xfId="32711"/>
    <cellStyle name="표준 6 2 2 3 5 2 3" xfId="4199"/>
    <cellStyle name="표준 6 2 2 3 5 2 3 2" xfId="14567"/>
    <cellStyle name="표준 6 2 2 3 5 2 3 2 2" xfId="30119"/>
    <cellStyle name="표준 6 2 2 3 5 2 3 2 3" xfId="45671"/>
    <cellStyle name="표준 6 2 2 3 5 2 3 3" xfId="9383"/>
    <cellStyle name="표준 6 2 2 3 5 2 3 3 2" xfId="24935"/>
    <cellStyle name="표준 6 2 2 3 5 2 3 3 3" xfId="40487"/>
    <cellStyle name="표준 6 2 2 3 5 2 3 4" xfId="19751"/>
    <cellStyle name="표준 6 2 2 3 5 2 3 5" xfId="35303"/>
    <cellStyle name="표준 6 2 2 3 5 2 4" xfId="2471"/>
    <cellStyle name="표준 6 2 2 3 5 2 4 2" xfId="12839"/>
    <cellStyle name="표준 6 2 2 3 5 2 4 2 2" xfId="28391"/>
    <cellStyle name="표준 6 2 2 3 5 2 4 2 3" xfId="43943"/>
    <cellStyle name="표준 6 2 2 3 5 2 4 3" xfId="7655"/>
    <cellStyle name="표준 6 2 2 3 5 2 4 3 2" xfId="23207"/>
    <cellStyle name="표준 6 2 2 3 5 2 4 3 3" xfId="38759"/>
    <cellStyle name="표준 6 2 2 3 5 2 4 4" xfId="18023"/>
    <cellStyle name="표준 6 2 2 3 5 2 4 5" xfId="33575"/>
    <cellStyle name="표준 6 2 2 3 5 2 5" xfId="11111"/>
    <cellStyle name="표준 6 2 2 3 5 2 5 2" xfId="26663"/>
    <cellStyle name="표준 6 2 2 3 5 2 5 3" xfId="42215"/>
    <cellStyle name="표준 6 2 2 3 5 2 6" xfId="5927"/>
    <cellStyle name="표준 6 2 2 3 5 2 6 2" xfId="21479"/>
    <cellStyle name="표준 6 2 2 3 5 2 6 3" xfId="37031"/>
    <cellStyle name="표준 6 2 2 3 5 2 7" xfId="16295"/>
    <cellStyle name="표준 6 2 2 3 5 2 8" xfId="31847"/>
    <cellStyle name="표준 6 2 2 3 5 3" xfId="455"/>
    <cellStyle name="표준 6 2 2 3 5 3 2" xfId="1319"/>
    <cellStyle name="표준 6 2 2 3 5 3 2 2" xfId="4775"/>
    <cellStyle name="표준 6 2 2 3 5 3 2 2 2" xfId="15143"/>
    <cellStyle name="표준 6 2 2 3 5 3 2 2 2 2" xfId="30695"/>
    <cellStyle name="표준 6 2 2 3 5 3 2 2 2 3" xfId="46247"/>
    <cellStyle name="표준 6 2 2 3 5 3 2 2 3" xfId="9959"/>
    <cellStyle name="표준 6 2 2 3 5 3 2 2 3 2" xfId="25511"/>
    <cellStyle name="표준 6 2 2 3 5 3 2 2 3 3" xfId="41063"/>
    <cellStyle name="표준 6 2 2 3 5 3 2 2 4" xfId="20327"/>
    <cellStyle name="표준 6 2 2 3 5 3 2 2 5" xfId="35879"/>
    <cellStyle name="표준 6 2 2 3 5 3 2 3" xfId="3047"/>
    <cellStyle name="표준 6 2 2 3 5 3 2 3 2" xfId="13415"/>
    <cellStyle name="표준 6 2 2 3 5 3 2 3 2 2" xfId="28967"/>
    <cellStyle name="표준 6 2 2 3 5 3 2 3 2 3" xfId="44519"/>
    <cellStyle name="표준 6 2 2 3 5 3 2 3 3" xfId="8231"/>
    <cellStyle name="표준 6 2 2 3 5 3 2 3 3 2" xfId="23783"/>
    <cellStyle name="표준 6 2 2 3 5 3 2 3 3 3" xfId="39335"/>
    <cellStyle name="표준 6 2 2 3 5 3 2 3 4" xfId="18599"/>
    <cellStyle name="표준 6 2 2 3 5 3 2 3 5" xfId="34151"/>
    <cellStyle name="표준 6 2 2 3 5 3 2 4" xfId="11687"/>
    <cellStyle name="표준 6 2 2 3 5 3 2 4 2" xfId="27239"/>
    <cellStyle name="표준 6 2 2 3 5 3 2 4 3" xfId="42791"/>
    <cellStyle name="표준 6 2 2 3 5 3 2 5" xfId="6503"/>
    <cellStyle name="표준 6 2 2 3 5 3 2 5 2" xfId="22055"/>
    <cellStyle name="표준 6 2 2 3 5 3 2 5 3" xfId="37607"/>
    <cellStyle name="표준 6 2 2 3 5 3 2 6" xfId="16871"/>
    <cellStyle name="표준 6 2 2 3 5 3 2 7" xfId="32423"/>
    <cellStyle name="표준 6 2 2 3 5 3 3" xfId="3911"/>
    <cellStyle name="표준 6 2 2 3 5 3 3 2" xfId="14279"/>
    <cellStyle name="표준 6 2 2 3 5 3 3 2 2" xfId="29831"/>
    <cellStyle name="표준 6 2 2 3 5 3 3 2 3" xfId="45383"/>
    <cellStyle name="표준 6 2 2 3 5 3 3 3" xfId="9095"/>
    <cellStyle name="표준 6 2 2 3 5 3 3 3 2" xfId="24647"/>
    <cellStyle name="표준 6 2 2 3 5 3 3 3 3" xfId="40199"/>
    <cellStyle name="표준 6 2 2 3 5 3 3 4" xfId="19463"/>
    <cellStyle name="표준 6 2 2 3 5 3 3 5" xfId="35015"/>
    <cellStyle name="표준 6 2 2 3 5 3 4" xfId="2183"/>
    <cellStyle name="표준 6 2 2 3 5 3 4 2" xfId="12551"/>
    <cellStyle name="표준 6 2 2 3 5 3 4 2 2" xfId="28103"/>
    <cellStyle name="표준 6 2 2 3 5 3 4 2 3" xfId="43655"/>
    <cellStyle name="표준 6 2 2 3 5 3 4 3" xfId="7367"/>
    <cellStyle name="표준 6 2 2 3 5 3 4 3 2" xfId="22919"/>
    <cellStyle name="표준 6 2 2 3 5 3 4 3 3" xfId="38471"/>
    <cellStyle name="표준 6 2 2 3 5 3 4 4" xfId="17735"/>
    <cellStyle name="표준 6 2 2 3 5 3 4 5" xfId="33287"/>
    <cellStyle name="표준 6 2 2 3 5 3 5" xfId="10823"/>
    <cellStyle name="표준 6 2 2 3 5 3 5 2" xfId="26375"/>
    <cellStyle name="표준 6 2 2 3 5 3 5 3" xfId="41927"/>
    <cellStyle name="표준 6 2 2 3 5 3 6" xfId="5639"/>
    <cellStyle name="표준 6 2 2 3 5 3 6 2" xfId="21191"/>
    <cellStyle name="표준 6 2 2 3 5 3 6 3" xfId="36743"/>
    <cellStyle name="표준 6 2 2 3 5 3 7" xfId="16007"/>
    <cellStyle name="표준 6 2 2 3 5 3 8" xfId="31559"/>
    <cellStyle name="표준 6 2 2 3 5 4" xfId="1031"/>
    <cellStyle name="표준 6 2 2 3 5 4 2" xfId="4487"/>
    <cellStyle name="표준 6 2 2 3 5 4 2 2" xfId="14855"/>
    <cellStyle name="표준 6 2 2 3 5 4 2 2 2" xfId="30407"/>
    <cellStyle name="표준 6 2 2 3 5 4 2 2 3" xfId="45959"/>
    <cellStyle name="표준 6 2 2 3 5 4 2 3" xfId="9671"/>
    <cellStyle name="표준 6 2 2 3 5 4 2 3 2" xfId="25223"/>
    <cellStyle name="표준 6 2 2 3 5 4 2 3 3" xfId="40775"/>
    <cellStyle name="표준 6 2 2 3 5 4 2 4" xfId="20039"/>
    <cellStyle name="표준 6 2 2 3 5 4 2 5" xfId="35591"/>
    <cellStyle name="표준 6 2 2 3 5 4 3" xfId="2759"/>
    <cellStyle name="표준 6 2 2 3 5 4 3 2" xfId="13127"/>
    <cellStyle name="표준 6 2 2 3 5 4 3 2 2" xfId="28679"/>
    <cellStyle name="표준 6 2 2 3 5 4 3 2 3" xfId="44231"/>
    <cellStyle name="표준 6 2 2 3 5 4 3 3" xfId="7943"/>
    <cellStyle name="표준 6 2 2 3 5 4 3 3 2" xfId="23495"/>
    <cellStyle name="표준 6 2 2 3 5 4 3 3 3" xfId="39047"/>
    <cellStyle name="표준 6 2 2 3 5 4 3 4" xfId="18311"/>
    <cellStyle name="표준 6 2 2 3 5 4 3 5" xfId="33863"/>
    <cellStyle name="표준 6 2 2 3 5 4 4" xfId="11399"/>
    <cellStyle name="표준 6 2 2 3 5 4 4 2" xfId="26951"/>
    <cellStyle name="표준 6 2 2 3 5 4 4 3" xfId="42503"/>
    <cellStyle name="표준 6 2 2 3 5 4 5" xfId="6215"/>
    <cellStyle name="표준 6 2 2 3 5 4 5 2" xfId="21767"/>
    <cellStyle name="표준 6 2 2 3 5 4 5 3" xfId="37319"/>
    <cellStyle name="표준 6 2 2 3 5 4 6" xfId="16583"/>
    <cellStyle name="표준 6 2 2 3 5 4 7" xfId="32135"/>
    <cellStyle name="표준 6 2 2 3 5 5" xfId="3623"/>
    <cellStyle name="표준 6 2 2 3 5 5 2" xfId="13991"/>
    <cellStyle name="표준 6 2 2 3 5 5 2 2" xfId="29543"/>
    <cellStyle name="표준 6 2 2 3 5 5 2 3" xfId="45095"/>
    <cellStyle name="표준 6 2 2 3 5 5 3" xfId="8807"/>
    <cellStyle name="표준 6 2 2 3 5 5 3 2" xfId="24359"/>
    <cellStyle name="표준 6 2 2 3 5 5 3 3" xfId="39911"/>
    <cellStyle name="표준 6 2 2 3 5 5 4" xfId="19175"/>
    <cellStyle name="표준 6 2 2 3 5 5 5" xfId="34727"/>
    <cellStyle name="표준 6 2 2 3 5 6" xfId="1895"/>
    <cellStyle name="표준 6 2 2 3 5 6 2" xfId="12263"/>
    <cellStyle name="표준 6 2 2 3 5 6 2 2" xfId="27815"/>
    <cellStyle name="표준 6 2 2 3 5 6 2 3" xfId="43367"/>
    <cellStyle name="표준 6 2 2 3 5 6 3" xfId="7079"/>
    <cellStyle name="표준 6 2 2 3 5 6 3 2" xfId="22631"/>
    <cellStyle name="표준 6 2 2 3 5 6 3 3" xfId="38183"/>
    <cellStyle name="표준 6 2 2 3 5 6 4" xfId="17447"/>
    <cellStyle name="표준 6 2 2 3 5 6 5" xfId="32999"/>
    <cellStyle name="표준 6 2 2 3 5 7" xfId="10535"/>
    <cellStyle name="표준 6 2 2 3 5 7 2" xfId="26087"/>
    <cellStyle name="표준 6 2 2 3 5 7 3" xfId="41639"/>
    <cellStyle name="표준 6 2 2 3 5 8" xfId="5351"/>
    <cellStyle name="표준 6 2 2 3 5 8 2" xfId="20903"/>
    <cellStyle name="표준 6 2 2 3 5 8 3" xfId="36455"/>
    <cellStyle name="표준 6 2 2 3 5 9" xfId="15719"/>
    <cellStyle name="표준 6 2 2 3 6" xfId="599"/>
    <cellStyle name="표준 6 2 2 3 6 2" xfId="1463"/>
    <cellStyle name="표준 6 2 2 3 6 2 2" xfId="4919"/>
    <cellStyle name="표준 6 2 2 3 6 2 2 2" xfId="15287"/>
    <cellStyle name="표준 6 2 2 3 6 2 2 2 2" xfId="30839"/>
    <cellStyle name="표준 6 2 2 3 6 2 2 2 3" xfId="46391"/>
    <cellStyle name="표준 6 2 2 3 6 2 2 3" xfId="10103"/>
    <cellStyle name="표준 6 2 2 3 6 2 2 3 2" xfId="25655"/>
    <cellStyle name="표준 6 2 2 3 6 2 2 3 3" xfId="41207"/>
    <cellStyle name="표준 6 2 2 3 6 2 2 4" xfId="20471"/>
    <cellStyle name="표준 6 2 2 3 6 2 2 5" xfId="36023"/>
    <cellStyle name="표준 6 2 2 3 6 2 3" xfId="3191"/>
    <cellStyle name="표준 6 2 2 3 6 2 3 2" xfId="13559"/>
    <cellStyle name="표준 6 2 2 3 6 2 3 2 2" xfId="29111"/>
    <cellStyle name="표준 6 2 2 3 6 2 3 2 3" xfId="44663"/>
    <cellStyle name="표준 6 2 2 3 6 2 3 3" xfId="8375"/>
    <cellStyle name="표준 6 2 2 3 6 2 3 3 2" xfId="23927"/>
    <cellStyle name="표준 6 2 2 3 6 2 3 3 3" xfId="39479"/>
    <cellStyle name="표준 6 2 2 3 6 2 3 4" xfId="18743"/>
    <cellStyle name="표준 6 2 2 3 6 2 3 5" xfId="34295"/>
    <cellStyle name="표준 6 2 2 3 6 2 4" xfId="11831"/>
    <cellStyle name="표준 6 2 2 3 6 2 4 2" xfId="27383"/>
    <cellStyle name="표준 6 2 2 3 6 2 4 3" xfId="42935"/>
    <cellStyle name="표준 6 2 2 3 6 2 5" xfId="6647"/>
    <cellStyle name="표준 6 2 2 3 6 2 5 2" xfId="22199"/>
    <cellStyle name="표준 6 2 2 3 6 2 5 3" xfId="37751"/>
    <cellStyle name="표준 6 2 2 3 6 2 6" xfId="17015"/>
    <cellStyle name="표준 6 2 2 3 6 2 7" xfId="32567"/>
    <cellStyle name="표준 6 2 2 3 6 3" xfId="4055"/>
    <cellStyle name="표준 6 2 2 3 6 3 2" xfId="14423"/>
    <cellStyle name="표준 6 2 2 3 6 3 2 2" xfId="29975"/>
    <cellStyle name="표준 6 2 2 3 6 3 2 3" xfId="45527"/>
    <cellStyle name="표준 6 2 2 3 6 3 3" xfId="9239"/>
    <cellStyle name="표준 6 2 2 3 6 3 3 2" xfId="24791"/>
    <cellStyle name="표준 6 2 2 3 6 3 3 3" xfId="40343"/>
    <cellStyle name="표준 6 2 2 3 6 3 4" xfId="19607"/>
    <cellStyle name="표준 6 2 2 3 6 3 5" xfId="35159"/>
    <cellStyle name="표준 6 2 2 3 6 4" xfId="2327"/>
    <cellStyle name="표준 6 2 2 3 6 4 2" xfId="12695"/>
    <cellStyle name="표준 6 2 2 3 6 4 2 2" xfId="28247"/>
    <cellStyle name="표준 6 2 2 3 6 4 2 3" xfId="43799"/>
    <cellStyle name="표준 6 2 2 3 6 4 3" xfId="7511"/>
    <cellStyle name="표준 6 2 2 3 6 4 3 2" xfId="23063"/>
    <cellStyle name="표준 6 2 2 3 6 4 3 3" xfId="38615"/>
    <cellStyle name="표준 6 2 2 3 6 4 4" xfId="17879"/>
    <cellStyle name="표준 6 2 2 3 6 4 5" xfId="33431"/>
    <cellStyle name="표준 6 2 2 3 6 5" xfId="10967"/>
    <cellStyle name="표준 6 2 2 3 6 5 2" xfId="26519"/>
    <cellStyle name="표준 6 2 2 3 6 5 3" xfId="42071"/>
    <cellStyle name="표준 6 2 2 3 6 6" xfId="5783"/>
    <cellStyle name="표준 6 2 2 3 6 6 2" xfId="21335"/>
    <cellStyle name="표준 6 2 2 3 6 6 3" xfId="36887"/>
    <cellStyle name="표준 6 2 2 3 6 7" xfId="16151"/>
    <cellStyle name="표준 6 2 2 3 6 8" xfId="31703"/>
    <cellStyle name="표준 6 2 2 3 7" xfId="311"/>
    <cellStyle name="표준 6 2 2 3 7 2" xfId="1175"/>
    <cellStyle name="표준 6 2 2 3 7 2 2" xfId="4631"/>
    <cellStyle name="표준 6 2 2 3 7 2 2 2" xfId="14999"/>
    <cellStyle name="표준 6 2 2 3 7 2 2 2 2" xfId="30551"/>
    <cellStyle name="표준 6 2 2 3 7 2 2 2 3" xfId="46103"/>
    <cellStyle name="표준 6 2 2 3 7 2 2 3" xfId="9815"/>
    <cellStyle name="표준 6 2 2 3 7 2 2 3 2" xfId="25367"/>
    <cellStyle name="표준 6 2 2 3 7 2 2 3 3" xfId="40919"/>
    <cellStyle name="표준 6 2 2 3 7 2 2 4" xfId="20183"/>
    <cellStyle name="표준 6 2 2 3 7 2 2 5" xfId="35735"/>
    <cellStyle name="표준 6 2 2 3 7 2 3" xfId="2903"/>
    <cellStyle name="표준 6 2 2 3 7 2 3 2" xfId="13271"/>
    <cellStyle name="표준 6 2 2 3 7 2 3 2 2" xfId="28823"/>
    <cellStyle name="표준 6 2 2 3 7 2 3 2 3" xfId="44375"/>
    <cellStyle name="표준 6 2 2 3 7 2 3 3" xfId="8087"/>
    <cellStyle name="표준 6 2 2 3 7 2 3 3 2" xfId="23639"/>
    <cellStyle name="표준 6 2 2 3 7 2 3 3 3" xfId="39191"/>
    <cellStyle name="표준 6 2 2 3 7 2 3 4" xfId="18455"/>
    <cellStyle name="표준 6 2 2 3 7 2 3 5" xfId="34007"/>
    <cellStyle name="표준 6 2 2 3 7 2 4" xfId="11543"/>
    <cellStyle name="표준 6 2 2 3 7 2 4 2" xfId="27095"/>
    <cellStyle name="표준 6 2 2 3 7 2 4 3" xfId="42647"/>
    <cellStyle name="표준 6 2 2 3 7 2 5" xfId="6359"/>
    <cellStyle name="표준 6 2 2 3 7 2 5 2" xfId="21911"/>
    <cellStyle name="표준 6 2 2 3 7 2 5 3" xfId="37463"/>
    <cellStyle name="표준 6 2 2 3 7 2 6" xfId="16727"/>
    <cellStyle name="표준 6 2 2 3 7 2 7" xfId="32279"/>
    <cellStyle name="표준 6 2 2 3 7 3" xfId="3767"/>
    <cellStyle name="표준 6 2 2 3 7 3 2" xfId="14135"/>
    <cellStyle name="표준 6 2 2 3 7 3 2 2" xfId="29687"/>
    <cellStyle name="표준 6 2 2 3 7 3 2 3" xfId="45239"/>
    <cellStyle name="표준 6 2 2 3 7 3 3" xfId="8951"/>
    <cellStyle name="표준 6 2 2 3 7 3 3 2" xfId="24503"/>
    <cellStyle name="표준 6 2 2 3 7 3 3 3" xfId="40055"/>
    <cellStyle name="표준 6 2 2 3 7 3 4" xfId="19319"/>
    <cellStyle name="표준 6 2 2 3 7 3 5" xfId="34871"/>
    <cellStyle name="표준 6 2 2 3 7 4" xfId="2039"/>
    <cellStyle name="표준 6 2 2 3 7 4 2" xfId="12407"/>
    <cellStyle name="표준 6 2 2 3 7 4 2 2" xfId="27959"/>
    <cellStyle name="표준 6 2 2 3 7 4 2 3" xfId="43511"/>
    <cellStyle name="표준 6 2 2 3 7 4 3" xfId="7223"/>
    <cellStyle name="표준 6 2 2 3 7 4 3 2" xfId="22775"/>
    <cellStyle name="표준 6 2 2 3 7 4 3 3" xfId="38327"/>
    <cellStyle name="표준 6 2 2 3 7 4 4" xfId="17591"/>
    <cellStyle name="표준 6 2 2 3 7 4 5" xfId="33143"/>
    <cellStyle name="표준 6 2 2 3 7 5" xfId="10679"/>
    <cellStyle name="표준 6 2 2 3 7 5 2" xfId="26231"/>
    <cellStyle name="표준 6 2 2 3 7 5 3" xfId="41783"/>
    <cellStyle name="표준 6 2 2 3 7 6" xfId="5495"/>
    <cellStyle name="표준 6 2 2 3 7 6 2" xfId="21047"/>
    <cellStyle name="표준 6 2 2 3 7 6 3" xfId="36599"/>
    <cellStyle name="표준 6 2 2 3 7 7" xfId="15863"/>
    <cellStyle name="표준 6 2 2 3 7 8" xfId="31415"/>
    <cellStyle name="표준 6 2 2 3 8" xfId="887"/>
    <cellStyle name="표준 6 2 2 3 8 2" xfId="4343"/>
    <cellStyle name="표준 6 2 2 3 8 2 2" xfId="14711"/>
    <cellStyle name="표준 6 2 2 3 8 2 2 2" xfId="30263"/>
    <cellStyle name="표준 6 2 2 3 8 2 2 3" xfId="45815"/>
    <cellStyle name="표준 6 2 2 3 8 2 3" xfId="9527"/>
    <cellStyle name="표준 6 2 2 3 8 2 3 2" xfId="25079"/>
    <cellStyle name="표준 6 2 2 3 8 2 3 3" xfId="40631"/>
    <cellStyle name="표준 6 2 2 3 8 2 4" xfId="19895"/>
    <cellStyle name="표준 6 2 2 3 8 2 5" xfId="35447"/>
    <cellStyle name="표준 6 2 2 3 8 3" xfId="2615"/>
    <cellStyle name="표준 6 2 2 3 8 3 2" xfId="12983"/>
    <cellStyle name="표준 6 2 2 3 8 3 2 2" xfId="28535"/>
    <cellStyle name="표준 6 2 2 3 8 3 2 3" xfId="44087"/>
    <cellStyle name="표준 6 2 2 3 8 3 3" xfId="7799"/>
    <cellStyle name="표준 6 2 2 3 8 3 3 2" xfId="23351"/>
    <cellStyle name="표준 6 2 2 3 8 3 3 3" xfId="38903"/>
    <cellStyle name="표준 6 2 2 3 8 3 4" xfId="18167"/>
    <cellStyle name="표준 6 2 2 3 8 3 5" xfId="33719"/>
    <cellStyle name="표준 6 2 2 3 8 4" xfId="11255"/>
    <cellStyle name="표준 6 2 2 3 8 4 2" xfId="26807"/>
    <cellStyle name="표준 6 2 2 3 8 4 3" xfId="42359"/>
    <cellStyle name="표준 6 2 2 3 8 5" xfId="6071"/>
    <cellStyle name="표준 6 2 2 3 8 5 2" xfId="21623"/>
    <cellStyle name="표준 6 2 2 3 8 5 3" xfId="37175"/>
    <cellStyle name="표준 6 2 2 3 8 6" xfId="16439"/>
    <cellStyle name="표준 6 2 2 3 8 7" xfId="31991"/>
    <cellStyle name="표준 6 2 2 3 9" xfId="3479"/>
    <cellStyle name="표준 6 2 2 3 9 2" xfId="13847"/>
    <cellStyle name="표준 6 2 2 3 9 2 2" xfId="29399"/>
    <cellStyle name="표준 6 2 2 3 9 2 3" xfId="44951"/>
    <cellStyle name="표준 6 2 2 3 9 3" xfId="8663"/>
    <cellStyle name="표준 6 2 2 3 9 3 2" xfId="24215"/>
    <cellStyle name="표준 6 2 2 3 9 3 3" xfId="39767"/>
    <cellStyle name="표준 6 2 2 3 9 4" xfId="19031"/>
    <cellStyle name="표준 6 2 2 3 9 5" xfId="34583"/>
    <cellStyle name="표준 6 2 2 4" xfId="35"/>
    <cellStyle name="표준 6 2 2 4 10" xfId="10403"/>
    <cellStyle name="표준 6 2 2 4 10 2" xfId="25955"/>
    <cellStyle name="표준 6 2 2 4 10 3" xfId="41507"/>
    <cellStyle name="표준 6 2 2 4 11" xfId="5219"/>
    <cellStyle name="표준 6 2 2 4 11 2" xfId="20771"/>
    <cellStyle name="표준 6 2 2 4 11 3" xfId="36323"/>
    <cellStyle name="표준 6 2 2 4 12" xfId="15587"/>
    <cellStyle name="표준 6 2 2 4 13" xfId="31139"/>
    <cellStyle name="표준 6 2 2 4 2" xfId="131"/>
    <cellStyle name="표준 6 2 2 4 2 10" xfId="15683"/>
    <cellStyle name="표준 6 2 2 4 2 11" xfId="31235"/>
    <cellStyle name="표준 6 2 2 4 2 2" xfId="275"/>
    <cellStyle name="표준 6 2 2 4 2 2 10" xfId="31379"/>
    <cellStyle name="표준 6 2 2 4 2 2 2" xfId="851"/>
    <cellStyle name="표준 6 2 2 4 2 2 2 2" xfId="1715"/>
    <cellStyle name="표준 6 2 2 4 2 2 2 2 2" xfId="5171"/>
    <cellStyle name="표준 6 2 2 4 2 2 2 2 2 2" xfId="15539"/>
    <cellStyle name="표준 6 2 2 4 2 2 2 2 2 2 2" xfId="31091"/>
    <cellStyle name="표준 6 2 2 4 2 2 2 2 2 2 3" xfId="46643"/>
    <cellStyle name="표준 6 2 2 4 2 2 2 2 2 3" xfId="10355"/>
    <cellStyle name="표준 6 2 2 4 2 2 2 2 2 3 2" xfId="25907"/>
    <cellStyle name="표준 6 2 2 4 2 2 2 2 2 3 3" xfId="41459"/>
    <cellStyle name="표준 6 2 2 4 2 2 2 2 2 4" xfId="20723"/>
    <cellStyle name="표준 6 2 2 4 2 2 2 2 2 5" xfId="36275"/>
    <cellStyle name="표준 6 2 2 4 2 2 2 2 3" xfId="3443"/>
    <cellStyle name="표준 6 2 2 4 2 2 2 2 3 2" xfId="13811"/>
    <cellStyle name="표준 6 2 2 4 2 2 2 2 3 2 2" xfId="29363"/>
    <cellStyle name="표준 6 2 2 4 2 2 2 2 3 2 3" xfId="44915"/>
    <cellStyle name="표준 6 2 2 4 2 2 2 2 3 3" xfId="8627"/>
    <cellStyle name="표준 6 2 2 4 2 2 2 2 3 3 2" xfId="24179"/>
    <cellStyle name="표준 6 2 2 4 2 2 2 2 3 3 3" xfId="39731"/>
    <cellStyle name="표준 6 2 2 4 2 2 2 2 3 4" xfId="18995"/>
    <cellStyle name="표준 6 2 2 4 2 2 2 2 3 5" xfId="34547"/>
    <cellStyle name="표준 6 2 2 4 2 2 2 2 4" xfId="12083"/>
    <cellStyle name="표준 6 2 2 4 2 2 2 2 4 2" xfId="27635"/>
    <cellStyle name="표준 6 2 2 4 2 2 2 2 4 3" xfId="43187"/>
    <cellStyle name="표준 6 2 2 4 2 2 2 2 5" xfId="6899"/>
    <cellStyle name="표준 6 2 2 4 2 2 2 2 5 2" xfId="22451"/>
    <cellStyle name="표준 6 2 2 4 2 2 2 2 5 3" xfId="38003"/>
    <cellStyle name="표준 6 2 2 4 2 2 2 2 6" xfId="17267"/>
    <cellStyle name="표준 6 2 2 4 2 2 2 2 7" xfId="32819"/>
    <cellStyle name="표준 6 2 2 4 2 2 2 3" xfId="4307"/>
    <cellStyle name="표준 6 2 2 4 2 2 2 3 2" xfId="14675"/>
    <cellStyle name="표준 6 2 2 4 2 2 2 3 2 2" xfId="30227"/>
    <cellStyle name="표준 6 2 2 4 2 2 2 3 2 3" xfId="45779"/>
    <cellStyle name="표준 6 2 2 4 2 2 2 3 3" xfId="9491"/>
    <cellStyle name="표준 6 2 2 4 2 2 2 3 3 2" xfId="25043"/>
    <cellStyle name="표준 6 2 2 4 2 2 2 3 3 3" xfId="40595"/>
    <cellStyle name="표준 6 2 2 4 2 2 2 3 4" xfId="19859"/>
    <cellStyle name="표준 6 2 2 4 2 2 2 3 5" xfId="35411"/>
    <cellStyle name="표준 6 2 2 4 2 2 2 4" xfId="2579"/>
    <cellStyle name="표준 6 2 2 4 2 2 2 4 2" xfId="12947"/>
    <cellStyle name="표준 6 2 2 4 2 2 2 4 2 2" xfId="28499"/>
    <cellStyle name="표준 6 2 2 4 2 2 2 4 2 3" xfId="44051"/>
    <cellStyle name="표준 6 2 2 4 2 2 2 4 3" xfId="7763"/>
    <cellStyle name="표준 6 2 2 4 2 2 2 4 3 2" xfId="23315"/>
    <cellStyle name="표준 6 2 2 4 2 2 2 4 3 3" xfId="38867"/>
    <cellStyle name="표준 6 2 2 4 2 2 2 4 4" xfId="18131"/>
    <cellStyle name="표준 6 2 2 4 2 2 2 4 5" xfId="33683"/>
    <cellStyle name="표준 6 2 2 4 2 2 2 5" xfId="11219"/>
    <cellStyle name="표준 6 2 2 4 2 2 2 5 2" xfId="26771"/>
    <cellStyle name="표준 6 2 2 4 2 2 2 5 3" xfId="42323"/>
    <cellStyle name="표준 6 2 2 4 2 2 2 6" xfId="6035"/>
    <cellStyle name="표준 6 2 2 4 2 2 2 6 2" xfId="21587"/>
    <cellStyle name="표준 6 2 2 4 2 2 2 6 3" xfId="37139"/>
    <cellStyle name="표준 6 2 2 4 2 2 2 7" xfId="16403"/>
    <cellStyle name="표준 6 2 2 4 2 2 2 8" xfId="31955"/>
    <cellStyle name="표준 6 2 2 4 2 2 3" xfId="563"/>
    <cellStyle name="표준 6 2 2 4 2 2 3 2" xfId="1427"/>
    <cellStyle name="표준 6 2 2 4 2 2 3 2 2" xfId="4883"/>
    <cellStyle name="표준 6 2 2 4 2 2 3 2 2 2" xfId="15251"/>
    <cellStyle name="표준 6 2 2 4 2 2 3 2 2 2 2" xfId="30803"/>
    <cellStyle name="표준 6 2 2 4 2 2 3 2 2 2 3" xfId="46355"/>
    <cellStyle name="표준 6 2 2 4 2 2 3 2 2 3" xfId="10067"/>
    <cellStyle name="표준 6 2 2 4 2 2 3 2 2 3 2" xfId="25619"/>
    <cellStyle name="표준 6 2 2 4 2 2 3 2 2 3 3" xfId="41171"/>
    <cellStyle name="표준 6 2 2 4 2 2 3 2 2 4" xfId="20435"/>
    <cellStyle name="표준 6 2 2 4 2 2 3 2 2 5" xfId="35987"/>
    <cellStyle name="표준 6 2 2 4 2 2 3 2 3" xfId="3155"/>
    <cellStyle name="표준 6 2 2 4 2 2 3 2 3 2" xfId="13523"/>
    <cellStyle name="표준 6 2 2 4 2 2 3 2 3 2 2" xfId="29075"/>
    <cellStyle name="표준 6 2 2 4 2 2 3 2 3 2 3" xfId="44627"/>
    <cellStyle name="표준 6 2 2 4 2 2 3 2 3 3" xfId="8339"/>
    <cellStyle name="표준 6 2 2 4 2 2 3 2 3 3 2" xfId="23891"/>
    <cellStyle name="표준 6 2 2 4 2 2 3 2 3 3 3" xfId="39443"/>
    <cellStyle name="표준 6 2 2 4 2 2 3 2 3 4" xfId="18707"/>
    <cellStyle name="표준 6 2 2 4 2 2 3 2 3 5" xfId="34259"/>
    <cellStyle name="표준 6 2 2 4 2 2 3 2 4" xfId="11795"/>
    <cellStyle name="표준 6 2 2 4 2 2 3 2 4 2" xfId="27347"/>
    <cellStyle name="표준 6 2 2 4 2 2 3 2 4 3" xfId="42899"/>
    <cellStyle name="표준 6 2 2 4 2 2 3 2 5" xfId="6611"/>
    <cellStyle name="표준 6 2 2 4 2 2 3 2 5 2" xfId="22163"/>
    <cellStyle name="표준 6 2 2 4 2 2 3 2 5 3" xfId="37715"/>
    <cellStyle name="표준 6 2 2 4 2 2 3 2 6" xfId="16979"/>
    <cellStyle name="표준 6 2 2 4 2 2 3 2 7" xfId="32531"/>
    <cellStyle name="표준 6 2 2 4 2 2 3 3" xfId="4019"/>
    <cellStyle name="표준 6 2 2 4 2 2 3 3 2" xfId="14387"/>
    <cellStyle name="표준 6 2 2 4 2 2 3 3 2 2" xfId="29939"/>
    <cellStyle name="표준 6 2 2 4 2 2 3 3 2 3" xfId="45491"/>
    <cellStyle name="표준 6 2 2 4 2 2 3 3 3" xfId="9203"/>
    <cellStyle name="표준 6 2 2 4 2 2 3 3 3 2" xfId="24755"/>
    <cellStyle name="표준 6 2 2 4 2 2 3 3 3 3" xfId="40307"/>
    <cellStyle name="표준 6 2 2 4 2 2 3 3 4" xfId="19571"/>
    <cellStyle name="표준 6 2 2 4 2 2 3 3 5" xfId="35123"/>
    <cellStyle name="표준 6 2 2 4 2 2 3 4" xfId="2291"/>
    <cellStyle name="표준 6 2 2 4 2 2 3 4 2" xfId="12659"/>
    <cellStyle name="표준 6 2 2 4 2 2 3 4 2 2" xfId="28211"/>
    <cellStyle name="표준 6 2 2 4 2 2 3 4 2 3" xfId="43763"/>
    <cellStyle name="표준 6 2 2 4 2 2 3 4 3" xfId="7475"/>
    <cellStyle name="표준 6 2 2 4 2 2 3 4 3 2" xfId="23027"/>
    <cellStyle name="표준 6 2 2 4 2 2 3 4 3 3" xfId="38579"/>
    <cellStyle name="표준 6 2 2 4 2 2 3 4 4" xfId="17843"/>
    <cellStyle name="표준 6 2 2 4 2 2 3 4 5" xfId="33395"/>
    <cellStyle name="표준 6 2 2 4 2 2 3 5" xfId="10931"/>
    <cellStyle name="표준 6 2 2 4 2 2 3 5 2" xfId="26483"/>
    <cellStyle name="표준 6 2 2 4 2 2 3 5 3" xfId="42035"/>
    <cellStyle name="표준 6 2 2 4 2 2 3 6" xfId="5747"/>
    <cellStyle name="표준 6 2 2 4 2 2 3 6 2" xfId="21299"/>
    <cellStyle name="표준 6 2 2 4 2 2 3 6 3" xfId="36851"/>
    <cellStyle name="표준 6 2 2 4 2 2 3 7" xfId="16115"/>
    <cellStyle name="표준 6 2 2 4 2 2 3 8" xfId="31667"/>
    <cellStyle name="표준 6 2 2 4 2 2 4" xfId="1139"/>
    <cellStyle name="표준 6 2 2 4 2 2 4 2" xfId="4595"/>
    <cellStyle name="표준 6 2 2 4 2 2 4 2 2" xfId="14963"/>
    <cellStyle name="표준 6 2 2 4 2 2 4 2 2 2" xfId="30515"/>
    <cellStyle name="표준 6 2 2 4 2 2 4 2 2 3" xfId="46067"/>
    <cellStyle name="표준 6 2 2 4 2 2 4 2 3" xfId="9779"/>
    <cellStyle name="표준 6 2 2 4 2 2 4 2 3 2" xfId="25331"/>
    <cellStyle name="표준 6 2 2 4 2 2 4 2 3 3" xfId="40883"/>
    <cellStyle name="표준 6 2 2 4 2 2 4 2 4" xfId="20147"/>
    <cellStyle name="표준 6 2 2 4 2 2 4 2 5" xfId="35699"/>
    <cellStyle name="표준 6 2 2 4 2 2 4 3" xfId="2867"/>
    <cellStyle name="표준 6 2 2 4 2 2 4 3 2" xfId="13235"/>
    <cellStyle name="표준 6 2 2 4 2 2 4 3 2 2" xfId="28787"/>
    <cellStyle name="표준 6 2 2 4 2 2 4 3 2 3" xfId="44339"/>
    <cellStyle name="표준 6 2 2 4 2 2 4 3 3" xfId="8051"/>
    <cellStyle name="표준 6 2 2 4 2 2 4 3 3 2" xfId="23603"/>
    <cellStyle name="표준 6 2 2 4 2 2 4 3 3 3" xfId="39155"/>
    <cellStyle name="표준 6 2 2 4 2 2 4 3 4" xfId="18419"/>
    <cellStyle name="표준 6 2 2 4 2 2 4 3 5" xfId="33971"/>
    <cellStyle name="표준 6 2 2 4 2 2 4 4" xfId="11507"/>
    <cellStyle name="표준 6 2 2 4 2 2 4 4 2" xfId="27059"/>
    <cellStyle name="표준 6 2 2 4 2 2 4 4 3" xfId="42611"/>
    <cellStyle name="표준 6 2 2 4 2 2 4 5" xfId="6323"/>
    <cellStyle name="표준 6 2 2 4 2 2 4 5 2" xfId="21875"/>
    <cellStyle name="표준 6 2 2 4 2 2 4 5 3" xfId="37427"/>
    <cellStyle name="표준 6 2 2 4 2 2 4 6" xfId="16691"/>
    <cellStyle name="표준 6 2 2 4 2 2 4 7" xfId="32243"/>
    <cellStyle name="표준 6 2 2 4 2 2 5" xfId="3731"/>
    <cellStyle name="표준 6 2 2 4 2 2 5 2" xfId="14099"/>
    <cellStyle name="표준 6 2 2 4 2 2 5 2 2" xfId="29651"/>
    <cellStyle name="표준 6 2 2 4 2 2 5 2 3" xfId="45203"/>
    <cellStyle name="표준 6 2 2 4 2 2 5 3" xfId="8915"/>
    <cellStyle name="표준 6 2 2 4 2 2 5 3 2" xfId="24467"/>
    <cellStyle name="표준 6 2 2 4 2 2 5 3 3" xfId="40019"/>
    <cellStyle name="표준 6 2 2 4 2 2 5 4" xfId="19283"/>
    <cellStyle name="표준 6 2 2 4 2 2 5 5" xfId="34835"/>
    <cellStyle name="표준 6 2 2 4 2 2 6" xfId="2003"/>
    <cellStyle name="표준 6 2 2 4 2 2 6 2" xfId="12371"/>
    <cellStyle name="표준 6 2 2 4 2 2 6 2 2" xfId="27923"/>
    <cellStyle name="표준 6 2 2 4 2 2 6 2 3" xfId="43475"/>
    <cellStyle name="표준 6 2 2 4 2 2 6 3" xfId="7187"/>
    <cellStyle name="표준 6 2 2 4 2 2 6 3 2" xfId="22739"/>
    <cellStyle name="표준 6 2 2 4 2 2 6 3 3" xfId="38291"/>
    <cellStyle name="표준 6 2 2 4 2 2 6 4" xfId="17555"/>
    <cellStyle name="표준 6 2 2 4 2 2 6 5" xfId="33107"/>
    <cellStyle name="표준 6 2 2 4 2 2 7" xfId="10643"/>
    <cellStyle name="표준 6 2 2 4 2 2 7 2" xfId="26195"/>
    <cellStyle name="표준 6 2 2 4 2 2 7 3" xfId="41747"/>
    <cellStyle name="표준 6 2 2 4 2 2 8" xfId="5459"/>
    <cellStyle name="표준 6 2 2 4 2 2 8 2" xfId="21011"/>
    <cellStyle name="표준 6 2 2 4 2 2 8 3" xfId="36563"/>
    <cellStyle name="표준 6 2 2 4 2 2 9" xfId="15827"/>
    <cellStyle name="표준 6 2 2 4 2 3" xfId="707"/>
    <cellStyle name="표준 6 2 2 4 2 3 2" xfId="1571"/>
    <cellStyle name="표준 6 2 2 4 2 3 2 2" xfId="5027"/>
    <cellStyle name="표준 6 2 2 4 2 3 2 2 2" xfId="15395"/>
    <cellStyle name="표준 6 2 2 4 2 3 2 2 2 2" xfId="30947"/>
    <cellStyle name="표준 6 2 2 4 2 3 2 2 2 3" xfId="46499"/>
    <cellStyle name="표준 6 2 2 4 2 3 2 2 3" xfId="10211"/>
    <cellStyle name="표준 6 2 2 4 2 3 2 2 3 2" xfId="25763"/>
    <cellStyle name="표준 6 2 2 4 2 3 2 2 3 3" xfId="41315"/>
    <cellStyle name="표준 6 2 2 4 2 3 2 2 4" xfId="20579"/>
    <cellStyle name="표준 6 2 2 4 2 3 2 2 5" xfId="36131"/>
    <cellStyle name="표준 6 2 2 4 2 3 2 3" xfId="3299"/>
    <cellStyle name="표준 6 2 2 4 2 3 2 3 2" xfId="13667"/>
    <cellStyle name="표준 6 2 2 4 2 3 2 3 2 2" xfId="29219"/>
    <cellStyle name="표준 6 2 2 4 2 3 2 3 2 3" xfId="44771"/>
    <cellStyle name="표준 6 2 2 4 2 3 2 3 3" xfId="8483"/>
    <cellStyle name="표준 6 2 2 4 2 3 2 3 3 2" xfId="24035"/>
    <cellStyle name="표준 6 2 2 4 2 3 2 3 3 3" xfId="39587"/>
    <cellStyle name="표준 6 2 2 4 2 3 2 3 4" xfId="18851"/>
    <cellStyle name="표준 6 2 2 4 2 3 2 3 5" xfId="34403"/>
    <cellStyle name="표준 6 2 2 4 2 3 2 4" xfId="11939"/>
    <cellStyle name="표준 6 2 2 4 2 3 2 4 2" xfId="27491"/>
    <cellStyle name="표준 6 2 2 4 2 3 2 4 3" xfId="43043"/>
    <cellStyle name="표준 6 2 2 4 2 3 2 5" xfId="6755"/>
    <cellStyle name="표준 6 2 2 4 2 3 2 5 2" xfId="22307"/>
    <cellStyle name="표준 6 2 2 4 2 3 2 5 3" xfId="37859"/>
    <cellStyle name="표준 6 2 2 4 2 3 2 6" xfId="17123"/>
    <cellStyle name="표준 6 2 2 4 2 3 2 7" xfId="32675"/>
    <cellStyle name="표준 6 2 2 4 2 3 3" xfId="4163"/>
    <cellStyle name="표준 6 2 2 4 2 3 3 2" xfId="14531"/>
    <cellStyle name="표준 6 2 2 4 2 3 3 2 2" xfId="30083"/>
    <cellStyle name="표준 6 2 2 4 2 3 3 2 3" xfId="45635"/>
    <cellStyle name="표준 6 2 2 4 2 3 3 3" xfId="9347"/>
    <cellStyle name="표준 6 2 2 4 2 3 3 3 2" xfId="24899"/>
    <cellStyle name="표준 6 2 2 4 2 3 3 3 3" xfId="40451"/>
    <cellStyle name="표준 6 2 2 4 2 3 3 4" xfId="19715"/>
    <cellStyle name="표준 6 2 2 4 2 3 3 5" xfId="35267"/>
    <cellStyle name="표준 6 2 2 4 2 3 4" xfId="2435"/>
    <cellStyle name="표준 6 2 2 4 2 3 4 2" xfId="12803"/>
    <cellStyle name="표준 6 2 2 4 2 3 4 2 2" xfId="28355"/>
    <cellStyle name="표준 6 2 2 4 2 3 4 2 3" xfId="43907"/>
    <cellStyle name="표준 6 2 2 4 2 3 4 3" xfId="7619"/>
    <cellStyle name="표준 6 2 2 4 2 3 4 3 2" xfId="23171"/>
    <cellStyle name="표준 6 2 2 4 2 3 4 3 3" xfId="38723"/>
    <cellStyle name="표준 6 2 2 4 2 3 4 4" xfId="17987"/>
    <cellStyle name="표준 6 2 2 4 2 3 4 5" xfId="33539"/>
    <cellStyle name="표준 6 2 2 4 2 3 5" xfId="11075"/>
    <cellStyle name="표준 6 2 2 4 2 3 5 2" xfId="26627"/>
    <cellStyle name="표준 6 2 2 4 2 3 5 3" xfId="42179"/>
    <cellStyle name="표준 6 2 2 4 2 3 6" xfId="5891"/>
    <cellStyle name="표준 6 2 2 4 2 3 6 2" xfId="21443"/>
    <cellStyle name="표준 6 2 2 4 2 3 6 3" xfId="36995"/>
    <cellStyle name="표준 6 2 2 4 2 3 7" xfId="16259"/>
    <cellStyle name="표준 6 2 2 4 2 3 8" xfId="31811"/>
    <cellStyle name="표준 6 2 2 4 2 4" xfId="419"/>
    <cellStyle name="표준 6 2 2 4 2 4 2" xfId="1283"/>
    <cellStyle name="표준 6 2 2 4 2 4 2 2" xfId="4739"/>
    <cellStyle name="표준 6 2 2 4 2 4 2 2 2" xfId="15107"/>
    <cellStyle name="표준 6 2 2 4 2 4 2 2 2 2" xfId="30659"/>
    <cellStyle name="표준 6 2 2 4 2 4 2 2 2 3" xfId="46211"/>
    <cellStyle name="표준 6 2 2 4 2 4 2 2 3" xfId="9923"/>
    <cellStyle name="표준 6 2 2 4 2 4 2 2 3 2" xfId="25475"/>
    <cellStyle name="표준 6 2 2 4 2 4 2 2 3 3" xfId="41027"/>
    <cellStyle name="표준 6 2 2 4 2 4 2 2 4" xfId="20291"/>
    <cellStyle name="표준 6 2 2 4 2 4 2 2 5" xfId="35843"/>
    <cellStyle name="표준 6 2 2 4 2 4 2 3" xfId="3011"/>
    <cellStyle name="표준 6 2 2 4 2 4 2 3 2" xfId="13379"/>
    <cellStyle name="표준 6 2 2 4 2 4 2 3 2 2" xfId="28931"/>
    <cellStyle name="표준 6 2 2 4 2 4 2 3 2 3" xfId="44483"/>
    <cellStyle name="표준 6 2 2 4 2 4 2 3 3" xfId="8195"/>
    <cellStyle name="표준 6 2 2 4 2 4 2 3 3 2" xfId="23747"/>
    <cellStyle name="표준 6 2 2 4 2 4 2 3 3 3" xfId="39299"/>
    <cellStyle name="표준 6 2 2 4 2 4 2 3 4" xfId="18563"/>
    <cellStyle name="표준 6 2 2 4 2 4 2 3 5" xfId="34115"/>
    <cellStyle name="표준 6 2 2 4 2 4 2 4" xfId="11651"/>
    <cellStyle name="표준 6 2 2 4 2 4 2 4 2" xfId="27203"/>
    <cellStyle name="표준 6 2 2 4 2 4 2 4 3" xfId="42755"/>
    <cellStyle name="표준 6 2 2 4 2 4 2 5" xfId="6467"/>
    <cellStyle name="표준 6 2 2 4 2 4 2 5 2" xfId="22019"/>
    <cellStyle name="표준 6 2 2 4 2 4 2 5 3" xfId="37571"/>
    <cellStyle name="표준 6 2 2 4 2 4 2 6" xfId="16835"/>
    <cellStyle name="표준 6 2 2 4 2 4 2 7" xfId="32387"/>
    <cellStyle name="표준 6 2 2 4 2 4 3" xfId="3875"/>
    <cellStyle name="표준 6 2 2 4 2 4 3 2" xfId="14243"/>
    <cellStyle name="표준 6 2 2 4 2 4 3 2 2" xfId="29795"/>
    <cellStyle name="표준 6 2 2 4 2 4 3 2 3" xfId="45347"/>
    <cellStyle name="표준 6 2 2 4 2 4 3 3" xfId="9059"/>
    <cellStyle name="표준 6 2 2 4 2 4 3 3 2" xfId="24611"/>
    <cellStyle name="표준 6 2 2 4 2 4 3 3 3" xfId="40163"/>
    <cellStyle name="표준 6 2 2 4 2 4 3 4" xfId="19427"/>
    <cellStyle name="표준 6 2 2 4 2 4 3 5" xfId="34979"/>
    <cellStyle name="표준 6 2 2 4 2 4 4" xfId="2147"/>
    <cellStyle name="표준 6 2 2 4 2 4 4 2" xfId="12515"/>
    <cellStyle name="표준 6 2 2 4 2 4 4 2 2" xfId="28067"/>
    <cellStyle name="표준 6 2 2 4 2 4 4 2 3" xfId="43619"/>
    <cellStyle name="표준 6 2 2 4 2 4 4 3" xfId="7331"/>
    <cellStyle name="표준 6 2 2 4 2 4 4 3 2" xfId="22883"/>
    <cellStyle name="표준 6 2 2 4 2 4 4 3 3" xfId="38435"/>
    <cellStyle name="표준 6 2 2 4 2 4 4 4" xfId="17699"/>
    <cellStyle name="표준 6 2 2 4 2 4 4 5" xfId="33251"/>
    <cellStyle name="표준 6 2 2 4 2 4 5" xfId="10787"/>
    <cellStyle name="표준 6 2 2 4 2 4 5 2" xfId="26339"/>
    <cellStyle name="표준 6 2 2 4 2 4 5 3" xfId="41891"/>
    <cellStyle name="표준 6 2 2 4 2 4 6" xfId="5603"/>
    <cellStyle name="표준 6 2 2 4 2 4 6 2" xfId="21155"/>
    <cellStyle name="표준 6 2 2 4 2 4 6 3" xfId="36707"/>
    <cellStyle name="표준 6 2 2 4 2 4 7" xfId="15971"/>
    <cellStyle name="표준 6 2 2 4 2 4 8" xfId="31523"/>
    <cellStyle name="표준 6 2 2 4 2 5" xfId="995"/>
    <cellStyle name="표준 6 2 2 4 2 5 2" xfId="4451"/>
    <cellStyle name="표준 6 2 2 4 2 5 2 2" xfId="14819"/>
    <cellStyle name="표준 6 2 2 4 2 5 2 2 2" xfId="30371"/>
    <cellStyle name="표준 6 2 2 4 2 5 2 2 3" xfId="45923"/>
    <cellStyle name="표준 6 2 2 4 2 5 2 3" xfId="9635"/>
    <cellStyle name="표준 6 2 2 4 2 5 2 3 2" xfId="25187"/>
    <cellStyle name="표준 6 2 2 4 2 5 2 3 3" xfId="40739"/>
    <cellStyle name="표준 6 2 2 4 2 5 2 4" xfId="20003"/>
    <cellStyle name="표준 6 2 2 4 2 5 2 5" xfId="35555"/>
    <cellStyle name="표준 6 2 2 4 2 5 3" xfId="2723"/>
    <cellStyle name="표준 6 2 2 4 2 5 3 2" xfId="13091"/>
    <cellStyle name="표준 6 2 2 4 2 5 3 2 2" xfId="28643"/>
    <cellStyle name="표준 6 2 2 4 2 5 3 2 3" xfId="44195"/>
    <cellStyle name="표준 6 2 2 4 2 5 3 3" xfId="7907"/>
    <cellStyle name="표준 6 2 2 4 2 5 3 3 2" xfId="23459"/>
    <cellStyle name="표준 6 2 2 4 2 5 3 3 3" xfId="39011"/>
    <cellStyle name="표준 6 2 2 4 2 5 3 4" xfId="18275"/>
    <cellStyle name="표준 6 2 2 4 2 5 3 5" xfId="33827"/>
    <cellStyle name="표준 6 2 2 4 2 5 4" xfId="11363"/>
    <cellStyle name="표준 6 2 2 4 2 5 4 2" xfId="26915"/>
    <cellStyle name="표준 6 2 2 4 2 5 4 3" xfId="42467"/>
    <cellStyle name="표준 6 2 2 4 2 5 5" xfId="6179"/>
    <cellStyle name="표준 6 2 2 4 2 5 5 2" xfId="21731"/>
    <cellStyle name="표준 6 2 2 4 2 5 5 3" xfId="37283"/>
    <cellStyle name="표준 6 2 2 4 2 5 6" xfId="16547"/>
    <cellStyle name="표준 6 2 2 4 2 5 7" xfId="32099"/>
    <cellStyle name="표준 6 2 2 4 2 6" xfId="3587"/>
    <cellStyle name="표준 6 2 2 4 2 6 2" xfId="13955"/>
    <cellStyle name="표준 6 2 2 4 2 6 2 2" xfId="29507"/>
    <cellStyle name="표준 6 2 2 4 2 6 2 3" xfId="45059"/>
    <cellStyle name="표준 6 2 2 4 2 6 3" xfId="8771"/>
    <cellStyle name="표준 6 2 2 4 2 6 3 2" xfId="24323"/>
    <cellStyle name="표준 6 2 2 4 2 6 3 3" xfId="39875"/>
    <cellStyle name="표준 6 2 2 4 2 6 4" xfId="19139"/>
    <cellStyle name="표준 6 2 2 4 2 6 5" xfId="34691"/>
    <cellStyle name="표준 6 2 2 4 2 7" xfId="1859"/>
    <cellStyle name="표준 6 2 2 4 2 7 2" xfId="12227"/>
    <cellStyle name="표준 6 2 2 4 2 7 2 2" xfId="27779"/>
    <cellStyle name="표준 6 2 2 4 2 7 2 3" xfId="43331"/>
    <cellStyle name="표준 6 2 2 4 2 7 3" xfId="7043"/>
    <cellStyle name="표준 6 2 2 4 2 7 3 2" xfId="22595"/>
    <cellStyle name="표준 6 2 2 4 2 7 3 3" xfId="38147"/>
    <cellStyle name="표준 6 2 2 4 2 7 4" xfId="17411"/>
    <cellStyle name="표준 6 2 2 4 2 7 5" xfId="32963"/>
    <cellStyle name="표준 6 2 2 4 2 8" xfId="10499"/>
    <cellStyle name="표준 6 2 2 4 2 8 2" xfId="26051"/>
    <cellStyle name="표준 6 2 2 4 2 8 3" xfId="41603"/>
    <cellStyle name="표준 6 2 2 4 2 9" xfId="5315"/>
    <cellStyle name="표준 6 2 2 4 2 9 2" xfId="20867"/>
    <cellStyle name="표준 6 2 2 4 2 9 3" xfId="36419"/>
    <cellStyle name="표준 6 2 2 4 3" xfId="83"/>
    <cellStyle name="표준 6 2 2 4 3 10" xfId="15635"/>
    <cellStyle name="표준 6 2 2 4 3 11" xfId="31187"/>
    <cellStyle name="표준 6 2 2 4 3 2" xfId="227"/>
    <cellStyle name="표준 6 2 2 4 3 2 10" xfId="31331"/>
    <cellStyle name="표준 6 2 2 4 3 2 2" xfId="803"/>
    <cellStyle name="표준 6 2 2 4 3 2 2 2" xfId="1667"/>
    <cellStyle name="표준 6 2 2 4 3 2 2 2 2" xfId="5123"/>
    <cellStyle name="표준 6 2 2 4 3 2 2 2 2 2" xfId="15491"/>
    <cellStyle name="표준 6 2 2 4 3 2 2 2 2 2 2" xfId="31043"/>
    <cellStyle name="표준 6 2 2 4 3 2 2 2 2 2 3" xfId="46595"/>
    <cellStyle name="표준 6 2 2 4 3 2 2 2 2 3" xfId="10307"/>
    <cellStyle name="표준 6 2 2 4 3 2 2 2 2 3 2" xfId="25859"/>
    <cellStyle name="표준 6 2 2 4 3 2 2 2 2 3 3" xfId="41411"/>
    <cellStyle name="표준 6 2 2 4 3 2 2 2 2 4" xfId="20675"/>
    <cellStyle name="표준 6 2 2 4 3 2 2 2 2 5" xfId="36227"/>
    <cellStyle name="표준 6 2 2 4 3 2 2 2 3" xfId="3395"/>
    <cellStyle name="표준 6 2 2 4 3 2 2 2 3 2" xfId="13763"/>
    <cellStyle name="표준 6 2 2 4 3 2 2 2 3 2 2" xfId="29315"/>
    <cellStyle name="표준 6 2 2 4 3 2 2 2 3 2 3" xfId="44867"/>
    <cellStyle name="표준 6 2 2 4 3 2 2 2 3 3" xfId="8579"/>
    <cellStyle name="표준 6 2 2 4 3 2 2 2 3 3 2" xfId="24131"/>
    <cellStyle name="표준 6 2 2 4 3 2 2 2 3 3 3" xfId="39683"/>
    <cellStyle name="표준 6 2 2 4 3 2 2 2 3 4" xfId="18947"/>
    <cellStyle name="표준 6 2 2 4 3 2 2 2 3 5" xfId="34499"/>
    <cellStyle name="표준 6 2 2 4 3 2 2 2 4" xfId="12035"/>
    <cellStyle name="표준 6 2 2 4 3 2 2 2 4 2" xfId="27587"/>
    <cellStyle name="표준 6 2 2 4 3 2 2 2 4 3" xfId="43139"/>
    <cellStyle name="표준 6 2 2 4 3 2 2 2 5" xfId="6851"/>
    <cellStyle name="표준 6 2 2 4 3 2 2 2 5 2" xfId="22403"/>
    <cellStyle name="표준 6 2 2 4 3 2 2 2 5 3" xfId="37955"/>
    <cellStyle name="표준 6 2 2 4 3 2 2 2 6" xfId="17219"/>
    <cellStyle name="표준 6 2 2 4 3 2 2 2 7" xfId="32771"/>
    <cellStyle name="표준 6 2 2 4 3 2 2 3" xfId="4259"/>
    <cellStyle name="표준 6 2 2 4 3 2 2 3 2" xfId="14627"/>
    <cellStyle name="표준 6 2 2 4 3 2 2 3 2 2" xfId="30179"/>
    <cellStyle name="표준 6 2 2 4 3 2 2 3 2 3" xfId="45731"/>
    <cellStyle name="표준 6 2 2 4 3 2 2 3 3" xfId="9443"/>
    <cellStyle name="표준 6 2 2 4 3 2 2 3 3 2" xfId="24995"/>
    <cellStyle name="표준 6 2 2 4 3 2 2 3 3 3" xfId="40547"/>
    <cellStyle name="표준 6 2 2 4 3 2 2 3 4" xfId="19811"/>
    <cellStyle name="표준 6 2 2 4 3 2 2 3 5" xfId="35363"/>
    <cellStyle name="표준 6 2 2 4 3 2 2 4" xfId="2531"/>
    <cellStyle name="표준 6 2 2 4 3 2 2 4 2" xfId="12899"/>
    <cellStyle name="표준 6 2 2 4 3 2 2 4 2 2" xfId="28451"/>
    <cellStyle name="표준 6 2 2 4 3 2 2 4 2 3" xfId="44003"/>
    <cellStyle name="표준 6 2 2 4 3 2 2 4 3" xfId="7715"/>
    <cellStyle name="표준 6 2 2 4 3 2 2 4 3 2" xfId="23267"/>
    <cellStyle name="표준 6 2 2 4 3 2 2 4 3 3" xfId="38819"/>
    <cellStyle name="표준 6 2 2 4 3 2 2 4 4" xfId="18083"/>
    <cellStyle name="표준 6 2 2 4 3 2 2 4 5" xfId="33635"/>
    <cellStyle name="표준 6 2 2 4 3 2 2 5" xfId="11171"/>
    <cellStyle name="표준 6 2 2 4 3 2 2 5 2" xfId="26723"/>
    <cellStyle name="표준 6 2 2 4 3 2 2 5 3" xfId="42275"/>
    <cellStyle name="표준 6 2 2 4 3 2 2 6" xfId="5987"/>
    <cellStyle name="표준 6 2 2 4 3 2 2 6 2" xfId="21539"/>
    <cellStyle name="표준 6 2 2 4 3 2 2 6 3" xfId="37091"/>
    <cellStyle name="표준 6 2 2 4 3 2 2 7" xfId="16355"/>
    <cellStyle name="표준 6 2 2 4 3 2 2 8" xfId="31907"/>
    <cellStyle name="표준 6 2 2 4 3 2 3" xfId="515"/>
    <cellStyle name="표준 6 2 2 4 3 2 3 2" xfId="1379"/>
    <cellStyle name="표준 6 2 2 4 3 2 3 2 2" xfId="4835"/>
    <cellStyle name="표준 6 2 2 4 3 2 3 2 2 2" xfId="15203"/>
    <cellStyle name="표준 6 2 2 4 3 2 3 2 2 2 2" xfId="30755"/>
    <cellStyle name="표준 6 2 2 4 3 2 3 2 2 2 3" xfId="46307"/>
    <cellStyle name="표준 6 2 2 4 3 2 3 2 2 3" xfId="10019"/>
    <cellStyle name="표준 6 2 2 4 3 2 3 2 2 3 2" xfId="25571"/>
    <cellStyle name="표준 6 2 2 4 3 2 3 2 2 3 3" xfId="41123"/>
    <cellStyle name="표준 6 2 2 4 3 2 3 2 2 4" xfId="20387"/>
    <cellStyle name="표준 6 2 2 4 3 2 3 2 2 5" xfId="35939"/>
    <cellStyle name="표준 6 2 2 4 3 2 3 2 3" xfId="3107"/>
    <cellStyle name="표준 6 2 2 4 3 2 3 2 3 2" xfId="13475"/>
    <cellStyle name="표준 6 2 2 4 3 2 3 2 3 2 2" xfId="29027"/>
    <cellStyle name="표준 6 2 2 4 3 2 3 2 3 2 3" xfId="44579"/>
    <cellStyle name="표준 6 2 2 4 3 2 3 2 3 3" xfId="8291"/>
    <cellStyle name="표준 6 2 2 4 3 2 3 2 3 3 2" xfId="23843"/>
    <cellStyle name="표준 6 2 2 4 3 2 3 2 3 3 3" xfId="39395"/>
    <cellStyle name="표준 6 2 2 4 3 2 3 2 3 4" xfId="18659"/>
    <cellStyle name="표준 6 2 2 4 3 2 3 2 3 5" xfId="34211"/>
    <cellStyle name="표준 6 2 2 4 3 2 3 2 4" xfId="11747"/>
    <cellStyle name="표준 6 2 2 4 3 2 3 2 4 2" xfId="27299"/>
    <cellStyle name="표준 6 2 2 4 3 2 3 2 4 3" xfId="42851"/>
    <cellStyle name="표준 6 2 2 4 3 2 3 2 5" xfId="6563"/>
    <cellStyle name="표준 6 2 2 4 3 2 3 2 5 2" xfId="22115"/>
    <cellStyle name="표준 6 2 2 4 3 2 3 2 5 3" xfId="37667"/>
    <cellStyle name="표준 6 2 2 4 3 2 3 2 6" xfId="16931"/>
    <cellStyle name="표준 6 2 2 4 3 2 3 2 7" xfId="32483"/>
    <cellStyle name="표준 6 2 2 4 3 2 3 3" xfId="3971"/>
    <cellStyle name="표준 6 2 2 4 3 2 3 3 2" xfId="14339"/>
    <cellStyle name="표준 6 2 2 4 3 2 3 3 2 2" xfId="29891"/>
    <cellStyle name="표준 6 2 2 4 3 2 3 3 2 3" xfId="45443"/>
    <cellStyle name="표준 6 2 2 4 3 2 3 3 3" xfId="9155"/>
    <cellStyle name="표준 6 2 2 4 3 2 3 3 3 2" xfId="24707"/>
    <cellStyle name="표준 6 2 2 4 3 2 3 3 3 3" xfId="40259"/>
    <cellStyle name="표준 6 2 2 4 3 2 3 3 4" xfId="19523"/>
    <cellStyle name="표준 6 2 2 4 3 2 3 3 5" xfId="35075"/>
    <cellStyle name="표준 6 2 2 4 3 2 3 4" xfId="2243"/>
    <cellStyle name="표준 6 2 2 4 3 2 3 4 2" xfId="12611"/>
    <cellStyle name="표준 6 2 2 4 3 2 3 4 2 2" xfId="28163"/>
    <cellStyle name="표준 6 2 2 4 3 2 3 4 2 3" xfId="43715"/>
    <cellStyle name="표준 6 2 2 4 3 2 3 4 3" xfId="7427"/>
    <cellStyle name="표준 6 2 2 4 3 2 3 4 3 2" xfId="22979"/>
    <cellStyle name="표준 6 2 2 4 3 2 3 4 3 3" xfId="38531"/>
    <cellStyle name="표준 6 2 2 4 3 2 3 4 4" xfId="17795"/>
    <cellStyle name="표준 6 2 2 4 3 2 3 4 5" xfId="33347"/>
    <cellStyle name="표준 6 2 2 4 3 2 3 5" xfId="10883"/>
    <cellStyle name="표준 6 2 2 4 3 2 3 5 2" xfId="26435"/>
    <cellStyle name="표준 6 2 2 4 3 2 3 5 3" xfId="41987"/>
    <cellStyle name="표준 6 2 2 4 3 2 3 6" xfId="5699"/>
    <cellStyle name="표준 6 2 2 4 3 2 3 6 2" xfId="21251"/>
    <cellStyle name="표준 6 2 2 4 3 2 3 6 3" xfId="36803"/>
    <cellStyle name="표준 6 2 2 4 3 2 3 7" xfId="16067"/>
    <cellStyle name="표준 6 2 2 4 3 2 3 8" xfId="31619"/>
    <cellStyle name="표준 6 2 2 4 3 2 4" xfId="1091"/>
    <cellStyle name="표준 6 2 2 4 3 2 4 2" xfId="4547"/>
    <cellStyle name="표준 6 2 2 4 3 2 4 2 2" xfId="14915"/>
    <cellStyle name="표준 6 2 2 4 3 2 4 2 2 2" xfId="30467"/>
    <cellStyle name="표준 6 2 2 4 3 2 4 2 2 3" xfId="46019"/>
    <cellStyle name="표준 6 2 2 4 3 2 4 2 3" xfId="9731"/>
    <cellStyle name="표준 6 2 2 4 3 2 4 2 3 2" xfId="25283"/>
    <cellStyle name="표준 6 2 2 4 3 2 4 2 3 3" xfId="40835"/>
    <cellStyle name="표준 6 2 2 4 3 2 4 2 4" xfId="20099"/>
    <cellStyle name="표준 6 2 2 4 3 2 4 2 5" xfId="35651"/>
    <cellStyle name="표준 6 2 2 4 3 2 4 3" xfId="2819"/>
    <cellStyle name="표준 6 2 2 4 3 2 4 3 2" xfId="13187"/>
    <cellStyle name="표준 6 2 2 4 3 2 4 3 2 2" xfId="28739"/>
    <cellStyle name="표준 6 2 2 4 3 2 4 3 2 3" xfId="44291"/>
    <cellStyle name="표준 6 2 2 4 3 2 4 3 3" xfId="8003"/>
    <cellStyle name="표준 6 2 2 4 3 2 4 3 3 2" xfId="23555"/>
    <cellStyle name="표준 6 2 2 4 3 2 4 3 3 3" xfId="39107"/>
    <cellStyle name="표준 6 2 2 4 3 2 4 3 4" xfId="18371"/>
    <cellStyle name="표준 6 2 2 4 3 2 4 3 5" xfId="33923"/>
    <cellStyle name="표준 6 2 2 4 3 2 4 4" xfId="11459"/>
    <cellStyle name="표준 6 2 2 4 3 2 4 4 2" xfId="27011"/>
    <cellStyle name="표준 6 2 2 4 3 2 4 4 3" xfId="42563"/>
    <cellStyle name="표준 6 2 2 4 3 2 4 5" xfId="6275"/>
    <cellStyle name="표준 6 2 2 4 3 2 4 5 2" xfId="21827"/>
    <cellStyle name="표준 6 2 2 4 3 2 4 5 3" xfId="37379"/>
    <cellStyle name="표준 6 2 2 4 3 2 4 6" xfId="16643"/>
    <cellStyle name="표준 6 2 2 4 3 2 4 7" xfId="32195"/>
    <cellStyle name="표준 6 2 2 4 3 2 5" xfId="3683"/>
    <cellStyle name="표준 6 2 2 4 3 2 5 2" xfId="14051"/>
    <cellStyle name="표준 6 2 2 4 3 2 5 2 2" xfId="29603"/>
    <cellStyle name="표준 6 2 2 4 3 2 5 2 3" xfId="45155"/>
    <cellStyle name="표준 6 2 2 4 3 2 5 3" xfId="8867"/>
    <cellStyle name="표준 6 2 2 4 3 2 5 3 2" xfId="24419"/>
    <cellStyle name="표준 6 2 2 4 3 2 5 3 3" xfId="39971"/>
    <cellStyle name="표준 6 2 2 4 3 2 5 4" xfId="19235"/>
    <cellStyle name="표준 6 2 2 4 3 2 5 5" xfId="34787"/>
    <cellStyle name="표준 6 2 2 4 3 2 6" xfId="1955"/>
    <cellStyle name="표준 6 2 2 4 3 2 6 2" xfId="12323"/>
    <cellStyle name="표준 6 2 2 4 3 2 6 2 2" xfId="27875"/>
    <cellStyle name="표준 6 2 2 4 3 2 6 2 3" xfId="43427"/>
    <cellStyle name="표준 6 2 2 4 3 2 6 3" xfId="7139"/>
    <cellStyle name="표준 6 2 2 4 3 2 6 3 2" xfId="22691"/>
    <cellStyle name="표준 6 2 2 4 3 2 6 3 3" xfId="38243"/>
    <cellStyle name="표준 6 2 2 4 3 2 6 4" xfId="17507"/>
    <cellStyle name="표준 6 2 2 4 3 2 6 5" xfId="33059"/>
    <cellStyle name="표준 6 2 2 4 3 2 7" xfId="10595"/>
    <cellStyle name="표준 6 2 2 4 3 2 7 2" xfId="26147"/>
    <cellStyle name="표준 6 2 2 4 3 2 7 3" xfId="41699"/>
    <cellStyle name="표준 6 2 2 4 3 2 8" xfId="5411"/>
    <cellStyle name="표준 6 2 2 4 3 2 8 2" xfId="20963"/>
    <cellStyle name="표준 6 2 2 4 3 2 8 3" xfId="36515"/>
    <cellStyle name="표준 6 2 2 4 3 2 9" xfId="15779"/>
    <cellStyle name="표준 6 2 2 4 3 3" xfId="659"/>
    <cellStyle name="표준 6 2 2 4 3 3 2" xfId="1523"/>
    <cellStyle name="표준 6 2 2 4 3 3 2 2" xfId="4979"/>
    <cellStyle name="표준 6 2 2 4 3 3 2 2 2" xfId="15347"/>
    <cellStyle name="표준 6 2 2 4 3 3 2 2 2 2" xfId="30899"/>
    <cellStyle name="표준 6 2 2 4 3 3 2 2 2 3" xfId="46451"/>
    <cellStyle name="표준 6 2 2 4 3 3 2 2 3" xfId="10163"/>
    <cellStyle name="표준 6 2 2 4 3 3 2 2 3 2" xfId="25715"/>
    <cellStyle name="표준 6 2 2 4 3 3 2 2 3 3" xfId="41267"/>
    <cellStyle name="표준 6 2 2 4 3 3 2 2 4" xfId="20531"/>
    <cellStyle name="표준 6 2 2 4 3 3 2 2 5" xfId="36083"/>
    <cellStyle name="표준 6 2 2 4 3 3 2 3" xfId="3251"/>
    <cellStyle name="표준 6 2 2 4 3 3 2 3 2" xfId="13619"/>
    <cellStyle name="표준 6 2 2 4 3 3 2 3 2 2" xfId="29171"/>
    <cellStyle name="표준 6 2 2 4 3 3 2 3 2 3" xfId="44723"/>
    <cellStyle name="표준 6 2 2 4 3 3 2 3 3" xfId="8435"/>
    <cellStyle name="표준 6 2 2 4 3 3 2 3 3 2" xfId="23987"/>
    <cellStyle name="표준 6 2 2 4 3 3 2 3 3 3" xfId="39539"/>
    <cellStyle name="표준 6 2 2 4 3 3 2 3 4" xfId="18803"/>
    <cellStyle name="표준 6 2 2 4 3 3 2 3 5" xfId="34355"/>
    <cellStyle name="표준 6 2 2 4 3 3 2 4" xfId="11891"/>
    <cellStyle name="표준 6 2 2 4 3 3 2 4 2" xfId="27443"/>
    <cellStyle name="표준 6 2 2 4 3 3 2 4 3" xfId="42995"/>
    <cellStyle name="표준 6 2 2 4 3 3 2 5" xfId="6707"/>
    <cellStyle name="표준 6 2 2 4 3 3 2 5 2" xfId="22259"/>
    <cellStyle name="표준 6 2 2 4 3 3 2 5 3" xfId="37811"/>
    <cellStyle name="표준 6 2 2 4 3 3 2 6" xfId="17075"/>
    <cellStyle name="표준 6 2 2 4 3 3 2 7" xfId="32627"/>
    <cellStyle name="표준 6 2 2 4 3 3 3" xfId="4115"/>
    <cellStyle name="표준 6 2 2 4 3 3 3 2" xfId="14483"/>
    <cellStyle name="표준 6 2 2 4 3 3 3 2 2" xfId="30035"/>
    <cellStyle name="표준 6 2 2 4 3 3 3 2 3" xfId="45587"/>
    <cellStyle name="표준 6 2 2 4 3 3 3 3" xfId="9299"/>
    <cellStyle name="표준 6 2 2 4 3 3 3 3 2" xfId="24851"/>
    <cellStyle name="표준 6 2 2 4 3 3 3 3 3" xfId="40403"/>
    <cellStyle name="표준 6 2 2 4 3 3 3 4" xfId="19667"/>
    <cellStyle name="표준 6 2 2 4 3 3 3 5" xfId="35219"/>
    <cellStyle name="표준 6 2 2 4 3 3 4" xfId="2387"/>
    <cellStyle name="표준 6 2 2 4 3 3 4 2" xfId="12755"/>
    <cellStyle name="표준 6 2 2 4 3 3 4 2 2" xfId="28307"/>
    <cellStyle name="표준 6 2 2 4 3 3 4 2 3" xfId="43859"/>
    <cellStyle name="표준 6 2 2 4 3 3 4 3" xfId="7571"/>
    <cellStyle name="표준 6 2 2 4 3 3 4 3 2" xfId="23123"/>
    <cellStyle name="표준 6 2 2 4 3 3 4 3 3" xfId="38675"/>
    <cellStyle name="표준 6 2 2 4 3 3 4 4" xfId="17939"/>
    <cellStyle name="표준 6 2 2 4 3 3 4 5" xfId="33491"/>
    <cellStyle name="표준 6 2 2 4 3 3 5" xfId="11027"/>
    <cellStyle name="표준 6 2 2 4 3 3 5 2" xfId="26579"/>
    <cellStyle name="표준 6 2 2 4 3 3 5 3" xfId="42131"/>
    <cellStyle name="표준 6 2 2 4 3 3 6" xfId="5843"/>
    <cellStyle name="표준 6 2 2 4 3 3 6 2" xfId="21395"/>
    <cellStyle name="표준 6 2 2 4 3 3 6 3" xfId="36947"/>
    <cellStyle name="표준 6 2 2 4 3 3 7" xfId="16211"/>
    <cellStyle name="표준 6 2 2 4 3 3 8" xfId="31763"/>
    <cellStyle name="표준 6 2 2 4 3 4" xfId="371"/>
    <cellStyle name="표준 6 2 2 4 3 4 2" xfId="1235"/>
    <cellStyle name="표준 6 2 2 4 3 4 2 2" xfId="4691"/>
    <cellStyle name="표준 6 2 2 4 3 4 2 2 2" xfId="15059"/>
    <cellStyle name="표준 6 2 2 4 3 4 2 2 2 2" xfId="30611"/>
    <cellStyle name="표준 6 2 2 4 3 4 2 2 2 3" xfId="46163"/>
    <cellStyle name="표준 6 2 2 4 3 4 2 2 3" xfId="9875"/>
    <cellStyle name="표준 6 2 2 4 3 4 2 2 3 2" xfId="25427"/>
    <cellStyle name="표준 6 2 2 4 3 4 2 2 3 3" xfId="40979"/>
    <cellStyle name="표준 6 2 2 4 3 4 2 2 4" xfId="20243"/>
    <cellStyle name="표준 6 2 2 4 3 4 2 2 5" xfId="35795"/>
    <cellStyle name="표준 6 2 2 4 3 4 2 3" xfId="2963"/>
    <cellStyle name="표준 6 2 2 4 3 4 2 3 2" xfId="13331"/>
    <cellStyle name="표준 6 2 2 4 3 4 2 3 2 2" xfId="28883"/>
    <cellStyle name="표준 6 2 2 4 3 4 2 3 2 3" xfId="44435"/>
    <cellStyle name="표준 6 2 2 4 3 4 2 3 3" xfId="8147"/>
    <cellStyle name="표준 6 2 2 4 3 4 2 3 3 2" xfId="23699"/>
    <cellStyle name="표준 6 2 2 4 3 4 2 3 3 3" xfId="39251"/>
    <cellStyle name="표준 6 2 2 4 3 4 2 3 4" xfId="18515"/>
    <cellStyle name="표준 6 2 2 4 3 4 2 3 5" xfId="34067"/>
    <cellStyle name="표준 6 2 2 4 3 4 2 4" xfId="11603"/>
    <cellStyle name="표준 6 2 2 4 3 4 2 4 2" xfId="27155"/>
    <cellStyle name="표준 6 2 2 4 3 4 2 4 3" xfId="42707"/>
    <cellStyle name="표준 6 2 2 4 3 4 2 5" xfId="6419"/>
    <cellStyle name="표준 6 2 2 4 3 4 2 5 2" xfId="21971"/>
    <cellStyle name="표준 6 2 2 4 3 4 2 5 3" xfId="37523"/>
    <cellStyle name="표준 6 2 2 4 3 4 2 6" xfId="16787"/>
    <cellStyle name="표준 6 2 2 4 3 4 2 7" xfId="32339"/>
    <cellStyle name="표준 6 2 2 4 3 4 3" xfId="3827"/>
    <cellStyle name="표준 6 2 2 4 3 4 3 2" xfId="14195"/>
    <cellStyle name="표준 6 2 2 4 3 4 3 2 2" xfId="29747"/>
    <cellStyle name="표준 6 2 2 4 3 4 3 2 3" xfId="45299"/>
    <cellStyle name="표준 6 2 2 4 3 4 3 3" xfId="9011"/>
    <cellStyle name="표준 6 2 2 4 3 4 3 3 2" xfId="24563"/>
    <cellStyle name="표준 6 2 2 4 3 4 3 3 3" xfId="40115"/>
    <cellStyle name="표준 6 2 2 4 3 4 3 4" xfId="19379"/>
    <cellStyle name="표준 6 2 2 4 3 4 3 5" xfId="34931"/>
    <cellStyle name="표준 6 2 2 4 3 4 4" xfId="2099"/>
    <cellStyle name="표준 6 2 2 4 3 4 4 2" xfId="12467"/>
    <cellStyle name="표준 6 2 2 4 3 4 4 2 2" xfId="28019"/>
    <cellStyle name="표준 6 2 2 4 3 4 4 2 3" xfId="43571"/>
    <cellStyle name="표준 6 2 2 4 3 4 4 3" xfId="7283"/>
    <cellStyle name="표준 6 2 2 4 3 4 4 3 2" xfId="22835"/>
    <cellStyle name="표준 6 2 2 4 3 4 4 3 3" xfId="38387"/>
    <cellStyle name="표준 6 2 2 4 3 4 4 4" xfId="17651"/>
    <cellStyle name="표준 6 2 2 4 3 4 4 5" xfId="33203"/>
    <cellStyle name="표준 6 2 2 4 3 4 5" xfId="10739"/>
    <cellStyle name="표준 6 2 2 4 3 4 5 2" xfId="26291"/>
    <cellStyle name="표준 6 2 2 4 3 4 5 3" xfId="41843"/>
    <cellStyle name="표준 6 2 2 4 3 4 6" xfId="5555"/>
    <cellStyle name="표준 6 2 2 4 3 4 6 2" xfId="21107"/>
    <cellStyle name="표준 6 2 2 4 3 4 6 3" xfId="36659"/>
    <cellStyle name="표준 6 2 2 4 3 4 7" xfId="15923"/>
    <cellStyle name="표준 6 2 2 4 3 4 8" xfId="31475"/>
    <cellStyle name="표준 6 2 2 4 3 5" xfId="947"/>
    <cellStyle name="표준 6 2 2 4 3 5 2" xfId="4403"/>
    <cellStyle name="표준 6 2 2 4 3 5 2 2" xfId="14771"/>
    <cellStyle name="표준 6 2 2 4 3 5 2 2 2" xfId="30323"/>
    <cellStyle name="표준 6 2 2 4 3 5 2 2 3" xfId="45875"/>
    <cellStyle name="표준 6 2 2 4 3 5 2 3" xfId="9587"/>
    <cellStyle name="표준 6 2 2 4 3 5 2 3 2" xfId="25139"/>
    <cellStyle name="표준 6 2 2 4 3 5 2 3 3" xfId="40691"/>
    <cellStyle name="표준 6 2 2 4 3 5 2 4" xfId="19955"/>
    <cellStyle name="표준 6 2 2 4 3 5 2 5" xfId="35507"/>
    <cellStyle name="표준 6 2 2 4 3 5 3" xfId="2675"/>
    <cellStyle name="표준 6 2 2 4 3 5 3 2" xfId="13043"/>
    <cellStyle name="표준 6 2 2 4 3 5 3 2 2" xfId="28595"/>
    <cellStyle name="표준 6 2 2 4 3 5 3 2 3" xfId="44147"/>
    <cellStyle name="표준 6 2 2 4 3 5 3 3" xfId="7859"/>
    <cellStyle name="표준 6 2 2 4 3 5 3 3 2" xfId="23411"/>
    <cellStyle name="표준 6 2 2 4 3 5 3 3 3" xfId="38963"/>
    <cellStyle name="표준 6 2 2 4 3 5 3 4" xfId="18227"/>
    <cellStyle name="표준 6 2 2 4 3 5 3 5" xfId="33779"/>
    <cellStyle name="표준 6 2 2 4 3 5 4" xfId="11315"/>
    <cellStyle name="표준 6 2 2 4 3 5 4 2" xfId="26867"/>
    <cellStyle name="표준 6 2 2 4 3 5 4 3" xfId="42419"/>
    <cellStyle name="표준 6 2 2 4 3 5 5" xfId="6131"/>
    <cellStyle name="표준 6 2 2 4 3 5 5 2" xfId="21683"/>
    <cellStyle name="표준 6 2 2 4 3 5 5 3" xfId="37235"/>
    <cellStyle name="표준 6 2 2 4 3 5 6" xfId="16499"/>
    <cellStyle name="표준 6 2 2 4 3 5 7" xfId="32051"/>
    <cellStyle name="표준 6 2 2 4 3 6" xfId="3539"/>
    <cellStyle name="표준 6 2 2 4 3 6 2" xfId="13907"/>
    <cellStyle name="표준 6 2 2 4 3 6 2 2" xfId="29459"/>
    <cellStyle name="표준 6 2 2 4 3 6 2 3" xfId="45011"/>
    <cellStyle name="표준 6 2 2 4 3 6 3" xfId="8723"/>
    <cellStyle name="표준 6 2 2 4 3 6 3 2" xfId="24275"/>
    <cellStyle name="표준 6 2 2 4 3 6 3 3" xfId="39827"/>
    <cellStyle name="표준 6 2 2 4 3 6 4" xfId="19091"/>
    <cellStyle name="표준 6 2 2 4 3 6 5" xfId="34643"/>
    <cellStyle name="표준 6 2 2 4 3 7" xfId="1811"/>
    <cellStyle name="표준 6 2 2 4 3 7 2" xfId="12179"/>
    <cellStyle name="표준 6 2 2 4 3 7 2 2" xfId="27731"/>
    <cellStyle name="표준 6 2 2 4 3 7 2 3" xfId="43283"/>
    <cellStyle name="표준 6 2 2 4 3 7 3" xfId="6995"/>
    <cellStyle name="표준 6 2 2 4 3 7 3 2" xfId="22547"/>
    <cellStyle name="표준 6 2 2 4 3 7 3 3" xfId="38099"/>
    <cellStyle name="표준 6 2 2 4 3 7 4" xfId="17363"/>
    <cellStyle name="표준 6 2 2 4 3 7 5" xfId="32915"/>
    <cellStyle name="표준 6 2 2 4 3 8" xfId="10451"/>
    <cellStyle name="표준 6 2 2 4 3 8 2" xfId="26003"/>
    <cellStyle name="표준 6 2 2 4 3 8 3" xfId="41555"/>
    <cellStyle name="표준 6 2 2 4 3 9" xfId="5267"/>
    <cellStyle name="표준 6 2 2 4 3 9 2" xfId="20819"/>
    <cellStyle name="표준 6 2 2 4 3 9 3" xfId="36371"/>
    <cellStyle name="표준 6 2 2 4 4" xfId="179"/>
    <cellStyle name="표준 6 2 2 4 4 10" xfId="31283"/>
    <cellStyle name="표준 6 2 2 4 4 2" xfId="755"/>
    <cellStyle name="표준 6 2 2 4 4 2 2" xfId="1619"/>
    <cellStyle name="표준 6 2 2 4 4 2 2 2" xfId="5075"/>
    <cellStyle name="표준 6 2 2 4 4 2 2 2 2" xfId="15443"/>
    <cellStyle name="표준 6 2 2 4 4 2 2 2 2 2" xfId="30995"/>
    <cellStyle name="표준 6 2 2 4 4 2 2 2 2 3" xfId="46547"/>
    <cellStyle name="표준 6 2 2 4 4 2 2 2 3" xfId="10259"/>
    <cellStyle name="표준 6 2 2 4 4 2 2 2 3 2" xfId="25811"/>
    <cellStyle name="표준 6 2 2 4 4 2 2 2 3 3" xfId="41363"/>
    <cellStyle name="표준 6 2 2 4 4 2 2 2 4" xfId="20627"/>
    <cellStyle name="표준 6 2 2 4 4 2 2 2 5" xfId="36179"/>
    <cellStyle name="표준 6 2 2 4 4 2 2 3" xfId="3347"/>
    <cellStyle name="표준 6 2 2 4 4 2 2 3 2" xfId="13715"/>
    <cellStyle name="표준 6 2 2 4 4 2 2 3 2 2" xfId="29267"/>
    <cellStyle name="표준 6 2 2 4 4 2 2 3 2 3" xfId="44819"/>
    <cellStyle name="표준 6 2 2 4 4 2 2 3 3" xfId="8531"/>
    <cellStyle name="표준 6 2 2 4 4 2 2 3 3 2" xfId="24083"/>
    <cellStyle name="표준 6 2 2 4 4 2 2 3 3 3" xfId="39635"/>
    <cellStyle name="표준 6 2 2 4 4 2 2 3 4" xfId="18899"/>
    <cellStyle name="표준 6 2 2 4 4 2 2 3 5" xfId="34451"/>
    <cellStyle name="표준 6 2 2 4 4 2 2 4" xfId="11987"/>
    <cellStyle name="표준 6 2 2 4 4 2 2 4 2" xfId="27539"/>
    <cellStyle name="표준 6 2 2 4 4 2 2 4 3" xfId="43091"/>
    <cellStyle name="표준 6 2 2 4 4 2 2 5" xfId="6803"/>
    <cellStyle name="표준 6 2 2 4 4 2 2 5 2" xfId="22355"/>
    <cellStyle name="표준 6 2 2 4 4 2 2 5 3" xfId="37907"/>
    <cellStyle name="표준 6 2 2 4 4 2 2 6" xfId="17171"/>
    <cellStyle name="표준 6 2 2 4 4 2 2 7" xfId="32723"/>
    <cellStyle name="표준 6 2 2 4 4 2 3" xfId="4211"/>
    <cellStyle name="표준 6 2 2 4 4 2 3 2" xfId="14579"/>
    <cellStyle name="표준 6 2 2 4 4 2 3 2 2" xfId="30131"/>
    <cellStyle name="표준 6 2 2 4 4 2 3 2 3" xfId="45683"/>
    <cellStyle name="표준 6 2 2 4 4 2 3 3" xfId="9395"/>
    <cellStyle name="표준 6 2 2 4 4 2 3 3 2" xfId="24947"/>
    <cellStyle name="표준 6 2 2 4 4 2 3 3 3" xfId="40499"/>
    <cellStyle name="표준 6 2 2 4 4 2 3 4" xfId="19763"/>
    <cellStyle name="표준 6 2 2 4 4 2 3 5" xfId="35315"/>
    <cellStyle name="표준 6 2 2 4 4 2 4" xfId="2483"/>
    <cellStyle name="표준 6 2 2 4 4 2 4 2" xfId="12851"/>
    <cellStyle name="표준 6 2 2 4 4 2 4 2 2" xfId="28403"/>
    <cellStyle name="표준 6 2 2 4 4 2 4 2 3" xfId="43955"/>
    <cellStyle name="표준 6 2 2 4 4 2 4 3" xfId="7667"/>
    <cellStyle name="표준 6 2 2 4 4 2 4 3 2" xfId="23219"/>
    <cellStyle name="표준 6 2 2 4 4 2 4 3 3" xfId="38771"/>
    <cellStyle name="표준 6 2 2 4 4 2 4 4" xfId="18035"/>
    <cellStyle name="표준 6 2 2 4 4 2 4 5" xfId="33587"/>
    <cellStyle name="표준 6 2 2 4 4 2 5" xfId="11123"/>
    <cellStyle name="표준 6 2 2 4 4 2 5 2" xfId="26675"/>
    <cellStyle name="표준 6 2 2 4 4 2 5 3" xfId="42227"/>
    <cellStyle name="표준 6 2 2 4 4 2 6" xfId="5939"/>
    <cellStyle name="표준 6 2 2 4 4 2 6 2" xfId="21491"/>
    <cellStyle name="표준 6 2 2 4 4 2 6 3" xfId="37043"/>
    <cellStyle name="표준 6 2 2 4 4 2 7" xfId="16307"/>
    <cellStyle name="표준 6 2 2 4 4 2 8" xfId="31859"/>
    <cellStyle name="표준 6 2 2 4 4 3" xfId="467"/>
    <cellStyle name="표준 6 2 2 4 4 3 2" xfId="1331"/>
    <cellStyle name="표준 6 2 2 4 4 3 2 2" xfId="4787"/>
    <cellStyle name="표준 6 2 2 4 4 3 2 2 2" xfId="15155"/>
    <cellStyle name="표준 6 2 2 4 4 3 2 2 2 2" xfId="30707"/>
    <cellStyle name="표준 6 2 2 4 4 3 2 2 2 3" xfId="46259"/>
    <cellStyle name="표준 6 2 2 4 4 3 2 2 3" xfId="9971"/>
    <cellStyle name="표준 6 2 2 4 4 3 2 2 3 2" xfId="25523"/>
    <cellStyle name="표준 6 2 2 4 4 3 2 2 3 3" xfId="41075"/>
    <cellStyle name="표준 6 2 2 4 4 3 2 2 4" xfId="20339"/>
    <cellStyle name="표준 6 2 2 4 4 3 2 2 5" xfId="35891"/>
    <cellStyle name="표준 6 2 2 4 4 3 2 3" xfId="3059"/>
    <cellStyle name="표준 6 2 2 4 4 3 2 3 2" xfId="13427"/>
    <cellStyle name="표준 6 2 2 4 4 3 2 3 2 2" xfId="28979"/>
    <cellStyle name="표준 6 2 2 4 4 3 2 3 2 3" xfId="44531"/>
    <cellStyle name="표준 6 2 2 4 4 3 2 3 3" xfId="8243"/>
    <cellStyle name="표준 6 2 2 4 4 3 2 3 3 2" xfId="23795"/>
    <cellStyle name="표준 6 2 2 4 4 3 2 3 3 3" xfId="39347"/>
    <cellStyle name="표준 6 2 2 4 4 3 2 3 4" xfId="18611"/>
    <cellStyle name="표준 6 2 2 4 4 3 2 3 5" xfId="34163"/>
    <cellStyle name="표준 6 2 2 4 4 3 2 4" xfId="11699"/>
    <cellStyle name="표준 6 2 2 4 4 3 2 4 2" xfId="27251"/>
    <cellStyle name="표준 6 2 2 4 4 3 2 4 3" xfId="42803"/>
    <cellStyle name="표준 6 2 2 4 4 3 2 5" xfId="6515"/>
    <cellStyle name="표준 6 2 2 4 4 3 2 5 2" xfId="22067"/>
    <cellStyle name="표준 6 2 2 4 4 3 2 5 3" xfId="37619"/>
    <cellStyle name="표준 6 2 2 4 4 3 2 6" xfId="16883"/>
    <cellStyle name="표준 6 2 2 4 4 3 2 7" xfId="32435"/>
    <cellStyle name="표준 6 2 2 4 4 3 3" xfId="3923"/>
    <cellStyle name="표준 6 2 2 4 4 3 3 2" xfId="14291"/>
    <cellStyle name="표준 6 2 2 4 4 3 3 2 2" xfId="29843"/>
    <cellStyle name="표준 6 2 2 4 4 3 3 2 3" xfId="45395"/>
    <cellStyle name="표준 6 2 2 4 4 3 3 3" xfId="9107"/>
    <cellStyle name="표준 6 2 2 4 4 3 3 3 2" xfId="24659"/>
    <cellStyle name="표준 6 2 2 4 4 3 3 3 3" xfId="40211"/>
    <cellStyle name="표준 6 2 2 4 4 3 3 4" xfId="19475"/>
    <cellStyle name="표준 6 2 2 4 4 3 3 5" xfId="35027"/>
    <cellStyle name="표준 6 2 2 4 4 3 4" xfId="2195"/>
    <cellStyle name="표준 6 2 2 4 4 3 4 2" xfId="12563"/>
    <cellStyle name="표준 6 2 2 4 4 3 4 2 2" xfId="28115"/>
    <cellStyle name="표준 6 2 2 4 4 3 4 2 3" xfId="43667"/>
    <cellStyle name="표준 6 2 2 4 4 3 4 3" xfId="7379"/>
    <cellStyle name="표준 6 2 2 4 4 3 4 3 2" xfId="22931"/>
    <cellStyle name="표준 6 2 2 4 4 3 4 3 3" xfId="38483"/>
    <cellStyle name="표준 6 2 2 4 4 3 4 4" xfId="17747"/>
    <cellStyle name="표준 6 2 2 4 4 3 4 5" xfId="33299"/>
    <cellStyle name="표준 6 2 2 4 4 3 5" xfId="10835"/>
    <cellStyle name="표준 6 2 2 4 4 3 5 2" xfId="26387"/>
    <cellStyle name="표준 6 2 2 4 4 3 5 3" xfId="41939"/>
    <cellStyle name="표준 6 2 2 4 4 3 6" xfId="5651"/>
    <cellStyle name="표준 6 2 2 4 4 3 6 2" xfId="21203"/>
    <cellStyle name="표준 6 2 2 4 4 3 6 3" xfId="36755"/>
    <cellStyle name="표준 6 2 2 4 4 3 7" xfId="16019"/>
    <cellStyle name="표준 6 2 2 4 4 3 8" xfId="31571"/>
    <cellStyle name="표준 6 2 2 4 4 4" xfId="1043"/>
    <cellStyle name="표준 6 2 2 4 4 4 2" xfId="4499"/>
    <cellStyle name="표준 6 2 2 4 4 4 2 2" xfId="14867"/>
    <cellStyle name="표준 6 2 2 4 4 4 2 2 2" xfId="30419"/>
    <cellStyle name="표준 6 2 2 4 4 4 2 2 3" xfId="45971"/>
    <cellStyle name="표준 6 2 2 4 4 4 2 3" xfId="9683"/>
    <cellStyle name="표준 6 2 2 4 4 4 2 3 2" xfId="25235"/>
    <cellStyle name="표준 6 2 2 4 4 4 2 3 3" xfId="40787"/>
    <cellStyle name="표준 6 2 2 4 4 4 2 4" xfId="20051"/>
    <cellStyle name="표준 6 2 2 4 4 4 2 5" xfId="35603"/>
    <cellStyle name="표준 6 2 2 4 4 4 3" xfId="2771"/>
    <cellStyle name="표준 6 2 2 4 4 4 3 2" xfId="13139"/>
    <cellStyle name="표준 6 2 2 4 4 4 3 2 2" xfId="28691"/>
    <cellStyle name="표준 6 2 2 4 4 4 3 2 3" xfId="44243"/>
    <cellStyle name="표준 6 2 2 4 4 4 3 3" xfId="7955"/>
    <cellStyle name="표준 6 2 2 4 4 4 3 3 2" xfId="23507"/>
    <cellStyle name="표준 6 2 2 4 4 4 3 3 3" xfId="39059"/>
    <cellStyle name="표준 6 2 2 4 4 4 3 4" xfId="18323"/>
    <cellStyle name="표준 6 2 2 4 4 4 3 5" xfId="33875"/>
    <cellStyle name="표준 6 2 2 4 4 4 4" xfId="11411"/>
    <cellStyle name="표준 6 2 2 4 4 4 4 2" xfId="26963"/>
    <cellStyle name="표준 6 2 2 4 4 4 4 3" xfId="42515"/>
    <cellStyle name="표준 6 2 2 4 4 4 5" xfId="6227"/>
    <cellStyle name="표준 6 2 2 4 4 4 5 2" xfId="21779"/>
    <cellStyle name="표준 6 2 2 4 4 4 5 3" xfId="37331"/>
    <cellStyle name="표준 6 2 2 4 4 4 6" xfId="16595"/>
    <cellStyle name="표준 6 2 2 4 4 4 7" xfId="32147"/>
    <cellStyle name="표준 6 2 2 4 4 5" xfId="3635"/>
    <cellStyle name="표준 6 2 2 4 4 5 2" xfId="14003"/>
    <cellStyle name="표준 6 2 2 4 4 5 2 2" xfId="29555"/>
    <cellStyle name="표준 6 2 2 4 4 5 2 3" xfId="45107"/>
    <cellStyle name="표준 6 2 2 4 4 5 3" xfId="8819"/>
    <cellStyle name="표준 6 2 2 4 4 5 3 2" xfId="24371"/>
    <cellStyle name="표준 6 2 2 4 4 5 3 3" xfId="39923"/>
    <cellStyle name="표준 6 2 2 4 4 5 4" xfId="19187"/>
    <cellStyle name="표준 6 2 2 4 4 5 5" xfId="34739"/>
    <cellStyle name="표준 6 2 2 4 4 6" xfId="1907"/>
    <cellStyle name="표준 6 2 2 4 4 6 2" xfId="12275"/>
    <cellStyle name="표준 6 2 2 4 4 6 2 2" xfId="27827"/>
    <cellStyle name="표준 6 2 2 4 4 6 2 3" xfId="43379"/>
    <cellStyle name="표준 6 2 2 4 4 6 3" xfId="7091"/>
    <cellStyle name="표준 6 2 2 4 4 6 3 2" xfId="22643"/>
    <cellStyle name="표준 6 2 2 4 4 6 3 3" xfId="38195"/>
    <cellStyle name="표준 6 2 2 4 4 6 4" xfId="17459"/>
    <cellStyle name="표준 6 2 2 4 4 6 5" xfId="33011"/>
    <cellStyle name="표준 6 2 2 4 4 7" xfId="10547"/>
    <cellStyle name="표준 6 2 2 4 4 7 2" xfId="26099"/>
    <cellStyle name="표준 6 2 2 4 4 7 3" xfId="41651"/>
    <cellStyle name="표준 6 2 2 4 4 8" xfId="5363"/>
    <cellStyle name="표준 6 2 2 4 4 8 2" xfId="20915"/>
    <cellStyle name="표준 6 2 2 4 4 8 3" xfId="36467"/>
    <cellStyle name="표준 6 2 2 4 4 9" xfId="15731"/>
    <cellStyle name="표준 6 2 2 4 5" xfId="611"/>
    <cellStyle name="표준 6 2 2 4 5 2" xfId="1475"/>
    <cellStyle name="표준 6 2 2 4 5 2 2" xfId="4931"/>
    <cellStyle name="표준 6 2 2 4 5 2 2 2" xfId="15299"/>
    <cellStyle name="표준 6 2 2 4 5 2 2 2 2" xfId="30851"/>
    <cellStyle name="표준 6 2 2 4 5 2 2 2 3" xfId="46403"/>
    <cellStyle name="표준 6 2 2 4 5 2 2 3" xfId="10115"/>
    <cellStyle name="표준 6 2 2 4 5 2 2 3 2" xfId="25667"/>
    <cellStyle name="표준 6 2 2 4 5 2 2 3 3" xfId="41219"/>
    <cellStyle name="표준 6 2 2 4 5 2 2 4" xfId="20483"/>
    <cellStyle name="표준 6 2 2 4 5 2 2 5" xfId="36035"/>
    <cellStyle name="표준 6 2 2 4 5 2 3" xfId="3203"/>
    <cellStyle name="표준 6 2 2 4 5 2 3 2" xfId="13571"/>
    <cellStyle name="표준 6 2 2 4 5 2 3 2 2" xfId="29123"/>
    <cellStyle name="표준 6 2 2 4 5 2 3 2 3" xfId="44675"/>
    <cellStyle name="표준 6 2 2 4 5 2 3 3" xfId="8387"/>
    <cellStyle name="표준 6 2 2 4 5 2 3 3 2" xfId="23939"/>
    <cellStyle name="표준 6 2 2 4 5 2 3 3 3" xfId="39491"/>
    <cellStyle name="표준 6 2 2 4 5 2 3 4" xfId="18755"/>
    <cellStyle name="표준 6 2 2 4 5 2 3 5" xfId="34307"/>
    <cellStyle name="표준 6 2 2 4 5 2 4" xfId="11843"/>
    <cellStyle name="표준 6 2 2 4 5 2 4 2" xfId="27395"/>
    <cellStyle name="표준 6 2 2 4 5 2 4 3" xfId="42947"/>
    <cellStyle name="표준 6 2 2 4 5 2 5" xfId="6659"/>
    <cellStyle name="표준 6 2 2 4 5 2 5 2" xfId="22211"/>
    <cellStyle name="표준 6 2 2 4 5 2 5 3" xfId="37763"/>
    <cellStyle name="표준 6 2 2 4 5 2 6" xfId="17027"/>
    <cellStyle name="표준 6 2 2 4 5 2 7" xfId="32579"/>
    <cellStyle name="표준 6 2 2 4 5 3" xfId="4067"/>
    <cellStyle name="표준 6 2 2 4 5 3 2" xfId="14435"/>
    <cellStyle name="표준 6 2 2 4 5 3 2 2" xfId="29987"/>
    <cellStyle name="표준 6 2 2 4 5 3 2 3" xfId="45539"/>
    <cellStyle name="표준 6 2 2 4 5 3 3" xfId="9251"/>
    <cellStyle name="표준 6 2 2 4 5 3 3 2" xfId="24803"/>
    <cellStyle name="표준 6 2 2 4 5 3 3 3" xfId="40355"/>
    <cellStyle name="표준 6 2 2 4 5 3 4" xfId="19619"/>
    <cellStyle name="표준 6 2 2 4 5 3 5" xfId="35171"/>
    <cellStyle name="표준 6 2 2 4 5 4" xfId="2339"/>
    <cellStyle name="표준 6 2 2 4 5 4 2" xfId="12707"/>
    <cellStyle name="표준 6 2 2 4 5 4 2 2" xfId="28259"/>
    <cellStyle name="표준 6 2 2 4 5 4 2 3" xfId="43811"/>
    <cellStyle name="표준 6 2 2 4 5 4 3" xfId="7523"/>
    <cellStyle name="표준 6 2 2 4 5 4 3 2" xfId="23075"/>
    <cellStyle name="표준 6 2 2 4 5 4 3 3" xfId="38627"/>
    <cellStyle name="표준 6 2 2 4 5 4 4" xfId="17891"/>
    <cellStyle name="표준 6 2 2 4 5 4 5" xfId="33443"/>
    <cellStyle name="표준 6 2 2 4 5 5" xfId="10979"/>
    <cellStyle name="표준 6 2 2 4 5 5 2" xfId="26531"/>
    <cellStyle name="표준 6 2 2 4 5 5 3" xfId="42083"/>
    <cellStyle name="표준 6 2 2 4 5 6" xfId="5795"/>
    <cellStyle name="표준 6 2 2 4 5 6 2" xfId="21347"/>
    <cellStyle name="표준 6 2 2 4 5 6 3" xfId="36899"/>
    <cellStyle name="표준 6 2 2 4 5 7" xfId="16163"/>
    <cellStyle name="표준 6 2 2 4 5 8" xfId="31715"/>
    <cellStyle name="표준 6 2 2 4 6" xfId="323"/>
    <cellStyle name="표준 6 2 2 4 6 2" xfId="1187"/>
    <cellStyle name="표준 6 2 2 4 6 2 2" xfId="4643"/>
    <cellStyle name="표준 6 2 2 4 6 2 2 2" xfId="15011"/>
    <cellStyle name="표준 6 2 2 4 6 2 2 2 2" xfId="30563"/>
    <cellStyle name="표준 6 2 2 4 6 2 2 2 3" xfId="46115"/>
    <cellStyle name="표준 6 2 2 4 6 2 2 3" xfId="9827"/>
    <cellStyle name="표준 6 2 2 4 6 2 2 3 2" xfId="25379"/>
    <cellStyle name="표준 6 2 2 4 6 2 2 3 3" xfId="40931"/>
    <cellStyle name="표준 6 2 2 4 6 2 2 4" xfId="20195"/>
    <cellStyle name="표준 6 2 2 4 6 2 2 5" xfId="35747"/>
    <cellStyle name="표준 6 2 2 4 6 2 3" xfId="2915"/>
    <cellStyle name="표준 6 2 2 4 6 2 3 2" xfId="13283"/>
    <cellStyle name="표준 6 2 2 4 6 2 3 2 2" xfId="28835"/>
    <cellStyle name="표준 6 2 2 4 6 2 3 2 3" xfId="44387"/>
    <cellStyle name="표준 6 2 2 4 6 2 3 3" xfId="8099"/>
    <cellStyle name="표준 6 2 2 4 6 2 3 3 2" xfId="23651"/>
    <cellStyle name="표준 6 2 2 4 6 2 3 3 3" xfId="39203"/>
    <cellStyle name="표준 6 2 2 4 6 2 3 4" xfId="18467"/>
    <cellStyle name="표준 6 2 2 4 6 2 3 5" xfId="34019"/>
    <cellStyle name="표준 6 2 2 4 6 2 4" xfId="11555"/>
    <cellStyle name="표준 6 2 2 4 6 2 4 2" xfId="27107"/>
    <cellStyle name="표준 6 2 2 4 6 2 4 3" xfId="42659"/>
    <cellStyle name="표준 6 2 2 4 6 2 5" xfId="6371"/>
    <cellStyle name="표준 6 2 2 4 6 2 5 2" xfId="21923"/>
    <cellStyle name="표준 6 2 2 4 6 2 5 3" xfId="37475"/>
    <cellStyle name="표준 6 2 2 4 6 2 6" xfId="16739"/>
    <cellStyle name="표준 6 2 2 4 6 2 7" xfId="32291"/>
    <cellStyle name="표준 6 2 2 4 6 3" xfId="3779"/>
    <cellStyle name="표준 6 2 2 4 6 3 2" xfId="14147"/>
    <cellStyle name="표준 6 2 2 4 6 3 2 2" xfId="29699"/>
    <cellStyle name="표준 6 2 2 4 6 3 2 3" xfId="45251"/>
    <cellStyle name="표준 6 2 2 4 6 3 3" xfId="8963"/>
    <cellStyle name="표준 6 2 2 4 6 3 3 2" xfId="24515"/>
    <cellStyle name="표준 6 2 2 4 6 3 3 3" xfId="40067"/>
    <cellStyle name="표준 6 2 2 4 6 3 4" xfId="19331"/>
    <cellStyle name="표준 6 2 2 4 6 3 5" xfId="34883"/>
    <cellStyle name="표준 6 2 2 4 6 4" xfId="2051"/>
    <cellStyle name="표준 6 2 2 4 6 4 2" xfId="12419"/>
    <cellStyle name="표준 6 2 2 4 6 4 2 2" xfId="27971"/>
    <cellStyle name="표준 6 2 2 4 6 4 2 3" xfId="43523"/>
    <cellStyle name="표준 6 2 2 4 6 4 3" xfId="7235"/>
    <cellStyle name="표준 6 2 2 4 6 4 3 2" xfId="22787"/>
    <cellStyle name="표준 6 2 2 4 6 4 3 3" xfId="38339"/>
    <cellStyle name="표준 6 2 2 4 6 4 4" xfId="17603"/>
    <cellStyle name="표준 6 2 2 4 6 4 5" xfId="33155"/>
    <cellStyle name="표준 6 2 2 4 6 5" xfId="10691"/>
    <cellStyle name="표준 6 2 2 4 6 5 2" xfId="26243"/>
    <cellStyle name="표준 6 2 2 4 6 5 3" xfId="41795"/>
    <cellStyle name="표준 6 2 2 4 6 6" xfId="5507"/>
    <cellStyle name="표준 6 2 2 4 6 6 2" xfId="21059"/>
    <cellStyle name="표준 6 2 2 4 6 6 3" xfId="36611"/>
    <cellStyle name="표준 6 2 2 4 6 7" xfId="15875"/>
    <cellStyle name="표준 6 2 2 4 6 8" xfId="31427"/>
    <cellStyle name="표준 6 2 2 4 7" xfId="899"/>
    <cellStyle name="표준 6 2 2 4 7 2" xfId="4355"/>
    <cellStyle name="표준 6 2 2 4 7 2 2" xfId="14723"/>
    <cellStyle name="표준 6 2 2 4 7 2 2 2" xfId="30275"/>
    <cellStyle name="표준 6 2 2 4 7 2 2 3" xfId="45827"/>
    <cellStyle name="표준 6 2 2 4 7 2 3" xfId="9539"/>
    <cellStyle name="표준 6 2 2 4 7 2 3 2" xfId="25091"/>
    <cellStyle name="표준 6 2 2 4 7 2 3 3" xfId="40643"/>
    <cellStyle name="표준 6 2 2 4 7 2 4" xfId="19907"/>
    <cellStyle name="표준 6 2 2 4 7 2 5" xfId="35459"/>
    <cellStyle name="표준 6 2 2 4 7 3" xfId="2627"/>
    <cellStyle name="표준 6 2 2 4 7 3 2" xfId="12995"/>
    <cellStyle name="표준 6 2 2 4 7 3 2 2" xfId="28547"/>
    <cellStyle name="표준 6 2 2 4 7 3 2 3" xfId="44099"/>
    <cellStyle name="표준 6 2 2 4 7 3 3" xfId="7811"/>
    <cellStyle name="표준 6 2 2 4 7 3 3 2" xfId="23363"/>
    <cellStyle name="표준 6 2 2 4 7 3 3 3" xfId="38915"/>
    <cellStyle name="표준 6 2 2 4 7 3 4" xfId="18179"/>
    <cellStyle name="표준 6 2 2 4 7 3 5" xfId="33731"/>
    <cellStyle name="표준 6 2 2 4 7 4" xfId="11267"/>
    <cellStyle name="표준 6 2 2 4 7 4 2" xfId="26819"/>
    <cellStyle name="표준 6 2 2 4 7 4 3" xfId="42371"/>
    <cellStyle name="표준 6 2 2 4 7 5" xfId="6083"/>
    <cellStyle name="표준 6 2 2 4 7 5 2" xfId="21635"/>
    <cellStyle name="표준 6 2 2 4 7 5 3" xfId="37187"/>
    <cellStyle name="표준 6 2 2 4 7 6" xfId="16451"/>
    <cellStyle name="표준 6 2 2 4 7 7" xfId="32003"/>
    <cellStyle name="표준 6 2 2 4 8" xfId="3491"/>
    <cellStyle name="표준 6 2 2 4 8 2" xfId="13859"/>
    <cellStyle name="표준 6 2 2 4 8 2 2" xfId="29411"/>
    <cellStyle name="표준 6 2 2 4 8 2 3" xfId="44963"/>
    <cellStyle name="표준 6 2 2 4 8 3" xfId="8675"/>
    <cellStyle name="표준 6 2 2 4 8 3 2" xfId="24227"/>
    <cellStyle name="표준 6 2 2 4 8 3 3" xfId="39779"/>
    <cellStyle name="표준 6 2 2 4 8 4" xfId="19043"/>
    <cellStyle name="표준 6 2 2 4 8 5" xfId="34595"/>
    <cellStyle name="표준 6 2 2 4 9" xfId="1763"/>
    <cellStyle name="표준 6 2 2 4 9 2" xfId="12131"/>
    <cellStyle name="표준 6 2 2 4 9 2 2" xfId="27683"/>
    <cellStyle name="표준 6 2 2 4 9 2 3" xfId="43235"/>
    <cellStyle name="표준 6 2 2 4 9 3" xfId="6947"/>
    <cellStyle name="표준 6 2 2 4 9 3 2" xfId="22499"/>
    <cellStyle name="표준 6 2 2 4 9 3 3" xfId="38051"/>
    <cellStyle name="표준 6 2 2 4 9 4" xfId="17315"/>
    <cellStyle name="표준 6 2 2 4 9 5" xfId="32867"/>
    <cellStyle name="표준 6 2 2 5" xfId="107"/>
    <cellStyle name="표준 6 2 2 5 10" xfId="15659"/>
    <cellStyle name="표준 6 2 2 5 11" xfId="31211"/>
    <cellStyle name="표준 6 2 2 5 2" xfId="251"/>
    <cellStyle name="표준 6 2 2 5 2 10" xfId="31355"/>
    <cellStyle name="표준 6 2 2 5 2 2" xfId="827"/>
    <cellStyle name="표준 6 2 2 5 2 2 2" xfId="1691"/>
    <cellStyle name="표준 6 2 2 5 2 2 2 2" xfId="5147"/>
    <cellStyle name="표준 6 2 2 5 2 2 2 2 2" xfId="15515"/>
    <cellStyle name="표준 6 2 2 5 2 2 2 2 2 2" xfId="31067"/>
    <cellStyle name="표준 6 2 2 5 2 2 2 2 2 3" xfId="46619"/>
    <cellStyle name="표준 6 2 2 5 2 2 2 2 3" xfId="10331"/>
    <cellStyle name="표준 6 2 2 5 2 2 2 2 3 2" xfId="25883"/>
    <cellStyle name="표준 6 2 2 5 2 2 2 2 3 3" xfId="41435"/>
    <cellStyle name="표준 6 2 2 5 2 2 2 2 4" xfId="20699"/>
    <cellStyle name="표준 6 2 2 5 2 2 2 2 5" xfId="36251"/>
    <cellStyle name="표준 6 2 2 5 2 2 2 3" xfId="3419"/>
    <cellStyle name="표준 6 2 2 5 2 2 2 3 2" xfId="13787"/>
    <cellStyle name="표준 6 2 2 5 2 2 2 3 2 2" xfId="29339"/>
    <cellStyle name="표준 6 2 2 5 2 2 2 3 2 3" xfId="44891"/>
    <cellStyle name="표준 6 2 2 5 2 2 2 3 3" xfId="8603"/>
    <cellStyle name="표준 6 2 2 5 2 2 2 3 3 2" xfId="24155"/>
    <cellStyle name="표준 6 2 2 5 2 2 2 3 3 3" xfId="39707"/>
    <cellStyle name="표준 6 2 2 5 2 2 2 3 4" xfId="18971"/>
    <cellStyle name="표준 6 2 2 5 2 2 2 3 5" xfId="34523"/>
    <cellStyle name="표준 6 2 2 5 2 2 2 4" xfId="12059"/>
    <cellStyle name="표준 6 2 2 5 2 2 2 4 2" xfId="27611"/>
    <cellStyle name="표준 6 2 2 5 2 2 2 4 3" xfId="43163"/>
    <cellStyle name="표준 6 2 2 5 2 2 2 5" xfId="6875"/>
    <cellStyle name="표준 6 2 2 5 2 2 2 5 2" xfId="22427"/>
    <cellStyle name="표준 6 2 2 5 2 2 2 5 3" xfId="37979"/>
    <cellStyle name="표준 6 2 2 5 2 2 2 6" xfId="17243"/>
    <cellStyle name="표준 6 2 2 5 2 2 2 7" xfId="32795"/>
    <cellStyle name="표준 6 2 2 5 2 2 3" xfId="4283"/>
    <cellStyle name="표준 6 2 2 5 2 2 3 2" xfId="14651"/>
    <cellStyle name="표준 6 2 2 5 2 2 3 2 2" xfId="30203"/>
    <cellStyle name="표준 6 2 2 5 2 2 3 2 3" xfId="45755"/>
    <cellStyle name="표준 6 2 2 5 2 2 3 3" xfId="9467"/>
    <cellStyle name="표준 6 2 2 5 2 2 3 3 2" xfId="25019"/>
    <cellStyle name="표준 6 2 2 5 2 2 3 3 3" xfId="40571"/>
    <cellStyle name="표준 6 2 2 5 2 2 3 4" xfId="19835"/>
    <cellStyle name="표준 6 2 2 5 2 2 3 5" xfId="35387"/>
    <cellStyle name="표준 6 2 2 5 2 2 4" xfId="2555"/>
    <cellStyle name="표준 6 2 2 5 2 2 4 2" xfId="12923"/>
    <cellStyle name="표준 6 2 2 5 2 2 4 2 2" xfId="28475"/>
    <cellStyle name="표준 6 2 2 5 2 2 4 2 3" xfId="44027"/>
    <cellStyle name="표준 6 2 2 5 2 2 4 3" xfId="7739"/>
    <cellStyle name="표준 6 2 2 5 2 2 4 3 2" xfId="23291"/>
    <cellStyle name="표준 6 2 2 5 2 2 4 3 3" xfId="38843"/>
    <cellStyle name="표준 6 2 2 5 2 2 4 4" xfId="18107"/>
    <cellStyle name="표준 6 2 2 5 2 2 4 5" xfId="33659"/>
    <cellStyle name="표준 6 2 2 5 2 2 5" xfId="11195"/>
    <cellStyle name="표준 6 2 2 5 2 2 5 2" xfId="26747"/>
    <cellStyle name="표준 6 2 2 5 2 2 5 3" xfId="42299"/>
    <cellStyle name="표준 6 2 2 5 2 2 6" xfId="6011"/>
    <cellStyle name="표준 6 2 2 5 2 2 6 2" xfId="21563"/>
    <cellStyle name="표준 6 2 2 5 2 2 6 3" xfId="37115"/>
    <cellStyle name="표준 6 2 2 5 2 2 7" xfId="16379"/>
    <cellStyle name="표준 6 2 2 5 2 2 8" xfId="31931"/>
    <cellStyle name="표준 6 2 2 5 2 3" xfId="539"/>
    <cellStyle name="표준 6 2 2 5 2 3 2" xfId="1403"/>
    <cellStyle name="표준 6 2 2 5 2 3 2 2" xfId="4859"/>
    <cellStyle name="표준 6 2 2 5 2 3 2 2 2" xfId="15227"/>
    <cellStyle name="표준 6 2 2 5 2 3 2 2 2 2" xfId="30779"/>
    <cellStyle name="표준 6 2 2 5 2 3 2 2 2 3" xfId="46331"/>
    <cellStyle name="표준 6 2 2 5 2 3 2 2 3" xfId="10043"/>
    <cellStyle name="표준 6 2 2 5 2 3 2 2 3 2" xfId="25595"/>
    <cellStyle name="표준 6 2 2 5 2 3 2 2 3 3" xfId="41147"/>
    <cellStyle name="표준 6 2 2 5 2 3 2 2 4" xfId="20411"/>
    <cellStyle name="표준 6 2 2 5 2 3 2 2 5" xfId="35963"/>
    <cellStyle name="표준 6 2 2 5 2 3 2 3" xfId="3131"/>
    <cellStyle name="표준 6 2 2 5 2 3 2 3 2" xfId="13499"/>
    <cellStyle name="표준 6 2 2 5 2 3 2 3 2 2" xfId="29051"/>
    <cellStyle name="표준 6 2 2 5 2 3 2 3 2 3" xfId="44603"/>
    <cellStyle name="표준 6 2 2 5 2 3 2 3 3" xfId="8315"/>
    <cellStyle name="표준 6 2 2 5 2 3 2 3 3 2" xfId="23867"/>
    <cellStyle name="표준 6 2 2 5 2 3 2 3 3 3" xfId="39419"/>
    <cellStyle name="표준 6 2 2 5 2 3 2 3 4" xfId="18683"/>
    <cellStyle name="표준 6 2 2 5 2 3 2 3 5" xfId="34235"/>
    <cellStyle name="표준 6 2 2 5 2 3 2 4" xfId="11771"/>
    <cellStyle name="표준 6 2 2 5 2 3 2 4 2" xfId="27323"/>
    <cellStyle name="표준 6 2 2 5 2 3 2 4 3" xfId="42875"/>
    <cellStyle name="표준 6 2 2 5 2 3 2 5" xfId="6587"/>
    <cellStyle name="표준 6 2 2 5 2 3 2 5 2" xfId="22139"/>
    <cellStyle name="표준 6 2 2 5 2 3 2 5 3" xfId="37691"/>
    <cellStyle name="표준 6 2 2 5 2 3 2 6" xfId="16955"/>
    <cellStyle name="표준 6 2 2 5 2 3 2 7" xfId="32507"/>
    <cellStyle name="표준 6 2 2 5 2 3 3" xfId="3995"/>
    <cellStyle name="표준 6 2 2 5 2 3 3 2" xfId="14363"/>
    <cellStyle name="표준 6 2 2 5 2 3 3 2 2" xfId="29915"/>
    <cellStyle name="표준 6 2 2 5 2 3 3 2 3" xfId="45467"/>
    <cellStyle name="표준 6 2 2 5 2 3 3 3" xfId="9179"/>
    <cellStyle name="표준 6 2 2 5 2 3 3 3 2" xfId="24731"/>
    <cellStyle name="표준 6 2 2 5 2 3 3 3 3" xfId="40283"/>
    <cellStyle name="표준 6 2 2 5 2 3 3 4" xfId="19547"/>
    <cellStyle name="표준 6 2 2 5 2 3 3 5" xfId="35099"/>
    <cellStyle name="표준 6 2 2 5 2 3 4" xfId="2267"/>
    <cellStyle name="표준 6 2 2 5 2 3 4 2" xfId="12635"/>
    <cellStyle name="표준 6 2 2 5 2 3 4 2 2" xfId="28187"/>
    <cellStyle name="표준 6 2 2 5 2 3 4 2 3" xfId="43739"/>
    <cellStyle name="표준 6 2 2 5 2 3 4 3" xfId="7451"/>
    <cellStyle name="표준 6 2 2 5 2 3 4 3 2" xfId="23003"/>
    <cellStyle name="표준 6 2 2 5 2 3 4 3 3" xfId="38555"/>
    <cellStyle name="표준 6 2 2 5 2 3 4 4" xfId="17819"/>
    <cellStyle name="표준 6 2 2 5 2 3 4 5" xfId="33371"/>
    <cellStyle name="표준 6 2 2 5 2 3 5" xfId="10907"/>
    <cellStyle name="표준 6 2 2 5 2 3 5 2" xfId="26459"/>
    <cellStyle name="표준 6 2 2 5 2 3 5 3" xfId="42011"/>
    <cellStyle name="표준 6 2 2 5 2 3 6" xfId="5723"/>
    <cellStyle name="표준 6 2 2 5 2 3 6 2" xfId="21275"/>
    <cellStyle name="표준 6 2 2 5 2 3 6 3" xfId="36827"/>
    <cellStyle name="표준 6 2 2 5 2 3 7" xfId="16091"/>
    <cellStyle name="표준 6 2 2 5 2 3 8" xfId="31643"/>
    <cellStyle name="표준 6 2 2 5 2 4" xfId="1115"/>
    <cellStyle name="표준 6 2 2 5 2 4 2" xfId="4571"/>
    <cellStyle name="표준 6 2 2 5 2 4 2 2" xfId="14939"/>
    <cellStyle name="표준 6 2 2 5 2 4 2 2 2" xfId="30491"/>
    <cellStyle name="표준 6 2 2 5 2 4 2 2 3" xfId="46043"/>
    <cellStyle name="표준 6 2 2 5 2 4 2 3" xfId="9755"/>
    <cellStyle name="표준 6 2 2 5 2 4 2 3 2" xfId="25307"/>
    <cellStyle name="표준 6 2 2 5 2 4 2 3 3" xfId="40859"/>
    <cellStyle name="표준 6 2 2 5 2 4 2 4" xfId="20123"/>
    <cellStyle name="표준 6 2 2 5 2 4 2 5" xfId="35675"/>
    <cellStyle name="표준 6 2 2 5 2 4 3" xfId="2843"/>
    <cellStyle name="표준 6 2 2 5 2 4 3 2" xfId="13211"/>
    <cellStyle name="표준 6 2 2 5 2 4 3 2 2" xfId="28763"/>
    <cellStyle name="표준 6 2 2 5 2 4 3 2 3" xfId="44315"/>
    <cellStyle name="표준 6 2 2 5 2 4 3 3" xfId="8027"/>
    <cellStyle name="표준 6 2 2 5 2 4 3 3 2" xfId="23579"/>
    <cellStyle name="표준 6 2 2 5 2 4 3 3 3" xfId="39131"/>
    <cellStyle name="표준 6 2 2 5 2 4 3 4" xfId="18395"/>
    <cellStyle name="표준 6 2 2 5 2 4 3 5" xfId="33947"/>
    <cellStyle name="표준 6 2 2 5 2 4 4" xfId="11483"/>
    <cellStyle name="표준 6 2 2 5 2 4 4 2" xfId="27035"/>
    <cellStyle name="표준 6 2 2 5 2 4 4 3" xfId="42587"/>
    <cellStyle name="표준 6 2 2 5 2 4 5" xfId="6299"/>
    <cellStyle name="표준 6 2 2 5 2 4 5 2" xfId="21851"/>
    <cellStyle name="표준 6 2 2 5 2 4 5 3" xfId="37403"/>
    <cellStyle name="표준 6 2 2 5 2 4 6" xfId="16667"/>
    <cellStyle name="표준 6 2 2 5 2 4 7" xfId="32219"/>
    <cellStyle name="표준 6 2 2 5 2 5" xfId="3707"/>
    <cellStyle name="표준 6 2 2 5 2 5 2" xfId="14075"/>
    <cellStyle name="표준 6 2 2 5 2 5 2 2" xfId="29627"/>
    <cellStyle name="표준 6 2 2 5 2 5 2 3" xfId="45179"/>
    <cellStyle name="표준 6 2 2 5 2 5 3" xfId="8891"/>
    <cellStyle name="표준 6 2 2 5 2 5 3 2" xfId="24443"/>
    <cellStyle name="표준 6 2 2 5 2 5 3 3" xfId="39995"/>
    <cellStyle name="표준 6 2 2 5 2 5 4" xfId="19259"/>
    <cellStyle name="표준 6 2 2 5 2 5 5" xfId="34811"/>
    <cellStyle name="표준 6 2 2 5 2 6" xfId="1979"/>
    <cellStyle name="표준 6 2 2 5 2 6 2" xfId="12347"/>
    <cellStyle name="표준 6 2 2 5 2 6 2 2" xfId="27899"/>
    <cellStyle name="표준 6 2 2 5 2 6 2 3" xfId="43451"/>
    <cellStyle name="표준 6 2 2 5 2 6 3" xfId="7163"/>
    <cellStyle name="표준 6 2 2 5 2 6 3 2" xfId="22715"/>
    <cellStyle name="표준 6 2 2 5 2 6 3 3" xfId="38267"/>
    <cellStyle name="표준 6 2 2 5 2 6 4" xfId="17531"/>
    <cellStyle name="표준 6 2 2 5 2 6 5" xfId="33083"/>
    <cellStyle name="표준 6 2 2 5 2 7" xfId="10619"/>
    <cellStyle name="표준 6 2 2 5 2 7 2" xfId="26171"/>
    <cellStyle name="표준 6 2 2 5 2 7 3" xfId="41723"/>
    <cellStyle name="표준 6 2 2 5 2 8" xfId="5435"/>
    <cellStyle name="표준 6 2 2 5 2 8 2" xfId="20987"/>
    <cellStyle name="표준 6 2 2 5 2 8 3" xfId="36539"/>
    <cellStyle name="표준 6 2 2 5 2 9" xfId="15803"/>
    <cellStyle name="표준 6 2 2 5 3" xfId="683"/>
    <cellStyle name="표준 6 2 2 5 3 2" xfId="1547"/>
    <cellStyle name="표준 6 2 2 5 3 2 2" xfId="5003"/>
    <cellStyle name="표준 6 2 2 5 3 2 2 2" xfId="15371"/>
    <cellStyle name="표준 6 2 2 5 3 2 2 2 2" xfId="30923"/>
    <cellStyle name="표준 6 2 2 5 3 2 2 2 3" xfId="46475"/>
    <cellStyle name="표준 6 2 2 5 3 2 2 3" xfId="10187"/>
    <cellStyle name="표준 6 2 2 5 3 2 2 3 2" xfId="25739"/>
    <cellStyle name="표준 6 2 2 5 3 2 2 3 3" xfId="41291"/>
    <cellStyle name="표준 6 2 2 5 3 2 2 4" xfId="20555"/>
    <cellStyle name="표준 6 2 2 5 3 2 2 5" xfId="36107"/>
    <cellStyle name="표준 6 2 2 5 3 2 3" xfId="3275"/>
    <cellStyle name="표준 6 2 2 5 3 2 3 2" xfId="13643"/>
    <cellStyle name="표준 6 2 2 5 3 2 3 2 2" xfId="29195"/>
    <cellStyle name="표준 6 2 2 5 3 2 3 2 3" xfId="44747"/>
    <cellStyle name="표준 6 2 2 5 3 2 3 3" xfId="8459"/>
    <cellStyle name="표준 6 2 2 5 3 2 3 3 2" xfId="24011"/>
    <cellStyle name="표준 6 2 2 5 3 2 3 3 3" xfId="39563"/>
    <cellStyle name="표준 6 2 2 5 3 2 3 4" xfId="18827"/>
    <cellStyle name="표준 6 2 2 5 3 2 3 5" xfId="34379"/>
    <cellStyle name="표준 6 2 2 5 3 2 4" xfId="11915"/>
    <cellStyle name="표준 6 2 2 5 3 2 4 2" xfId="27467"/>
    <cellStyle name="표준 6 2 2 5 3 2 4 3" xfId="43019"/>
    <cellStyle name="표준 6 2 2 5 3 2 5" xfId="6731"/>
    <cellStyle name="표준 6 2 2 5 3 2 5 2" xfId="22283"/>
    <cellStyle name="표준 6 2 2 5 3 2 5 3" xfId="37835"/>
    <cellStyle name="표준 6 2 2 5 3 2 6" xfId="17099"/>
    <cellStyle name="표준 6 2 2 5 3 2 7" xfId="32651"/>
    <cellStyle name="표준 6 2 2 5 3 3" xfId="4139"/>
    <cellStyle name="표준 6 2 2 5 3 3 2" xfId="14507"/>
    <cellStyle name="표준 6 2 2 5 3 3 2 2" xfId="30059"/>
    <cellStyle name="표준 6 2 2 5 3 3 2 3" xfId="45611"/>
    <cellStyle name="표준 6 2 2 5 3 3 3" xfId="9323"/>
    <cellStyle name="표준 6 2 2 5 3 3 3 2" xfId="24875"/>
    <cellStyle name="표준 6 2 2 5 3 3 3 3" xfId="40427"/>
    <cellStyle name="표준 6 2 2 5 3 3 4" xfId="19691"/>
    <cellStyle name="표준 6 2 2 5 3 3 5" xfId="35243"/>
    <cellStyle name="표준 6 2 2 5 3 4" xfId="2411"/>
    <cellStyle name="표준 6 2 2 5 3 4 2" xfId="12779"/>
    <cellStyle name="표준 6 2 2 5 3 4 2 2" xfId="28331"/>
    <cellStyle name="표준 6 2 2 5 3 4 2 3" xfId="43883"/>
    <cellStyle name="표준 6 2 2 5 3 4 3" xfId="7595"/>
    <cellStyle name="표준 6 2 2 5 3 4 3 2" xfId="23147"/>
    <cellStyle name="표준 6 2 2 5 3 4 3 3" xfId="38699"/>
    <cellStyle name="표준 6 2 2 5 3 4 4" xfId="17963"/>
    <cellStyle name="표준 6 2 2 5 3 4 5" xfId="33515"/>
    <cellStyle name="표준 6 2 2 5 3 5" xfId="11051"/>
    <cellStyle name="표준 6 2 2 5 3 5 2" xfId="26603"/>
    <cellStyle name="표준 6 2 2 5 3 5 3" xfId="42155"/>
    <cellStyle name="표준 6 2 2 5 3 6" xfId="5867"/>
    <cellStyle name="표준 6 2 2 5 3 6 2" xfId="21419"/>
    <cellStyle name="표준 6 2 2 5 3 6 3" xfId="36971"/>
    <cellStyle name="표준 6 2 2 5 3 7" xfId="16235"/>
    <cellStyle name="표준 6 2 2 5 3 8" xfId="31787"/>
    <cellStyle name="표준 6 2 2 5 4" xfId="395"/>
    <cellStyle name="표준 6 2 2 5 4 2" xfId="1259"/>
    <cellStyle name="표준 6 2 2 5 4 2 2" xfId="4715"/>
    <cellStyle name="표준 6 2 2 5 4 2 2 2" xfId="15083"/>
    <cellStyle name="표준 6 2 2 5 4 2 2 2 2" xfId="30635"/>
    <cellStyle name="표준 6 2 2 5 4 2 2 2 3" xfId="46187"/>
    <cellStyle name="표준 6 2 2 5 4 2 2 3" xfId="9899"/>
    <cellStyle name="표준 6 2 2 5 4 2 2 3 2" xfId="25451"/>
    <cellStyle name="표준 6 2 2 5 4 2 2 3 3" xfId="41003"/>
    <cellStyle name="표준 6 2 2 5 4 2 2 4" xfId="20267"/>
    <cellStyle name="표준 6 2 2 5 4 2 2 5" xfId="35819"/>
    <cellStyle name="표준 6 2 2 5 4 2 3" xfId="2987"/>
    <cellStyle name="표준 6 2 2 5 4 2 3 2" xfId="13355"/>
    <cellStyle name="표준 6 2 2 5 4 2 3 2 2" xfId="28907"/>
    <cellStyle name="표준 6 2 2 5 4 2 3 2 3" xfId="44459"/>
    <cellStyle name="표준 6 2 2 5 4 2 3 3" xfId="8171"/>
    <cellStyle name="표준 6 2 2 5 4 2 3 3 2" xfId="23723"/>
    <cellStyle name="표준 6 2 2 5 4 2 3 3 3" xfId="39275"/>
    <cellStyle name="표준 6 2 2 5 4 2 3 4" xfId="18539"/>
    <cellStyle name="표준 6 2 2 5 4 2 3 5" xfId="34091"/>
    <cellStyle name="표준 6 2 2 5 4 2 4" xfId="11627"/>
    <cellStyle name="표준 6 2 2 5 4 2 4 2" xfId="27179"/>
    <cellStyle name="표준 6 2 2 5 4 2 4 3" xfId="42731"/>
    <cellStyle name="표준 6 2 2 5 4 2 5" xfId="6443"/>
    <cellStyle name="표준 6 2 2 5 4 2 5 2" xfId="21995"/>
    <cellStyle name="표준 6 2 2 5 4 2 5 3" xfId="37547"/>
    <cellStyle name="표준 6 2 2 5 4 2 6" xfId="16811"/>
    <cellStyle name="표준 6 2 2 5 4 2 7" xfId="32363"/>
    <cellStyle name="표준 6 2 2 5 4 3" xfId="3851"/>
    <cellStyle name="표준 6 2 2 5 4 3 2" xfId="14219"/>
    <cellStyle name="표준 6 2 2 5 4 3 2 2" xfId="29771"/>
    <cellStyle name="표준 6 2 2 5 4 3 2 3" xfId="45323"/>
    <cellStyle name="표준 6 2 2 5 4 3 3" xfId="9035"/>
    <cellStyle name="표준 6 2 2 5 4 3 3 2" xfId="24587"/>
    <cellStyle name="표준 6 2 2 5 4 3 3 3" xfId="40139"/>
    <cellStyle name="표준 6 2 2 5 4 3 4" xfId="19403"/>
    <cellStyle name="표준 6 2 2 5 4 3 5" xfId="34955"/>
    <cellStyle name="표준 6 2 2 5 4 4" xfId="2123"/>
    <cellStyle name="표준 6 2 2 5 4 4 2" xfId="12491"/>
    <cellStyle name="표준 6 2 2 5 4 4 2 2" xfId="28043"/>
    <cellStyle name="표준 6 2 2 5 4 4 2 3" xfId="43595"/>
    <cellStyle name="표준 6 2 2 5 4 4 3" xfId="7307"/>
    <cellStyle name="표준 6 2 2 5 4 4 3 2" xfId="22859"/>
    <cellStyle name="표준 6 2 2 5 4 4 3 3" xfId="38411"/>
    <cellStyle name="표준 6 2 2 5 4 4 4" xfId="17675"/>
    <cellStyle name="표준 6 2 2 5 4 4 5" xfId="33227"/>
    <cellStyle name="표준 6 2 2 5 4 5" xfId="10763"/>
    <cellStyle name="표준 6 2 2 5 4 5 2" xfId="26315"/>
    <cellStyle name="표준 6 2 2 5 4 5 3" xfId="41867"/>
    <cellStyle name="표준 6 2 2 5 4 6" xfId="5579"/>
    <cellStyle name="표준 6 2 2 5 4 6 2" xfId="21131"/>
    <cellStyle name="표준 6 2 2 5 4 6 3" xfId="36683"/>
    <cellStyle name="표준 6 2 2 5 4 7" xfId="15947"/>
    <cellStyle name="표준 6 2 2 5 4 8" xfId="31499"/>
    <cellStyle name="표준 6 2 2 5 5" xfId="971"/>
    <cellStyle name="표준 6 2 2 5 5 2" xfId="4427"/>
    <cellStyle name="표준 6 2 2 5 5 2 2" xfId="14795"/>
    <cellStyle name="표준 6 2 2 5 5 2 2 2" xfId="30347"/>
    <cellStyle name="표준 6 2 2 5 5 2 2 3" xfId="45899"/>
    <cellStyle name="표준 6 2 2 5 5 2 3" xfId="9611"/>
    <cellStyle name="표준 6 2 2 5 5 2 3 2" xfId="25163"/>
    <cellStyle name="표준 6 2 2 5 5 2 3 3" xfId="40715"/>
    <cellStyle name="표준 6 2 2 5 5 2 4" xfId="19979"/>
    <cellStyle name="표준 6 2 2 5 5 2 5" xfId="35531"/>
    <cellStyle name="표준 6 2 2 5 5 3" xfId="2699"/>
    <cellStyle name="표준 6 2 2 5 5 3 2" xfId="13067"/>
    <cellStyle name="표준 6 2 2 5 5 3 2 2" xfId="28619"/>
    <cellStyle name="표준 6 2 2 5 5 3 2 3" xfId="44171"/>
    <cellStyle name="표준 6 2 2 5 5 3 3" xfId="7883"/>
    <cellStyle name="표준 6 2 2 5 5 3 3 2" xfId="23435"/>
    <cellStyle name="표준 6 2 2 5 5 3 3 3" xfId="38987"/>
    <cellStyle name="표준 6 2 2 5 5 3 4" xfId="18251"/>
    <cellStyle name="표준 6 2 2 5 5 3 5" xfId="33803"/>
    <cellStyle name="표준 6 2 2 5 5 4" xfId="11339"/>
    <cellStyle name="표준 6 2 2 5 5 4 2" xfId="26891"/>
    <cellStyle name="표준 6 2 2 5 5 4 3" xfId="42443"/>
    <cellStyle name="표준 6 2 2 5 5 5" xfId="6155"/>
    <cellStyle name="표준 6 2 2 5 5 5 2" xfId="21707"/>
    <cellStyle name="표준 6 2 2 5 5 5 3" xfId="37259"/>
    <cellStyle name="표준 6 2 2 5 5 6" xfId="16523"/>
    <cellStyle name="표준 6 2 2 5 5 7" xfId="32075"/>
    <cellStyle name="표준 6 2 2 5 6" xfId="3563"/>
    <cellStyle name="표준 6 2 2 5 6 2" xfId="13931"/>
    <cellStyle name="표준 6 2 2 5 6 2 2" xfId="29483"/>
    <cellStyle name="표준 6 2 2 5 6 2 3" xfId="45035"/>
    <cellStyle name="표준 6 2 2 5 6 3" xfId="8747"/>
    <cellStyle name="표준 6 2 2 5 6 3 2" xfId="24299"/>
    <cellStyle name="표준 6 2 2 5 6 3 3" xfId="39851"/>
    <cellStyle name="표준 6 2 2 5 6 4" xfId="19115"/>
    <cellStyle name="표준 6 2 2 5 6 5" xfId="34667"/>
    <cellStyle name="표준 6 2 2 5 7" xfId="1835"/>
    <cellStyle name="표준 6 2 2 5 7 2" xfId="12203"/>
    <cellStyle name="표준 6 2 2 5 7 2 2" xfId="27755"/>
    <cellStyle name="표준 6 2 2 5 7 2 3" xfId="43307"/>
    <cellStyle name="표준 6 2 2 5 7 3" xfId="7019"/>
    <cellStyle name="표준 6 2 2 5 7 3 2" xfId="22571"/>
    <cellStyle name="표준 6 2 2 5 7 3 3" xfId="38123"/>
    <cellStyle name="표준 6 2 2 5 7 4" xfId="17387"/>
    <cellStyle name="표준 6 2 2 5 7 5" xfId="32939"/>
    <cellStyle name="표준 6 2 2 5 8" xfId="10475"/>
    <cellStyle name="표준 6 2 2 5 8 2" xfId="26027"/>
    <cellStyle name="표준 6 2 2 5 8 3" xfId="41579"/>
    <cellStyle name="표준 6 2 2 5 9" xfId="5291"/>
    <cellStyle name="표준 6 2 2 5 9 2" xfId="20843"/>
    <cellStyle name="표준 6 2 2 5 9 3" xfId="36395"/>
    <cellStyle name="표준 6 2 2 6" xfId="59"/>
    <cellStyle name="표준 6 2 2 6 10" xfId="15611"/>
    <cellStyle name="표준 6 2 2 6 11" xfId="31163"/>
    <cellStyle name="표준 6 2 2 6 2" xfId="203"/>
    <cellStyle name="표준 6 2 2 6 2 10" xfId="31307"/>
    <cellStyle name="표준 6 2 2 6 2 2" xfId="779"/>
    <cellStyle name="표준 6 2 2 6 2 2 2" xfId="1643"/>
    <cellStyle name="표준 6 2 2 6 2 2 2 2" xfId="5099"/>
    <cellStyle name="표준 6 2 2 6 2 2 2 2 2" xfId="15467"/>
    <cellStyle name="표준 6 2 2 6 2 2 2 2 2 2" xfId="31019"/>
    <cellStyle name="표준 6 2 2 6 2 2 2 2 2 3" xfId="46571"/>
    <cellStyle name="표준 6 2 2 6 2 2 2 2 3" xfId="10283"/>
    <cellStyle name="표준 6 2 2 6 2 2 2 2 3 2" xfId="25835"/>
    <cellStyle name="표준 6 2 2 6 2 2 2 2 3 3" xfId="41387"/>
    <cellStyle name="표준 6 2 2 6 2 2 2 2 4" xfId="20651"/>
    <cellStyle name="표준 6 2 2 6 2 2 2 2 5" xfId="36203"/>
    <cellStyle name="표준 6 2 2 6 2 2 2 3" xfId="3371"/>
    <cellStyle name="표준 6 2 2 6 2 2 2 3 2" xfId="13739"/>
    <cellStyle name="표준 6 2 2 6 2 2 2 3 2 2" xfId="29291"/>
    <cellStyle name="표준 6 2 2 6 2 2 2 3 2 3" xfId="44843"/>
    <cellStyle name="표준 6 2 2 6 2 2 2 3 3" xfId="8555"/>
    <cellStyle name="표준 6 2 2 6 2 2 2 3 3 2" xfId="24107"/>
    <cellStyle name="표준 6 2 2 6 2 2 2 3 3 3" xfId="39659"/>
    <cellStyle name="표준 6 2 2 6 2 2 2 3 4" xfId="18923"/>
    <cellStyle name="표준 6 2 2 6 2 2 2 3 5" xfId="34475"/>
    <cellStyle name="표준 6 2 2 6 2 2 2 4" xfId="12011"/>
    <cellStyle name="표준 6 2 2 6 2 2 2 4 2" xfId="27563"/>
    <cellStyle name="표준 6 2 2 6 2 2 2 4 3" xfId="43115"/>
    <cellStyle name="표준 6 2 2 6 2 2 2 5" xfId="6827"/>
    <cellStyle name="표준 6 2 2 6 2 2 2 5 2" xfId="22379"/>
    <cellStyle name="표준 6 2 2 6 2 2 2 5 3" xfId="37931"/>
    <cellStyle name="표준 6 2 2 6 2 2 2 6" xfId="17195"/>
    <cellStyle name="표준 6 2 2 6 2 2 2 7" xfId="32747"/>
    <cellStyle name="표준 6 2 2 6 2 2 3" xfId="4235"/>
    <cellStyle name="표준 6 2 2 6 2 2 3 2" xfId="14603"/>
    <cellStyle name="표준 6 2 2 6 2 2 3 2 2" xfId="30155"/>
    <cellStyle name="표준 6 2 2 6 2 2 3 2 3" xfId="45707"/>
    <cellStyle name="표준 6 2 2 6 2 2 3 3" xfId="9419"/>
    <cellStyle name="표준 6 2 2 6 2 2 3 3 2" xfId="24971"/>
    <cellStyle name="표준 6 2 2 6 2 2 3 3 3" xfId="40523"/>
    <cellStyle name="표준 6 2 2 6 2 2 3 4" xfId="19787"/>
    <cellStyle name="표준 6 2 2 6 2 2 3 5" xfId="35339"/>
    <cellStyle name="표준 6 2 2 6 2 2 4" xfId="2507"/>
    <cellStyle name="표준 6 2 2 6 2 2 4 2" xfId="12875"/>
    <cellStyle name="표준 6 2 2 6 2 2 4 2 2" xfId="28427"/>
    <cellStyle name="표준 6 2 2 6 2 2 4 2 3" xfId="43979"/>
    <cellStyle name="표준 6 2 2 6 2 2 4 3" xfId="7691"/>
    <cellStyle name="표준 6 2 2 6 2 2 4 3 2" xfId="23243"/>
    <cellStyle name="표준 6 2 2 6 2 2 4 3 3" xfId="38795"/>
    <cellStyle name="표준 6 2 2 6 2 2 4 4" xfId="18059"/>
    <cellStyle name="표준 6 2 2 6 2 2 4 5" xfId="33611"/>
    <cellStyle name="표준 6 2 2 6 2 2 5" xfId="11147"/>
    <cellStyle name="표준 6 2 2 6 2 2 5 2" xfId="26699"/>
    <cellStyle name="표준 6 2 2 6 2 2 5 3" xfId="42251"/>
    <cellStyle name="표준 6 2 2 6 2 2 6" xfId="5963"/>
    <cellStyle name="표준 6 2 2 6 2 2 6 2" xfId="21515"/>
    <cellStyle name="표준 6 2 2 6 2 2 6 3" xfId="37067"/>
    <cellStyle name="표준 6 2 2 6 2 2 7" xfId="16331"/>
    <cellStyle name="표준 6 2 2 6 2 2 8" xfId="31883"/>
    <cellStyle name="표준 6 2 2 6 2 3" xfId="491"/>
    <cellStyle name="표준 6 2 2 6 2 3 2" xfId="1355"/>
    <cellStyle name="표준 6 2 2 6 2 3 2 2" xfId="4811"/>
    <cellStyle name="표준 6 2 2 6 2 3 2 2 2" xfId="15179"/>
    <cellStyle name="표준 6 2 2 6 2 3 2 2 2 2" xfId="30731"/>
    <cellStyle name="표준 6 2 2 6 2 3 2 2 2 3" xfId="46283"/>
    <cellStyle name="표준 6 2 2 6 2 3 2 2 3" xfId="9995"/>
    <cellStyle name="표준 6 2 2 6 2 3 2 2 3 2" xfId="25547"/>
    <cellStyle name="표준 6 2 2 6 2 3 2 2 3 3" xfId="41099"/>
    <cellStyle name="표준 6 2 2 6 2 3 2 2 4" xfId="20363"/>
    <cellStyle name="표준 6 2 2 6 2 3 2 2 5" xfId="35915"/>
    <cellStyle name="표준 6 2 2 6 2 3 2 3" xfId="3083"/>
    <cellStyle name="표준 6 2 2 6 2 3 2 3 2" xfId="13451"/>
    <cellStyle name="표준 6 2 2 6 2 3 2 3 2 2" xfId="29003"/>
    <cellStyle name="표준 6 2 2 6 2 3 2 3 2 3" xfId="44555"/>
    <cellStyle name="표준 6 2 2 6 2 3 2 3 3" xfId="8267"/>
    <cellStyle name="표준 6 2 2 6 2 3 2 3 3 2" xfId="23819"/>
    <cellStyle name="표준 6 2 2 6 2 3 2 3 3 3" xfId="39371"/>
    <cellStyle name="표준 6 2 2 6 2 3 2 3 4" xfId="18635"/>
    <cellStyle name="표준 6 2 2 6 2 3 2 3 5" xfId="34187"/>
    <cellStyle name="표준 6 2 2 6 2 3 2 4" xfId="11723"/>
    <cellStyle name="표준 6 2 2 6 2 3 2 4 2" xfId="27275"/>
    <cellStyle name="표준 6 2 2 6 2 3 2 4 3" xfId="42827"/>
    <cellStyle name="표준 6 2 2 6 2 3 2 5" xfId="6539"/>
    <cellStyle name="표준 6 2 2 6 2 3 2 5 2" xfId="22091"/>
    <cellStyle name="표준 6 2 2 6 2 3 2 5 3" xfId="37643"/>
    <cellStyle name="표준 6 2 2 6 2 3 2 6" xfId="16907"/>
    <cellStyle name="표준 6 2 2 6 2 3 2 7" xfId="32459"/>
    <cellStyle name="표준 6 2 2 6 2 3 3" xfId="3947"/>
    <cellStyle name="표준 6 2 2 6 2 3 3 2" xfId="14315"/>
    <cellStyle name="표준 6 2 2 6 2 3 3 2 2" xfId="29867"/>
    <cellStyle name="표준 6 2 2 6 2 3 3 2 3" xfId="45419"/>
    <cellStyle name="표준 6 2 2 6 2 3 3 3" xfId="9131"/>
    <cellStyle name="표준 6 2 2 6 2 3 3 3 2" xfId="24683"/>
    <cellStyle name="표준 6 2 2 6 2 3 3 3 3" xfId="40235"/>
    <cellStyle name="표준 6 2 2 6 2 3 3 4" xfId="19499"/>
    <cellStyle name="표준 6 2 2 6 2 3 3 5" xfId="35051"/>
    <cellStyle name="표준 6 2 2 6 2 3 4" xfId="2219"/>
    <cellStyle name="표준 6 2 2 6 2 3 4 2" xfId="12587"/>
    <cellStyle name="표준 6 2 2 6 2 3 4 2 2" xfId="28139"/>
    <cellStyle name="표준 6 2 2 6 2 3 4 2 3" xfId="43691"/>
    <cellStyle name="표준 6 2 2 6 2 3 4 3" xfId="7403"/>
    <cellStyle name="표준 6 2 2 6 2 3 4 3 2" xfId="22955"/>
    <cellStyle name="표준 6 2 2 6 2 3 4 3 3" xfId="38507"/>
    <cellStyle name="표준 6 2 2 6 2 3 4 4" xfId="17771"/>
    <cellStyle name="표준 6 2 2 6 2 3 4 5" xfId="33323"/>
    <cellStyle name="표준 6 2 2 6 2 3 5" xfId="10859"/>
    <cellStyle name="표준 6 2 2 6 2 3 5 2" xfId="26411"/>
    <cellStyle name="표준 6 2 2 6 2 3 5 3" xfId="41963"/>
    <cellStyle name="표준 6 2 2 6 2 3 6" xfId="5675"/>
    <cellStyle name="표준 6 2 2 6 2 3 6 2" xfId="21227"/>
    <cellStyle name="표준 6 2 2 6 2 3 6 3" xfId="36779"/>
    <cellStyle name="표준 6 2 2 6 2 3 7" xfId="16043"/>
    <cellStyle name="표준 6 2 2 6 2 3 8" xfId="31595"/>
    <cellStyle name="표준 6 2 2 6 2 4" xfId="1067"/>
    <cellStyle name="표준 6 2 2 6 2 4 2" xfId="4523"/>
    <cellStyle name="표준 6 2 2 6 2 4 2 2" xfId="14891"/>
    <cellStyle name="표준 6 2 2 6 2 4 2 2 2" xfId="30443"/>
    <cellStyle name="표준 6 2 2 6 2 4 2 2 3" xfId="45995"/>
    <cellStyle name="표준 6 2 2 6 2 4 2 3" xfId="9707"/>
    <cellStyle name="표준 6 2 2 6 2 4 2 3 2" xfId="25259"/>
    <cellStyle name="표준 6 2 2 6 2 4 2 3 3" xfId="40811"/>
    <cellStyle name="표준 6 2 2 6 2 4 2 4" xfId="20075"/>
    <cellStyle name="표준 6 2 2 6 2 4 2 5" xfId="35627"/>
    <cellStyle name="표준 6 2 2 6 2 4 3" xfId="2795"/>
    <cellStyle name="표준 6 2 2 6 2 4 3 2" xfId="13163"/>
    <cellStyle name="표준 6 2 2 6 2 4 3 2 2" xfId="28715"/>
    <cellStyle name="표준 6 2 2 6 2 4 3 2 3" xfId="44267"/>
    <cellStyle name="표준 6 2 2 6 2 4 3 3" xfId="7979"/>
    <cellStyle name="표준 6 2 2 6 2 4 3 3 2" xfId="23531"/>
    <cellStyle name="표준 6 2 2 6 2 4 3 3 3" xfId="39083"/>
    <cellStyle name="표준 6 2 2 6 2 4 3 4" xfId="18347"/>
    <cellStyle name="표준 6 2 2 6 2 4 3 5" xfId="33899"/>
    <cellStyle name="표준 6 2 2 6 2 4 4" xfId="11435"/>
    <cellStyle name="표준 6 2 2 6 2 4 4 2" xfId="26987"/>
    <cellStyle name="표준 6 2 2 6 2 4 4 3" xfId="42539"/>
    <cellStyle name="표준 6 2 2 6 2 4 5" xfId="6251"/>
    <cellStyle name="표준 6 2 2 6 2 4 5 2" xfId="21803"/>
    <cellStyle name="표준 6 2 2 6 2 4 5 3" xfId="37355"/>
    <cellStyle name="표준 6 2 2 6 2 4 6" xfId="16619"/>
    <cellStyle name="표준 6 2 2 6 2 4 7" xfId="32171"/>
    <cellStyle name="표준 6 2 2 6 2 5" xfId="3659"/>
    <cellStyle name="표준 6 2 2 6 2 5 2" xfId="14027"/>
    <cellStyle name="표준 6 2 2 6 2 5 2 2" xfId="29579"/>
    <cellStyle name="표준 6 2 2 6 2 5 2 3" xfId="45131"/>
    <cellStyle name="표준 6 2 2 6 2 5 3" xfId="8843"/>
    <cellStyle name="표준 6 2 2 6 2 5 3 2" xfId="24395"/>
    <cellStyle name="표준 6 2 2 6 2 5 3 3" xfId="39947"/>
    <cellStyle name="표준 6 2 2 6 2 5 4" xfId="19211"/>
    <cellStyle name="표준 6 2 2 6 2 5 5" xfId="34763"/>
    <cellStyle name="표준 6 2 2 6 2 6" xfId="1931"/>
    <cellStyle name="표준 6 2 2 6 2 6 2" xfId="12299"/>
    <cellStyle name="표준 6 2 2 6 2 6 2 2" xfId="27851"/>
    <cellStyle name="표준 6 2 2 6 2 6 2 3" xfId="43403"/>
    <cellStyle name="표준 6 2 2 6 2 6 3" xfId="7115"/>
    <cellStyle name="표준 6 2 2 6 2 6 3 2" xfId="22667"/>
    <cellStyle name="표준 6 2 2 6 2 6 3 3" xfId="38219"/>
    <cellStyle name="표준 6 2 2 6 2 6 4" xfId="17483"/>
    <cellStyle name="표준 6 2 2 6 2 6 5" xfId="33035"/>
    <cellStyle name="표준 6 2 2 6 2 7" xfId="10571"/>
    <cellStyle name="표준 6 2 2 6 2 7 2" xfId="26123"/>
    <cellStyle name="표준 6 2 2 6 2 7 3" xfId="41675"/>
    <cellStyle name="표준 6 2 2 6 2 8" xfId="5387"/>
    <cellStyle name="표준 6 2 2 6 2 8 2" xfId="20939"/>
    <cellStyle name="표준 6 2 2 6 2 8 3" xfId="36491"/>
    <cellStyle name="표준 6 2 2 6 2 9" xfId="15755"/>
    <cellStyle name="표준 6 2 2 6 3" xfId="635"/>
    <cellStyle name="표준 6 2 2 6 3 2" xfId="1499"/>
    <cellStyle name="표준 6 2 2 6 3 2 2" xfId="4955"/>
    <cellStyle name="표준 6 2 2 6 3 2 2 2" xfId="15323"/>
    <cellStyle name="표준 6 2 2 6 3 2 2 2 2" xfId="30875"/>
    <cellStyle name="표준 6 2 2 6 3 2 2 2 3" xfId="46427"/>
    <cellStyle name="표준 6 2 2 6 3 2 2 3" xfId="10139"/>
    <cellStyle name="표준 6 2 2 6 3 2 2 3 2" xfId="25691"/>
    <cellStyle name="표준 6 2 2 6 3 2 2 3 3" xfId="41243"/>
    <cellStyle name="표준 6 2 2 6 3 2 2 4" xfId="20507"/>
    <cellStyle name="표준 6 2 2 6 3 2 2 5" xfId="36059"/>
    <cellStyle name="표준 6 2 2 6 3 2 3" xfId="3227"/>
    <cellStyle name="표준 6 2 2 6 3 2 3 2" xfId="13595"/>
    <cellStyle name="표준 6 2 2 6 3 2 3 2 2" xfId="29147"/>
    <cellStyle name="표준 6 2 2 6 3 2 3 2 3" xfId="44699"/>
    <cellStyle name="표준 6 2 2 6 3 2 3 3" xfId="8411"/>
    <cellStyle name="표준 6 2 2 6 3 2 3 3 2" xfId="23963"/>
    <cellStyle name="표준 6 2 2 6 3 2 3 3 3" xfId="39515"/>
    <cellStyle name="표준 6 2 2 6 3 2 3 4" xfId="18779"/>
    <cellStyle name="표준 6 2 2 6 3 2 3 5" xfId="34331"/>
    <cellStyle name="표준 6 2 2 6 3 2 4" xfId="11867"/>
    <cellStyle name="표준 6 2 2 6 3 2 4 2" xfId="27419"/>
    <cellStyle name="표준 6 2 2 6 3 2 4 3" xfId="42971"/>
    <cellStyle name="표준 6 2 2 6 3 2 5" xfId="6683"/>
    <cellStyle name="표준 6 2 2 6 3 2 5 2" xfId="22235"/>
    <cellStyle name="표준 6 2 2 6 3 2 5 3" xfId="37787"/>
    <cellStyle name="표준 6 2 2 6 3 2 6" xfId="17051"/>
    <cellStyle name="표준 6 2 2 6 3 2 7" xfId="32603"/>
    <cellStyle name="표준 6 2 2 6 3 3" xfId="4091"/>
    <cellStyle name="표준 6 2 2 6 3 3 2" xfId="14459"/>
    <cellStyle name="표준 6 2 2 6 3 3 2 2" xfId="30011"/>
    <cellStyle name="표준 6 2 2 6 3 3 2 3" xfId="45563"/>
    <cellStyle name="표준 6 2 2 6 3 3 3" xfId="9275"/>
    <cellStyle name="표준 6 2 2 6 3 3 3 2" xfId="24827"/>
    <cellStyle name="표준 6 2 2 6 3 3 3 3" xfId="40379"/>
    <cellStyle name="표준 6 2 2 6 3 3 4" xfId="19643"/>
    <cellStyle name="표준 6 2 2 6 3 3 5" xfId="35195"/>
    <cellStyle name="표준 6 2 2 6 3 4" xfId="2363"/>
    <cellStyle name="표준 6 2 2 6 3 4 2" xfId="12731"/>
    <cellStyle name="표준 6 2 2 6 3 4 2 2" xfId="28283"/>
    <cellStyle name="표준 6 2 2 6 3 4 2 3" xfId="43835"/>
    <cellStyle name="표준 6 2 2 6 3 4 3" xfId="7547"/>
    <cellStyle name="표준 6 2 2 6 3 4 3 2" xfId="23099"/>
    <cellStyle name="표준 6 2 2 6 3 4 3 3" xfId="38651"/>
    <cellStyle name="표준 6 2 2 6 3 4 4" xfId="17915"/>
    <cellStyle name="표준 6 2 2 6 3 4 5" xfId="33467"/>
    <cellStyle name="표준 6 2 2 6 3 5" xfId="11003"/>
    <cellStyle name="표준 6 2 2 6 3 5 2" xfId="26555"/>
    <cellStyle name="표준 6 2 2 6 3 5 3" xfId="42107"/>
    <cellStyle name="표준 6 2 2 6 3 6" xfId="5819"/>
    <cellStyle name="표준 6 2 2 6 3 6 2" xfId="21371"/>
    <cellStyle name="표준 6 2 2 6 3 6 3" xfId="36923"/>
    <cellStyle name="표준 6 2 2 6 3 7" xfId="16187"/>
    <cellStyle name="표준 6 2 2 6 3 8" xfId="31739"/>
    <cellStyle name="표준 6 2 2 6 4" xfId="347"/>
    <cellStyle name="표준 6 2 2 6 4 2" xfId="1211"/>
    <cellStyle name="표준 6 2 2 6 4 2 2" xfId="4667"/>
    <cellStyle name="표준 6 2 2 6 4 2 2 2" xfId="15035"/>
    <cellStyle name="표준 6 2 2 6 4 2 2 2 2" xfId="30587"/>
    <cellStyle name="표준 6 2 2 6 4 2 2 2 3" xfId="46139"/>
    <cellStyle name="표준 6 2 2 6 4 2 2 3" xfId="9851"/>
    <cellStyle name="표준 6 2 2 6 4 2 2 3 2" xfId="25403"/>
    <cellStyle name="표준 6 2 2 6 4 2 2 3 3" xfId="40955"/>
    <cellStyle name="표준 6 2 2 6 4 2 2 4" xfId="20219"/>
    <cellStyle name="표준 6 2 2 6 4 2 2 5" xfId="35771"/>
    <cellStyle name="표준 6 2 2 6 4 2 3" xfId="2939"/>
    <cellStyle name="표준 6 2 2 6 4 2 3 2" xfId="13307"/>
    <cellStyle name="표준 6 2 2 6 4 2 3 2 2" xfId="28859"/>
    <cellStyle name="표준 6 2 2 6 4 2 3 2 3" xfId="44411"/>
    <cellStyle name="표준 6 2 2 6 4 2 3 3" xfId="8123"/>
    <cellStyle name="표준 6 2 2 6 4 2 3 3 2" xfId="23675"/>
    <cellStyle name="표준 6 2 2 6 4 2 3 3 3" xfId="39227"/>
    <cellStyle name="표준 6 2 2 6 4 2 3 4" xfId="18491"/>
    <cellStyle name="표준 6 2 2 6 4 2 3 5" xfId="34043"/>
    <cellStyle name="표준 6 2 2 6 4 2 4" xfId="11579"/>
    <cellStyle name="표준 6 2 2 6 4 2 4 2" xfId="27131"/>
    <cellStyle name="표준 6 2 2 6 4 2 4 3" xfId="42683"/>
    <cellStyle name="표준 6 2 2 6 4 2 5" xfId="6395"/>
    <cellStyle name="표준 6 2 2 6 4 2 5 2" xfId="21947"/>
    <cellStyle name="표준 6 2 2 6 4 2 5 3" xfId="37499"/>
    <cellStyle name="표준 6 2 2 6 4 2 6" xfId="16763"/>
    <cellStyle name="표준 6 2 2 6 4 2 7" xfId="32315"/>
    <cellStyle name="표준 6 2 2 6 4 3" xfId="3803"/>
    <cellStyle name="표준 6 2 2 6 4 3 2" xfId="14171"/>
    <cellStyle name="표준 6 2 2 6 4 3 2 2" xfId="29723"/>
    <cellStyle name="표준 6 2 2 6 4 3 2 3" xfId="45275"/>
    <cellStyle name="표준 6 2 2 6 4 3 3" xfId="8987"/>
    <cellStyle name="표준 6 2 2 6 4 3 3 2" xfId="24539"/>
    <cellStyle name="표준 6 2 2 6 4 3 3 3" xfId="40091"/>
    <cellStyle name="표준 6 2 2 6 4 3 4" xfId="19355"/>
    <cellStyle name="표준 6 2 2 6 4 3 5" xfId="34907"/>
    <cellStyle name="표준 6 2 2 6 4 4" xfId="2075"/>
    <cellStyle name="표준 6 2 2 6 4 4 2" xfId="12443"/>
    <cellStyle name="표준 6 2 2 6 4 4 2 2" xfId="27995"/>
    <cellStyle name="표준 6 2 2 6 4 4 2 3" xfId="43547"/>
    <cellStyle name="표준 6 2 2 6 4 4 3" xfId="7259"/>
    <cellStyle name="표준 6 2 2 6 4 4 3 2" xfId="22811"/>
    <cellStyle name="표준 6 2 2 6 4 4 3 3" xfId="38363"/>
    <cellStyle name="표준 6 2 2 6 4 4 4" xfId="17627"/>
    <cellStyle name="표준 6 2 2 6 4 4 5" xfId="33179"/>
    <cellStyle name="표준 6 2 2 6 4 5" xfId="10715"/>
    <cellStyle name="표준 6 2 2 6 4 5 2" xfId="26267"/>
    <cellStyle name="표준 6 2 2 6 4 5 3" xfId="41819"/>
    <cellStyle name="표준 6 2 2 6 4 6" xfId="5531"/>
    <cellStyle name="표준 6 2 2 6 4 6 2" xfId="21083"/>
    <cellStyle name="표준 6 2 2 6 4 6 3" xfId="36635"/>
    <cellStyle name="표준 6 2 2 6 4 7" xfId="15899"/>
    <cellStyle name="표준 6 2 2 6 4 8" xfId="31451"/>
    <cellStyle name="표준 6 2 2 6 5" xfId="923"/>
    <cellStyle name="표준 6 2 2 6 5 2" xfId="4379"/>
    <cellStyle name="표준 6 2 2 6 5 2 2" xfId="14747"/>
    <cellStyle name="표준 6 2 2 6 5 2 2 2" xfId="30299"/>
    <cellStyle name="표준 6 2 2 6 5 2 2 3" xfId="45851"/>
    <cellStyle name="표준 6 2 2 6 5 2 3" xfId="9563"/>
    <cellStyle name="표준 6 2 2 6 5 2 3 2" xfId="25115"/>
    <cellStyle name="표준 6 2 2 6 5 2 3 3" xfId="40667"/>
    <cellStyle name="표준 6 2 2 6 5 2 4" xfId="19931"/>
    <cellStyle name="표준 6 2 2 6 5 2 5" xfId="35483"/>
    <cellStyle name="표준 6 2 2 6 5 3" xfId="2651"/>
    <cellStyle name="표준 6 2 2 6 5 3 2" xfId="13019"/>
    <cellStyle name="표준 6 2 2 6 5 3 2 2" xfId="28571"/>
    <cellStyle name="표준 6 2 2 6 5 3 2 3" xfId="44123"/>
    <cellStyle name="표준 6 2 2 6 5 3 3" xfId="7835"/>
    <cellStyle name="표준 6 2 2 6 5 3 3 2" xfId="23387"/>
    <cellStyle name="표준 6 2 2 6 5 3 3 3" xfId="38939"/>
    <cellStyle name="표준 6 2 2 6 5 3 4" xfId="18203"/>
    <cellStyle name="표준 6 2 2 6 5 3 5" xfId="33755"/>
    <cellStyle name="표준 6 2 2 6 5 4" xfId="11291"/>
    <cellStyle name="표준 6 2 2 6 5 4 2" xfId="26843"/>
    <cellStyle name="표준 6 2 2 6 5 4 3" xfId="42395"/>
    <cellStyle name="표준 6 2 2 6 5 5" xfId="6107"/>
    <cellStyle name="표준 6 2 2 6 5 5 2" xfId="21659"/>
    <cellStyle name="표준 6 2 2 6 5 5 3" xfId="37211"/>
    <cellStyle name="표준 6 2 2 6 5 6" xfId="16475"/>
    <cellStyle name="표준 6 2 2 6 5 7" xfId="32027"/>
    <cellStyle name="표준 6 2 2 6 6" xfId="3515"/>
    <cellStyle name="표준 6 2 2 6 6 2" xfId="13883"/>
    <cellStyle name="표준 6 2 2 6 6 2 2" xfId="29435"/>
    <cellStyle name="표준 6 2 2 6 6 2 3" xfId="44987"/>
    <cellStyle name="표준 6 2 2 6 6 3" xfId="8699"/>
    <cellStyle name="표준 6 2 2 6 6 3 2" xfId="24251"/>
    <cellStyle name="표준 6 2 2 6 6 3 3" xfId="39803"/>
    <cellStyle name="표준 6 2 2 6 6 4" xfId="19067"/>
    <cellStyle name="표준 6 2 2 6 6 5" xfId="34619"/>
    <cellStyle name="표준 6 2 2 6 7" xfId="1787"/>
    <cellStyle name="표준 6 2 2 6 7 2" xfId="12155"/>
    <cellStyle name="표준 6 2 2 6 7 2 2" xfId="27707"/>
    <cellStyle name="표준 6 2 2 6 7 2 3" xfId="43259"/>
    <cellStyle name="표준 6 2 2 6 7 3" xfId="6971"/>
    <cellStyle name="표준 6 2 2 6 7 3 2" xfId="22523"/>
    <cellStyle name="표준 6 2 2 6 7 3 3" xfId="38075"/>
    <cellStyle name="표준 6 2 2 6 7 4" xfId="17339"/>
    <cellStyle name="표준 6 2 2 6 7 5" xfId="32891"/>
    <cellStyle name="표준 6 2 2 6 8" xfId="10427"/>
    <cellStyle name="표준 6 2 2 6 8 2" xfId="25979"/>
    <cellStyle name="표준 6 2 2 6 8 3" xfId="41531"/>
    <cellStyle name="표준 6 2 2 6 9" xfId="5243"/>
    <cellStyle name="표준 6 2 2 6 9 2" xfId="20795"/>
    <cellStyle name="표준 6 2 2 6 9 3" xfId="36347"/>
    <cellStyle name="표준 6 2 2 7" xfId="155"/>
    <cellStyle name="표준 6 2 2 7 10" xfId="31259"/>
    <cellStyle name="표준 6 2 2 7 2" xfId="731"/>
    <cellStyle name="표준 6 2 2 7 2 2" xfId="1595"/>
    <cellStyle name="표준 6 2 2 7 2 2 2" xfId="5051"/>
    <cellStyle name="표준 6 2 2 7 2 2 2 2" xfId="15419"/>
    <cellStyle name="표준 6 2 2 7 2 2 2 2 2" xfId="30971"/>
    <cellStyle name="표준 6 2 2 7 2 2 2 2 3" xfId="46523"/>
    <cellStyle name="표준 6 2 2 7 2 2 2 3" xfId="10235"/>
    <cellStyle name="표준 6 2 2 7 2 2 2 3 2" xfId="25787"/>
    <cellStyle name="표준 6 2 2 7 2 2 2 3 3" xfId="41339"/>
    <cellStyle name="표준 6 2 2 7 2 2 2 4" xfId="20603"/>
    <cellStyle name="표준 6 2 2 7 2 2 2 5" xfId="36155"/>
    <cellStyle name="표준 6 2 2 7 2 2 3" xfId="3323"/>
    <cellStyle name="표준 6 2 2 7 2 2 3 2" xfId="13691"/>
    <cellStyle name="표준 6 2 2 7 2 2 3 2 2" xfId="29243"/>
    <cellStyle name="표준 6 2 2 7 2 2 3 2 3" xfId="44795"/>
    <cellStyle name="표준 6 2 2 7 2 2 3 3" xfId="8507"/>
    <cellStyle name="표준 6 2 2 7 2 2 3 3 2" xfId="24059"/>
    <cellStyle name="표준 6 2 2 7 2 2 3 3 3" xfId="39611"/>
    <cellStyle name="표준 6 2 2 7 2 2 3 4" xfId="18875"/>
    <cellStyle name="표준 6 2 2 7 2 2 3 5" xfId="34427"/>
    <cellStyle name="표준 6 2 2 7 2 2 4" xfId="11963"/>
    <cellStyle name="표준 6 2 2 7 2 2 4 2" xfId="27515"/>
    <cellStyle name="표준 6 2 2 7 2 2 4 3" xfId="43067"/>
    <cellStyle name="표준 6 2 2 7 2 2 5" xfId="6779"/>
    <cellStyle name="표준 6 2 2 7 2 2 5 2" xfId="22331"/>
    <cellStyle name="표준 6 2 2 7 2 2 5 3" xfId="37883"/>
    <cellStyle name="표준 6 2 2 7 2 2 6" xfId="17147"/>
    <cellStyle name="표준 6 2 2 7 2 2 7" xfId="32699"/>
    <cellStyle name="표준 6 2 2 7 2 3" xfId="4187"/>
    <cellStyle name="표준 6 2 2 7 2 3 2" xfId="14555"/>
    <cellStyle name="표준 6 2 2 7 2 3 2 2" xfId="30107"/>
    <cellStyle name="표준 6 2 2 7 2 3 2 3" xfId="45659"/>
    <cellStyle name="표준 6 2 2 7 2 3 3" xfId="9371"/>
    <cellStyle name="표준 6 2 2 7 2 3 3 2" xfId="24923"/>
    <cellStyle name="표준 6 2 2 7 2 3 3 3" xfId="40475"/>
    <cellStyle name="표준 6 2 2 7 2 3 4" xfId="19739"/>
    <cellStyle name="표준 6 2 2 7 2 3 5" xfId="35291"/>
    <cellStyle name="표준 6 2 2 7 2 4" xfId="2459"/>
    <cellStyle name="표준 6 2 2 7 2 4 2" xfId="12827"/>
    <cellStyle name="표준 6 2 2 7 2 4 2 2" xfId="28379"/>
    <cellStyle name="표준 6 2 2 7 2 4 2 3" xfId="43931"/>
    <cellStyle name="표준 6 2 2 7 2 4 3" xfId="7643"/>
    <cellStyle name="표준 6 2 2 7 2 4 3 2" xfId="23195"/>
    <cellStyle name="표준 6 2 2 7 2 4 3 3" xfId="38747"/>
    <cellStyle name="표준 6 2 2 7 2 4 4" xfId="18011"/>
    <cellStyle name="표준 6 2 2 7 2 4 5" xfId="33563"/>
    <cellStyle name="표준 6 2 2 7 2 5" xfId="11099"/>
    <cellStyle name="표준 6 2 2 7 2 5 2" xfId="26651"/>
    <cellStyle name="표준 6 2 2 7 2 5 3" xfId="42203"/>
    <cellStyle name="표준 6 2 2 7 2 6" xfId="5915"/>
    <cellStyle name="표준 6 2 2 7 2 6 2" xfId="21467"/>
    <cellStyle name="표준 6 2 2 7 2 6 3" xfId="37019"/>
    <cellStyle name="표준 6 2 2 7 2 7" xfId="16283"/>
    <cellStyle name="표준 6 2 2 7 2 8" xfId="31835"/>
    <cellStyle name="표준 6 2 2 7 3" xfId="443"/>
    <cellStyle name="표준 6 2 2 7 3 2" xfId="1307"/>
    <cellStyle name="표준 6 2 2 7 3 2 2" xfId="4763"/>
    <cellStyle name="표준 6 2 2 7 3 2 2 2" xfId="15131"/>
    <cellStyle name="표준 6 2 2 7 3 2 2 2 2" xfId="30683"/>
    <cellStyle name="표준 6 2 2 7 3 2 2 2 3" xfId="46235"/>
    <cellStyle name="표준 6 2 2 7 3 2 2 3" xfId="9947"/>
    <cellStyle name="표준 6 2 2 7 3 2 2 3 2" xfId="25499"/>
    <cellStyle name="표준 6 2 2 7 3 2 2 3 3" xfId="41051"/>
    <cellStyle name="표준 6 2 2 7 3 2 2 4" xfId="20315"/>
    <cellStyle name="표준 6 2 2 7 3 2 2 5" xfId="35867"/>
    <cellStyle name="표준 6 2 2 7 3 2 3" xfId="3035"/>
    <cellStyle name="표준 6 2 2 7 3 2 3 2" xfId="13403"/>
    <cellStyle name="표준 6 2 2 7 3 2 3 2 2" xfId="28955"/>
    <cellStyle name="표준 6 2 2 7 3 2 3 2 3" xfId="44507"/>
    <cellStyle name="표준 6 2 2 7 3 2 3 3" xfId="8219"/>
    <cellStyle name="표준 6 2 2 7 3 2 3 3 2" xfId="23771"/>
    <cellStyle name="표준 6 2 2 7 3 2 3 3 3" xfId="39323"/>
    <cellStyle name="표준 6 2 2 7 3 2 3 4" xfId="18587"/>
    <cellStyle name="표준 6 2 2 7 3 2 3 5" xfId="34139"/>
    <cellStyle name="표준 6 2 2 7 3 2 4" xfId="11675"/>
    <cellStyle name="표준 6 2 2 7 3 2 4 2" xfId="27227"/>
    <cellStyle name="표준 6 2 2 7 3 2 4 3" xfId="42779"/>
    <cellStyle name="표준 6 2 2 7 3 2 5" xfId="6491"/>
    <cellStyle name="표준 6 2 2 7 3 2 5 2" xfId="22043"/>
    <cellStyle name="표준 6 2 2 7 3 2 5 3" xfId="37595"/>
    <cellStyle name="표준 6 2 2 7 3 2 6" xfId="16859"/>
    <cellStyle name="표준 6 2 2 7 3 2 7" xfId="32411"/>
    <cellStyle name="표준 6 2 2 7 3 3" xfId="3899"/>
    <cellStyle name="표준 6 2 2 7 3 3 2" xfId="14267"/>
    <cellStyle name="표준 6 2 2 7 3 3 2 2" xfId="29819"/>
    <cellStyle name="표준 6 2 2 7 3 3 2 3" xfId="45371"/>
    <cellStyle name="표준 6 2 2 7 3 3 3" xfId="9083"/>
    <cellStyle name="표준 6 2 2 7 3 3 3 2" xfId="24635"/>
    <cellStyle name="표준 6 2 2 7 3 3 3 3" xfId="40187"/>
    <cellStyle name="표준 6 2 2 7 3 3 4" xfId="19451"/>
    <cellStyle name="표준 6 2 2 7 3 3 5" xfId="35003"/>
    <cellStyle name="표준 6 2 2 7 3 4" xfId="2171"/>
    <cellStyle name="표준 6 2 2 7 3 4 2" xfId="12539"/>
    <cellStyle name="표준 6 2 2 7 3 4 2 2" xfId="28091"/>
    <cellStyle name="표준 6 2 2 7 3 4 2 3" xfId="43643"/>
    <cellStyle name="표준 6 2 2 7 3 4 3" xfId="7355"/>
    <cellStyle name="표준 6 2 2 7 3 4 3 2" xfId="22907"/>
    <cellStyle name="표준 6 2 2 7 3 4 3 3" xfId="38459"/>
    <cellStyle name="표준 6 2 2 7 3 4 4" xfId="17723"/>
    <cellStyle name="표준 6 2 2 7 3 4 5" xfId="33275"/>
    <cellStyle name="표준 6 2 2 7 3 5" xfId="10811"/>
    <cellStyle name="표준 6 2 2 7 3 5 2" xfId="26363"/>
    <cellStyle name="표준 6 2 2 7 3 5 3" xfId="41915"/>
    <cellStyle name="표준 6 2 2 7 3 6" xfId="5627"/>
    <cellStyle name="표준 6 2 2 7 3 6 2" xfId="21179"/>
    <cellStyle name="표준 6 2 2 7 3 6 3" xfId="36731"/>
    <cellStyle name="표준 6 2 2 7 3 7" xfId="15995"/>
    <cellStyle name="표준 6 2 2 7 3 8" xfId="31547"/>
    <cellStyle name="표준 6 2 2 7 4" xfId="1019"/>
    <cellStyle name="표준 6 2 2 7 4 2" xfId="4475"/>
    <cellStyle name="표준 6 2 2 7 4 2 2" xfId="14843"/>
    <cellStyle name="표준 6 2 2 7 4 2 2 2" xfId="30395"/>
    <cellStyle name="표준 6 2 2 7 4 2 2 3" xfId="45947"/>
    <cellStyle name="표준 6 2 2 7 4 2 3" xfId="9659"/>
    <cellStyle name="표준 6 2 2 7 4 2 3 2" xfId="25211"/>
    <cellStyle name="표준 6 2 2 7 4 2 3 3" xfId="40763"/>
    <cellStyle name="표준 6 2 2 7 4 2 4" xfId="20027"/>
    <cellStyle name="표준 6 2 2 7 4 2 5" xfId="35579"/>
    <cellStyle name="표준 6 2 2 7 4 3" xfId="2747"/>
    <cellStyle name="표준 6 2 2 7 4 3 2" xfId="13115"/>
    <cellStyle name="표준 6 2 2 7 4 3 2 2" xfId="28667"/>
    <cellStyle name="표준 6 2 2 7 4 3 2 3" xfId="44219"/>
    <cellStyle name="표준 6 2 2 7 4 3 3" xfId="7931"/>
    <cellStyle name="표준 6 2 2 7 4 3 3 2" xfId="23483"/>
    <cellStyle name="표준 6 2 2 7 4 3 3 3" xfId="39035"/>
    <cellStyle name="표준 6 2 2 7 4 3 4" xfId="18299"/>
    <cellStyle name="표준 6 2 2 7 4 3 5" xfId="33851"/>
    <cellStyle name="표준 6 2 2 7 4 4" xfId="11387"/>
    <cellStyle name="표준 6 2 2 7 4 4 2" xfId="26939"/>
    <cellStyle name="표준 6 2 2 7 4 4 3" xfId="42491"/>
    <cellStyle name="표준 6 2 2 7 4 5" xfId="6203"/>
    <cellStyle name="표준 6 2 2 7 4 5 2" xfId="21755"/>
    <cellStyle name="표준 6 2 2 7 4 5 3" xfId="37307"/>
    <cellStyle name="표준 6 2 2 7 4 6" xfId="16571"/>
    <cellStyle name="표준 6 2 2 7 4 7" xfId="32123"/>
    <cellStyle name="표준 6 2 2 7 5" xfId="3611"/>
    <cellStyle name="표준 6 2 2 7 5 2" xfId="13979"/>
    <cellStyle name="표준 6 2 2 7 5 2 2" xfId="29531"/>
    <cellStyle name="표준 6 2 2 7 5 2 3" xfId="45083"/>
    <cellStyle name="표준 6 2 2 7 5 3" xfId="8795"/>
    <cellStyle name="표준 6 2 2 7 5 3 2" xfId="24347"/>
    <cellStyle name="표준 6 2 2 7 5 3 3" xfId="39899"/>
    <cellStyle name="표준 6 2 2 7 5 4" xfId="19163"/>
    <cellStyle name="표준 6 2 2 7 5 5" xfId="34715"/>
    <cellStyle name="표준 6 2 2 7 6" xfId="1883"/>
    <cellStyle name="표준 6 2 2 7 6 2" xfId="12251"/>
    <cellStyle name="표준 6 2 2 7 6 2 2" xfId="27803"/>
    <cellStyle name="표준 6 2 2 7 6 2 3" xfId="43355"/>
    <cellStyle name="표준 6 2 2 7 6 3" xfId="7067"/>
    <cellStyle name="표준 6 2 2 7 6 3 2" xfId="22619"/>
    <cellStyle name="표준 6 2 2 7 6 3 3" xfId="38171"/>
    <cellStyle name="표준 6 2 2 7 6 4" xfId="17435"/>
    <cellStyle name="표준 6 2 2 7 6 5" xfId="32987"/>
    <cellStyle name="표준 6 2 2 7 7" xfId="10523"/>
    <cellStyle name="표준 6 2 2 7 7 2" xfId="26075"/>
    <cellStyle name="표준 6 2 2 7 7 3" xfId="41627"/>
    <cellStyle name="표준 6 2 2 7 8" xfId="5339"/>
    <cellStyle name="표준 6 2 2 7 8 2" xfId="20891"/>
    <cellStyle name="표준 6 2 2 7 8 3" xfId="36443"/>
    <cellStyle name="표준 6 2 2 7 9" xfId="15707"/>
    <cellStyle name="표준 6 2 2 8" xfId="587"/>
    <cellStyle name="표준 6 2 2 8 2" xfId="1451"/>
    <cellStyle name="표준 6 2 2 8 2 2" xfId="4907"/>
    <cellStyle name="표준 6 2 2 8 2 2 2" xfId="15275"/>
    <cellStyle name="표준 6 2 2 8 2 2 2 2" xfId="30827"/>
    <cellStyle name="표준 6 2 2 8 2 2 2 3" xfId="46379"/>
    <cellStyle name="표준 6 2 2 8 2 2 3" xfId="10091"/>
    <cellStyle name="표준 6 2 2 8 2 2 3 2" xfId="25643"/>
    <cellStyle name="표준 6 2 2 8 2 2 3 3" xfId="41195"/>
    <cellStyle name="표준 6 2 2 8 2 2 4" xfId="20459"/>
    <cellStyle name="표준 6 2 2 8 2 2 5" xfId="36011"/>
    <cellStyle name="표준 6 2 2 8 2 3" xfId="3179"/>
    <cellStyle name="표준 6 2 2 8 2 3 2" xfId="13547"/>
    <cellStyle name="표준 6 2 2 8 2 3 2 2" xfId="29099"/>
    <cellStyle name="표준 6 2 2 8 2 3 2 3" xfId="44651"/>
    <cellStyle name="표준 6 2 2 8 2 3 3" xfId="8363"/>
    <cellStyle name="표준 6 2 2 8 2 3 3 2" xfId="23915"/>
    <cellStyle name="표준 6 2 2 8 2 3 3 3" xfId="39467"/>
    <cellStyle name="표준 6 2 2 8 2 3 4" xfId="18731"/>
    <cellStyle name="표준 6 2 2 8 2 3 5" xfId="34283"/>
    <cellStyle name="표준 6 2 2 8 2 4" xfId="11819"/>
    <cellStyle name="표준 6 2 2 8 2 4 2" xfId="27371"/>
    <cellStyle name="표준 6 2 2 8 2 4 3" xfId="42923"/>
    <cellStyle name="표준 6 2 2 8 2 5" xfId="6635"/>
    <cellStyle name="표준 6 2 2 8 2 5 2" xfId="22187"/>
    <cellStyle name="표준 6 2 2 8 2 5 3" xfId="37739"/>
    <cellStyle name="표준 6 2 2 8 2 6" xfId="17003"/>
    <cellStyle name="표준 6 2 2 8 2 7" xfId="32555"/>
    <cellStyle name="표준 6 2 2 8 3" xfId="4043"/>
    <cellStyle name="표준 6 2 2 8 3 2" xfId="14411"/>
    <cellStyle name="표준 6 2 2 8 3 2 2" xfId="29963"/>
    <cellStyle name="표준 6 2 2 8 3 2 3" xfId="45515"/>
    <cellStyle name="표준 6 2 2 8 3 3" xfId="9227"/>
    <cellStyle name="표준 6 2 2 8 3 3 2" xfId="24779"/>
    <cellStyle name="표준 6 2 2 8 3 3 3" xfId="40331"/>
    <cellStyle name="표준 6 2 2 8 3 4" xfId="19595"/>
    <cellStyle name="표준 6 2 2 8 3 5" xfId="35147"/>
    <cellStyle name="표준 6 2 2 8 4" xfId="2315"/>
    <cellStyle name="표준 6 2 2 8 4 2" xfId="12683"/>
    <cellStyle name="표준 6 2 2 8 4 2 2" xfId="28235"/>
    <cellStyle name="표준 6 2 2 8 4 2 3" xfId="43787"/>
    <cellStyle name="표준 6 2 2 8 4 3" xfId="7499"/>
    <cellStyle name="표준 6 2 2 8 4 3 2" xfId="23051"/>
    <cellStyle name="표준 6 2 2 8 4 3 3" xfId="38603"/>
    <cellStyle name="표준 6 2 2 8 4 4" xfId="17867"/>
    <cellStyle name="표준 6 2 2 8 4 5" xfId="33419"/>
    <cellStyle name="표준 6 2 2 8 5" xfId="10955"/>
    <cellStyle name="표준 6 2 2 8 5 2" xfId="26507"/>
    <cellStyle name="표준 6 2 2 8 5 3" xfId="42059"/>
    <cellStyle name="표준 6 2 2 8 6" xfId="5771"/>
    <cellStyle name="표준 6 2 2 8 6 2" xfId="21323"/>
    <cellStyle name="표준 6 2 2 8 6 3" xfId="36875"/>
    <cellStyle name="표준 6 2 2 8 7" xfId="16139"/>
    <cellStyle name="표준 6 2 2 8 8" xfId="31691"/>
    <cellStyle name="표준 6 2 2 9" xfId="299"/>
    <cellStyle name="표준 6 2 2 9 2" xfId="1163"/>
    <cellStyle name="표준 6 2 2 9 2 2" xfId="4619"/>
    <cellStyle name="표준 6 2 2 9 2 2 2" xfId="14987"/>
    <cellStyle name="표준 6 2 2 9 2 2 2 2" xfId="30539"/>
    <cellStyle name="표준 6 2 2 9 2 2 2 3" xfId="46091"/>
    <cellStyle name="표준 6 2 2 9 2 2 3" xfId="9803"/>
    <cellStyle name="표준 6 2 2 9 2 2 3 2" xfId="25355"/>
    <cellStyle name="표준 6 2 2 9 2 2 3 3" xfId="40907"/>
    <cellStyle name="표준 6 2 2 9 2 2 4" xfId="20171"/>
    <cellStyle name="표준 6 2 2 9 2 2 5" xfId="35723"/>
    <cellStyle name="표준 6 2 2 9 2 3" xfId="2891"/>
    <cellStyle name="표준 6 2 2 9 2 3 2" xfId="13259"/>
    <cellStyle name="표준 6 2 2 9 2 3 2 2" xfId="28811"/>
    <cellStyle name="표준 6 2 2 9 2 3 2 3" xfId="44363"/>
    <cellStyle name="표준 6 2 2 9 2 3 3" xfId="8075"/>
    <cellStyle name="표준 6 2 2 9 2 3 3 2" xfId="23627"/>
    <cellStyle name="표준 6 2 2 9 2 3 3 3" xfId="39179"/>
    <cellStyle name="표준 6 2 2 9 2 3 4" xfId="18443"/>
    <cellStyle name="표준 6 2 2 9 2 3 5" xfId="33995"/>
    <cellStyle name="표준 6 2 2 9 2 4" xfId="11531"/>
    <cellStyle name="표준 6 2 2 9 2 4 2" xfId="27083"/>
    <cellStyle name="표준 6 2 2 9 2 4 3" xfId="42635"/>
    <cellStyle name="표준 6 2 2 9 2 5" xfId="6347"/>
    <cellStyle name="표준 6 2 2 9 2 5 2" xfId="21899"/>
    <cellStyle name="표준 6 2 2 9 2 5 3" xfId="37451"/>
    <cellStyle name="표준 6 2 2 9 2 6" xfId="16715"/>
    <cellStyle name="표준 6 2 2 9 2 7" xfId="32267"/>
    <cellStyle name="표준 6 2 2 9 3" xfId="3755"/>
    <cellStyle name="표준 6 2 2 9 3 2" xfId="14123"/>
    <cellStyle name="표준 6 2 2 9 3 2 2" xfId="29675"/>
    <cellStyle name="표준 6 2 2 9 3 2 3" xfId="45227"/>
    <cellStyle name="표준 6 2 2 9 3 3" xfId="8939"/>
    <cellStyle name="표준 6 2 2 9 3 3 2" xfId="24491"/>
    <cellStyle name="표준 6 2 2 9 3 3 3" xfId="40043"/>
    <cellStyle name="표준 6 2 2 9 3 4" xfId="19307"/>
    <cellStyle name="표준 6 2 2 9 3 5" xfId="34859"/>
    <cellStyle name="표준 6 2 2 9 4" xfId="2027"/>
    <cellStyle name="표준 6 2 2 9 4 2" xfId="12395"/>
    <cellStyle name="표준 6 2 2 9 4 2 2" xfId="27947"/>
    <cellStyle name="표준 6 2 2 9 4 2 3" xfId="43499"/>
    <cellStyle name="표준 6 2 2 9 4 3" xfId="7211"/>
    <cellStyle name="표준 6 2 2 9 4 3 2" xfId="22763"/>
    <cellStyle name="표준 6 2 2 9 4 3 3" xfId="38315"/>
    <cellStyle name="표준 6 2 2 9 4 4" xfId="17579"/>
    <cellStyle name="표준 6 2 2 9 4 5" xfId="33131"/>
    <cellStyle name="표준 6 2 2 9 5" xfId="10667"/>
    <cellStyle name="표준 6 2 2 9 5 2" xfId="26219"/>
    <cellStyle name="표준 6 2 2 9 5 3" xfId="41771"/>
    <cellStyle name="표준 6 2 2 9 6" xfId="5483"/>
    <cellStyle name="표준 6 2 2 9 6 2" xfId="21035"/>
    <cellStyle name="표준 6 2 2 9 6 3" xfId="36587"/>
    <cellStyle name="표준 6 2 2 9 7" xfId="15851"/>
    <cellStyle name="표준 6 2 2 9 8" xfId="31403"/>
    <cellStyle name="표준 6 2 3" xfId="14"/>
    <cellStyle name="표준 6 2 3 10" xfId="3470"/>
    <cellStyle name="표준 6 2 3 10 2" xfId="13838"/>
    <cellStyle name="표준 6 2 3 10 2 2" xfId="29390"/>
    <cellStyle name="표준 6 2 3 10 2 3" xfId="44942"/>
    <cellStyle name="표준 6 2 3 10 3" xfId="8654"/>
    <cellStyle name="표준 6 2 3 10 3 2" xfId="24206"/>
    <cellStyle name="표준 6 2 3 10 3 3" xfId="39758"/>
    <cellStyle name="표준 6 2 3 10 4" xfId="19022"/>
    <cellStyle name="표준 6 2 3 10 5" xfId="34574"/>
    <cellStyle name="표준 6 2 3 11" xfId="1742"/>
    <cellStyle name="표준 6 2 3 11 2" xfId="12110"/>
    <cellStyle name="표준 6 2 3 11 2 2" xfId="27662"/>
    <cellStyle name="표준 6 2 3 11 2 3" xfId="43214"/>
    <cellStyle name="표준 6 2 3 11 3" xfId="6926"/>
    <cellStyle name="표준 6 2 3 11 3 2" xfId="22478"/>
    <cellStyle name="표준 6 2 3 11 3 3" xfId="38030"/>
    <cellStyle name="표준 6 2 3 11 4" xfId="17294"/>
    <cellStyle name="표준 6 2 3 11 5" xfId="32846"/>
    <cellStyle name="표준 6 2 3 12" xfId="10382"/>
    <cellStyle name="표준 6 2 3 12 2" xfId="25934"/>
    <cellStyle name="표준 6 2 3 12 3" xfId="41486"/>
    <cellStyle name="표준 6 2 3 13" xfId="5198"/>
    <cellStyle name="표준 6 2 3 13 2" xfId="20750"/>
    <cellStyle name="표준 6 2 3 13 3" xfId="36302"/>
    <cellStyle name="표준 6 2 3 14" xfId="15566"/>
    <cellStyle name="표준 6 2 3 15" xfId="31118"/>
    <cellStyle name="표준 6 2 3 2" xfId="26"/>
    <cellStyle name="표준 6 2 3 2 10" xfId="1754"/>
    <cellStyle name="표준 6 2 3 2 10 2" xfId="12122"/>
    <cellStyle name="표준 6 2 3 2 10 2 2" xfId="27674"/>
    <cellStyle name="표준 6 2 3 2 10 2 3" xfId="43226"/>
    <cellStyle name="표준 6 2 3 2 10 3" xfId="6938"/>
    <cellStyle name="표준 6 2 3 2 10 3 2" xfId="22490"/>
    <cellStyle name="표준 6 2 3 2 10 3 3" xfId="38042"/>
    <cellStyle name="표준 6 2 3 2 10 4" xfId="17306"/>
    <cellStyle name="표준 6 2 3 2 10 5" xfId="32858"/>
    <cellStyle name="표준 6 2 3 2 11" xfId="10394"/>
    <cellStyle name="표준 6 2 3 2 11 2" xfId="25946"/>
    <cellStyle name="표준 6 2 3 2 11 3" xfId="41498"/>
    <cellStyle name="표준 6 2 3 2 12" xfId="5210"/>
    <cellStyle name="표준 6 2 3 2 12 2" xfId="20762"/>
    <cellStyle name="표준 6 2 3 2 12 3" xfId="36314"/>
    <cellStyle name="표준 6 2 3 2 13" xfId="15578"/>
    <cellStyle name="표준 6 2 3 2 14" xfId="31130"/>
    <cellStyle name="표준 6 2 3 2 2" xfId="50"/>
    <cellStyle name="표준 6 2 3 2 2 10" xfId="10418"/>
    <cellStyle name="표준 6 2 3 2 2 10 2" xfId="25970"/>
    <cellStyle name="표준 6 2 3 2 2 10 3" xfId="41522"/>
    <cellStyle name="표준 6 2 3 2 2 11" xfId="5234"/>
    <cellStyle name="표준 6 2 3 2 2 11 2" xfId="20786"/>
    <cellStyle name="표준 6 2 3 2 2 11 3" xfId="36338"/>
    <cellStyle name="표준 6 2 3 2 2 12" xfId="15602"/>
    <cellStyle name="표준 6 2 3 2 2 13" xfId="31154"/>
    <cellStyle name="표준 6 2 3 2 2 2" xfId="146"/>
    <cellStyle name="표준 6 2 3 2 2 2 10" xfId="15698"/>
    <cellStyle name="표준 6 2 3 2 2 2 11" xfId="31250"/>
    <cellStyle name="표준 6 2 3 2 2 2 2" xfId="290"/>
    <cellStyle name="표준 6 2 3 2 2 2 2 10" xfId="31394"/>
    <cellStyle name="표준 6 2 3 2 2 2 2 2" xfId="866"/>
    <cellStyle name="표준 6 2 3 2 2 2 2 2 2" xfId="1730"/>
    <cellStyle name="표준 6 2 3 2 2 2 2 2 2 2" xfId="5186"/>
    <cellStyle name="표준 6 2 3 2 2 2 2 2 2 2 2" xfId="15554"/>
    <cellStyle name="표준 6 2 3 2 2 2 2 2 2 2 2 2" xfId="31106"/>
    <cellStyle name="표준 6 2 3 2 2 2 2 2 2 2 2 3" xfId="46658"/>
    <cellStyle name="표준 6 2 3 2 2 2 2 2 2 2 3" xfId="10370"/>
    <cellStyle name="표준 6 2 3 2 2 2 2 2 2 2 3 2" xfId="25922"/>
    <cellStyle name="표준 6 2 3 2 2 2 2 2 2 2 3 3" xfId="41474"/>
    <cellStyle name="표준 6 2 3 2 2 2 2 2 2 2 4" xfId="20738"/>
    <cellStyle name="표준 6 2 3 2 2 2 2 2 2 2 5" xfId="36290"/>
    <cellStyle name="표준 6 2 3 2 2 2 2 2 2 3" xfId="3458"/>
    <cellStyle name="표준 6 2 3 2 2 2 2 2 2 3 2" xfId="13826"/>
    <cellStyle name="표준 6 2 3 2 2 2 2 2 2 3 2 2" xfId="29378"/>
    <cellStyle name="표준 6 2 3 2 2 2 2 2 2 3 2 3" xfId="44930"/>
    <cellStyle name="표준 6 2 3 2 2 2 2 2 2 3 3" xfId="8642"/>
    <cellStyle name="표준 6 2 3 2 2 2 2 2 2 3 3 2" xfId="24194"/>
    <cellStyle name="표준 6 2 3 2 2 2 2 2 2 3 3 3" xfId="39746"/>
    <cellStyle name="표준 6 2 3 2 2 2 2 2 2 3 4" xfId="19010"/>
    <cellStyle name="표준 6 2 3 2 2 2 2 2 2 3 5" xfId="34562"/>
    <cellStyle name="표준 6 2 3 2 2 2 2 2 2 4" xfId="12098"/>
    <cellStyle name="표준 6 2 3 2 2 2 2 2 2 4 2" xfId="27650"/>
    <cellStyle name="표준 6 2 3 2 2 2 2 2 2 4 3" xfId="43202"/>
    <cellStyle name="표준 6 2 3 2 2 2 2 2 2 5" xfId="6914"/>
    <cellStyle name="표준 6 2 3 2 2 2 2 2 2 5 2" xfId="22466"/>
    <cellStyle name="표준 6 2 3 2 2 2 2 2 2 5 3" xfId="38018"/>
    <cellStyle name="표준 6 2 3 2 2 2 2 2 2 6" xfId="17282"/>
    <cellStyle name="표준 6 2 3 2 2 2 2 2 2 7" xfId="32834"/>
    <cellStyle name="표준 6 2 3 2 2 2 2 2 3" xfId="4322"/>
    <cellStyle name="표준 6 2 3 2 2 2 2 2 3 2" xfId="14690"/>
    <cellStyle name="표준 6 2 3 2 2 2 2 2 3 2 2" xfId="30242"/>
    <cellStyle name="표준 6 2 3 2 2 2 2 2 3 2 3" xfId="45794"/>
    <cellStyle name="표준 6 2 3 2 2 2 2 2 3 3" xfId="9506"/>
    <cellStyle name="표준 6 2 3 2 2 2 2 2 3 3 2" xfId="25058"/>
    <cellStyle name="표준 6 2 3 2 2 2 2 2 3 3 3" xfId="40610"/>
    <cellStyle name="표준 6 2 3 2 2 2 2 2 3 4" xfId="19874"/>
    <cellStyle name="표준 6 2 3 2 2 2 2 2 3 5" xfId="35426"/>
    <cellStyle name="표준 6 2 3 2 2 2 2 2 4" xfId="2594"/>
    <cellStyle name="표준 6 2 3 2 2 2 2 2 4 2" xfId="12962"/>
    <cellStyle name="표준 6 2 3 2 2 2 2 2 4 2 2" xfId="28514"/>
    <cellStyle name="표준 6 2 3 2 2 2 2 2 4 2 3" xfId="44066"/>
    <cellStyle name="표준 6 2 3 2 2 2 2 2 4 3" xfId="7778"/>
    <cellStyle name="표준 6 2 3 2 2 2 2 2 4 3 2" xfId="23330"/>
    <cellStyle name="표준 6 2 3 2 2 2 2 2 4 3 3" xfId="38882"/>
    <cellStyle name="표준 6 2 3 2 2 2 2 2 4 4" xfId="18146"/>
    <cellStyle name="표준 6 2 3 2 2 2 2 2 4 5" xfId="33698"/>
    <cellStyle name="표준 6 2 3 2 2 2 2 2 5" xfId="11234"/>
    <cellStyle name="표준 6 2 3 2 2 2 2 2 5 2" xfId="26786"/>
    <cellStyle name="표준 6 2 3 2 2 2 2 2 5 3" xfId="42338"/>
    <cellStyle name="표준 6 2 3 2 2 2 2 2 6" xfId="6050"/>
    <cellStyle name="표준 6 2 3 2 2 2 2 2 6 2" xfId="21602"/>
    <cellStyle name="표준 6 2 3 2 2 2 2 2 6 3" xfId="37154"/>
    <cellStyle name="표준 6 2 3 2 2 2 2 2 7" xfId="16418"/>
    <cellStyle name="표준 6 2 3 2 2 2 2 2 8" xfId="31970"/>
    <cellStyle name="표준 6 2 3 2 2 2 2 3" xfId="578"/>
    <cellStyle name="표준 6 2 3 2 2 2 2 3 2" xfId="1442"/>
    <cellStyle name="표준 6 2 3 2 2 2 2 3 2 2" xfId="4898"/>
    <cellStyle name="표준 6 2 3 2 2 2 2 3 2 2 2" xfId="15266"/>
    <cellStyle name="표준 6 2 3 2 2 2 2 3 2 2 2 2" xfId="30818"/>
    <cellStyle name="표준 6 2 3 2 2 2 2 3 2 2 2 3" xfId="46370"/>
    <cellStyle name="표준 6 2 3 2 2 2 2 3 2 2 3" xfId="10082"/>
    <cellStyle name="표준 6 2 3 2 2 2 2 3 2 2 3 2" xfId="25634"/>
    <cellStyle name="표준 6 2 3 2 2 2 2 3 2 2 3 3" xfId="41186"/>
    <cellStyle name="표준 6 2 3 2 2 2 2 3 2 2 4" xfId="20450"/>
    <cellStyle name="표준 6 2 3 2 2 2 2 3 2 2 5" xfId="36002"/>
    <cellStyle name="표준 6 2 3 2 2 2 2 3 2 3" xfId="3170"/>
    <cellStyle name="표준 6 2 3 2 2 2 2 3 2 3 2" xfId="13538"/>
    <cellStyle name="표준 6 2 3 2 2 2 2 3 2 3 2 2" xfId="29090"/>
    <cellStyle name="표준 6 2 3 2 2 2 2 3 2 3 2 3" xfId="44642"/>
    <cellStyle name="표준 6 2 3 2 2 2 2 3 2 3 3" xfId="8354"/>
    <cellStyle name="표준 6 2 3 2 2 2 2 3 2 3 3 2" xfId="23906"/>
    <cellStyle name="표준 6 2 3 2 2 2 2 3 2 3 3 3" xfId="39458"/>
    <cellStyle name="표준 6 2 3 2 2 2 2 3 2 3 4" xfId="18722"/>
    <cellStyle name="표준 6 2 3 2 2 2 2 3 2 3 5" xfId="34274"/>
    <cellStyle name="표준 6 2 3 2 2 2 2 3 2 4" xfId="11810"/>
    <cellStyle name="표준 6 2 3 2 2 2 2 3 2 4 2" xfId="27362"/>
    <cellStyle name="표준 6 2 3 2 2 2 2 3 2 4 3" xfId="42914"/>
    <cellStyle name="표준 6 2 3 2 2 2 2 3 2 5" xfId="6626"/>
    <cellStyle name="표준 6 2 3 2 2 2 2 3 2 5 2" xfId="22178"/>
    <cellStyle name="표준 6 2 3 2 2 2 2 3 2 5 3" xfId="37730"/>
    <cellStyle name="표준 6 2 3 2 2 2 2 3 2 6" xfId="16994"/>
    <cellStyle name="표준 6 2 3 2 2 2 2 3 2 7" xfId="32546"/>
    <cellStyle name="표준 6 2 3 2 2 2 2 3 3" xfId="4034"/>
    <cellStyle name="표준 6 2 3 2 2 2 2 3 3 2" xfId="14402"/>
    <cellStyle name="표준 6 2 3 2 2 2 2 3 3 2 2" xfId="29954"/>
    <cellStyle name="표준 6 2 3 2 2 2 2 3 3 2 3" xfId="45506"/>
    <cellStyle name="표준 6 2 3 2 2 2 2 3 3 3" xfId="9218"/>
    <cellStyle name="표준 6 2 3 2 2 2 2 3 3 3 2" xfId="24770"/>
    <cellStyle name="표준 6 2 3 2 2 2 2 3 3 3 3" xfId="40322"/>
    <cellStyle name="표준 6 2 3 2 2 2 2 3 3 4" xfId="19586"/>
    <cellStyle name="표준 6 2 3 2 2 2 2 3 3 5" xfId="35138"/>
    <cellStyle name="표준 6 2 3 2 2 2 2 3 4" xfId="2306"/>
    <cellStyle name="표준 6 2 3 2 2 2 2 3 4 2" xfId="12674"/>
    <cellStyle name="표준 6 2 3 2 2 2 2 3 4 2 2" xfId="28226"/>
    <cellStyle name="표준 6 2 3 2 2 2 2 3 4 2 3" xfId="43778"/>
    <cellStyle name="표준 6 2 3 2 2 2 2 3 4 3" xfId="7490"/>
    <cellStyle name="표준 6 2 3 2 2 2 2 3 4 3 2" xfId="23042"/>
    <cellStyle name="표준 6 2 3 2 2 2 2 3 4 3 3" xfId="38594"/>
    <cellStyle name="표준 6 2 3 2 2 2 2 3 4 4" xfId="17858"/>
    <cellStyle name="표준 6 2 3 2 2 2 2 3 4 5" xfId="33410"/>
    <cellStyle name="표준 6 2 3 2 2 2 2 3 5" xfId="10946"/>
    <cellStyle name="표준 6 2 3 2 2 2 2 3 5 2" xfId="26498"/>
    <cellStyle name="표준 6 2 3 2 2 2 2 3 5 3" xfId="42050"/>
    <cellStyle name="표준 6 2 3 2 2 2 2 3 6" xfId="5762"/>
    <cellStyle name="표준 6 2 3 2 2 2 2 3 6 2" xfId="21314"/>
    <cellStyle name="표준 6 2 3 2 2 2 2 3 6 3" xfId="36866"/>
    <cellStyle name="표준 6 2 3 2 2 2 2 3 7" xfId="16130"/>
    <cellStyle name="표준 6 2 3 2 2 2 2 3 8" xfId="31682"/>
    <cellStyle name="표준 6 2 3 2 2 2 2 4" xfId="1154"/>
    <cellStyle name="표준 6 2 3 2 2 2 2 4 2" xfId="4610"/>
    <cellStyle name="표준 6 2 3 2 2 2 2 4 2 2" xfId="14978"/>
    <cellStyle name="표준 6 2 3 2 2 2 2 4 2 2 2" xfId="30530"/>
    <cellStyle name="표준 6 2 3 2 2 2 2 4 2 2 3" xfId="46082"/>
    <cellStyle name="표준 6 2 3 2 2 2 2 4 2 3" xfId="9794"/>
    <cellStyle name="표준 6 2 3 2 2 2 2 4 2 3 2" xfId="25346"/>
    <cellStyle name="표준 6 2 3 2 2 2 2 4 2 3 3" xfId="40898"/>
    <cellStyle name="표준 6 2 3 2 2 2 2 4 2 4" xfId="20162"/>
    <cellStyle name="표준 6 2 3 2 2 2 2 4 2 5" xfId="35714"/>
    <cellStyle name="표준 6 2 3 2 2 2 2 4 3" xfId="2882"/>
    <cellStyle name="표준 6 2 3 2 2 2 2 4 3 2" xfId="13250"/>
    <cellStyle name="표준 6 2 3 2 2 2 2 4 3 2 2" xfId="28802"/>
    <cellStyle name="표준 6 2 3 2 2 2 2 4 3 2 3" xfId="44354"/>
    <cellStyle name="표준 6 2 3 2 2 2 2 4 3 3" xfId="8066"/>
    <cellStyle name="표준 6 2 3 2 2 2 2 4 3 3 2" xfId="23618"/>
    <cellStyle name="표준 6 2 3 2 2 2 2 4 3 3 3" xfId="39170"/>
    <cellStyle name="표준 6 2 3 2 2 2 2 4 3 4" xfId="18434"/>
    <cellStyle name="표준 6 2 3 2 2 2 2 4 3 5" xfId="33986"/>
    <cellStyle name="표준 6 2 3 2 2 2 2 4 4" xfId="11522"/>
    <cellStyle name="표준 6 2 3 2 2 2 2 4 4 2" xfId="27074"/>
    <cellStyle name="표준 6 2 3 2 2 2 2 4 4 3" xfId="42626"/>
    <cellStyle name="표준 6 2 3 2 2 2 2 4 5" xfId="6338"/>
    <cellStyle name="표준 6 2 3 2 2 2 2 4 5 2" xfId="21890"/>
    <cellStyle name="표준 6 2 3 2 2 2 2 4 5 3" xfId="37442"/>
    <cellStyle name="표준 6 2 3 2 2 2 2 4 6" xfId="16706"/>
    <cellStyle name="표준 6 2 3 2 2 2 2 4 7" xfId="32258"/>
    <cellStyle name="표준 6 2 3 2 2 2 2 5" xfId="3746"/>
    <cellStyle name="표준 6 2 3 2 2 2 2 5 2" xfId="14114"/>
    <cellStyle name="표준 6 2 3 2 2 2 2 5 2 2" xfId="29666"/>
    <cellStyle name="표준 6 2 3 2 2 2 2 5 2 3" xfId="45218"/>
    <cellStyle name="표준 6 2 3 2 2 2 2 5 3" xfId="8930"/>
    <cellStyle name="표준 6 2 3 2 2 2 2 5 3 2" xfId="24482"/>
    <cellStyle name="표준 6 2 3 2 2 2 2 5 3 3" xfId="40034"/>
    <cellStyle name="표준 6 2 3 2 2 2 2 5 4" xfId="19298"/>
    <cellStyle name="표준 6 2 3 2 2 2 2 5 5" xfId="34850"/>
    <cellStyle name="표준 6 2 3 2 2 2 2 6" xfId="2018"/>
    <cellStyle name="표준 6 2 3 2 2 2 2 6 2" xfId="12386"/>
    <cellStyle name="표준 6 2 3 2 2 2 2 6 2 2" xfId="27938"/>
    <cellStyle name="표준 6 2 3 2 2 2 2 6 2 3" xfId="43490"/>
    <cellStyle name="표준 6 2 3 2 2 2 2 6 3" xfId="7202"/>
    <cellStyle name="표준 6 2 3 2 2 2 2 6 3 2" xfId="22754"/>
    <cellStyle name="표준 6 2 3 2 2 2 2 6 3 3" xfId="38306"/>
    <cellStyle name="표준 6 2 3 2 2 2 2 6 4" xfId="17570"/>
    <cellStyle name="표준 6 2 3 2 2 2 2 6 5" xfId="33122"/>
    <cellStyle name="표준 6 2 3 2 2 2 2 7" xfId="10658"/>
    <cellStyle name="표준 6 2 3 2 2 2 2 7 2" xfId="26210"/>
    <cellStyle name="표준 6 2 3 2 2 2 2 7 3" xfId="41762"/>
    <cellStyle name="표준 6 2 3 2 2 2 2 8" xfId="5474"/>
    <cellStyle name="표준 6 2 3 2 2 2 2 8 2" xfId="21026"/>
    <cellStyle name="표준 6 2 3 2 2 2 2 8 3" xfId="36578"/>
    <cellStyle name="표준 6 2 3 2 2 2 2 9" xfId="15842"/>
    <cellStyle name="표준 6 2 3 2 2 2 3" xfId="722"/>
    <cellStyle name="표준 6 2 3 2 2 2 3 2" xfId="1586"/>
    <cellStyle name="표준 6 2 3 2 2 2 3 2 2" xfId="5042"/>
    <cellStyle name="표준 6 2 3 2 2 2 3 2 2 2" xfId="15410"/>
    <cellStyle name="표준 6 2 3 2 2 2 3 2 2 2 2" xfId="30962"/>
    <cellStyle name="표준 6 2 3 2 2 2 3 2 2 2 3" xfId="46514"/>
    <cellStyle name="표준 6 2 3 2 2 2 3 2 2 3" xfId="10226"/>
    <cellStyle name="표준 6 2 3 2 2 2 3 2 2 3 2" xfId="25778"/>
    <cellStyle name="표준 6 2 3 2 2 2 3 2 2 3 3" xfId="41330"/>
    <cellStyle name="표준 6 2 3 2 2 2 3 2 2 4" xfId="20594"/>
    <cellStyle name="표준 6 2 3 2 2 2 3 2 2 5" xfId="36146"/>
    <cellStyle name="표준 6 2 3 2 2 2 3 2 3" xfId="3314"/>
    <cellStyle name="표준 6 2 3 2 2 2 3 2 3 2" xfId="13682"/>
    <cellStyle name="표준 6 2 3 2 2 2 3 2 3 2 2" xfId="29234"/>
    <cellStyle name="표준 6 2 3 2 2 2 3 2 3 2 3" xfId="44786"/>
    <cellStyle name="표준 6 2 3 2 2 2 3 2 3 3" xfId="8498"/>
    <cellStyle name="표준 6 2 3 2 2 2 3 2 3 3 2" xfId="24050"/>
    <cellStyle name="표준 6 2 3 2 2 2 3 2 3 3 3" xfId="39602"/>
    <cellStyle name="표준 6 2 3 2 2 2 3 2 3 4" xfId="18866"/>
    <cellStyle name="표준 6 2 3 2 2 2 3 2 3 5" xfId="34418"/>
    <cellStyle name="표준 6 2 3 2 2 2 3 2 4" xfId="11954"/>
    <cellStyle name="표준 6 2 3 2 2 2 3 2 4 2" xfId="27506"/>
    <cellStyle name="표준 6 2 3 2 2 2 3 2 4 3" xfId="43058"/>
    <cellStyle name="표준 6 2 3 2 2 2 3 2 5" xfId="6770"/>
    <cellStyle name="표준 6 2 3 2 2 2 3 2 5 2" xfId="22322"/>
    <cellStyle name="표준 6 2 3 2 2 2 3 2 5 3" xfId="37874"/>
    <cellStyle name="표준 6 2 3 2 2 2 3 2 6" xfId="17138"/>
    <cellStyle name="표준 6 2 3 2 2 2 3 2 7" xfId="32690"/>
    <cellStyle name="표준 6 2 3 2 2 2 3 3" xfId="4178"/>
    <cellStyle name="표준 6 2 3 2 2 2 3 3 2" xfId="14546"/>
    <cellStyle name="표준 6 2 3 2 2 2 3 3 2 2" xfId="30098"/>
    <cellStyle name="표준 6 2 3 2 2 2 3 3 2 3" xfId="45650"/>
    <cellStyle name="표준 6 2 3 2 2 2 3 3 3" xfId="9362"/>
    <cellStyle name="표준 6 2 3 2 2 2 3 3 3 2" xfId="24914"/>
    <cellStyle name="표준 6 2 3 2 2 2 3 3 3 3" xfId="40466"/>
    <cellStyle name="표준 6 2 3 2 2 2 3 3 4" xfId="19730"/>
    <cellStyle name="표준 6 2 3 2 2 2 3 3 5" xfId="35282"/>
    <cellStyle name="표준 6 2 3 2 2 2 3 4" xfId="2450"/>
    <cellStyle name="표준 6 2 3 2 2 2 3 4 2" xfId="12818"/>
    <cellStyle name="표준 6 2 3 2 2 2 3 4 2 2" xfId="28370"/>
    <cellStyle name="표준 6 2 3 2 2 2 3 4 2 3" xfId="43922"/>
    <cellStyle name="표준 6 2 3 2 2 2 3 4 3" xfId="7634"/>
    <cellStyle name="표준 6 2 3 2 2 2 3 4 3 2" xfId="23186"/>
    <cellStyle name="표준 6 2 3 2 2 2 3 4 3 3" xfId="38738"/>
    <cellStyle name="표준 6 2 3 2 2 2 3 4 4" xfId="18002"/>
    <cellStyle name="표준 6 2 3 2 2 2 3 4 5" xfId="33554"/>
    <cellStyle name="표준 6 2 3 2 2 2 3 5" xfId="11090"/>
    <cellStyle name="표준 6 2 3 2 2 2 3 5 2" xfId="26642"/>
    <cellStyle name="표준 6 2 3 2 2 2 3 5 3" xfId="42194"/>
    <cellStyle name="표준 6 2 3 2 2 2 3 6" xfId="5906"/>
    <cellStyle name="표준 6 2 3 2 2 2 3 6 2" xfId="21458"/>
    <cellStyle name="표준 6 2 3 2 2 2 3 6 3" xfId="37010"/>
    <cellStyle name="표준 6 2 3 2 2 2 3 7" xfId="16274"/>
    <cellStyle name="표준 6 2 3 2 2 2 3 8" xfId="31826"/>
    <cellStyle name="표준 6 2 3 2 2 2 4" xfId="434"/>
    <cellStyle name="표준 6 2 3 2 2 2 4 2" xfId="1298"/>
    <cellStyle name="표준 6 2 3 2 2 2 4 2 2" xfId="4754"/>
    <cellStyle name="표준 6 2 3 2 2 2 4 2 2 2" xfId="15122"/>
    <cellStyle name="표준 6 2 3 2 2 2 4 2 2 2 2" xfId="30674"/>
    <cellStyle name="표준 6 2 3 2 2 2 4 2 2 2 3" xfId="46226"/>
    <cellStyle name="표준 6 2 3 2 2 2 4 2 2 3" xfId="9938"/>
    <cellStyle name="표준 6 2 3 2 2 2 4 2 2 3 2" xfId="25490"/>
    <cellStyle name="표준 6 2 3 2 2 2 4 2 2 3 3" xfId="41042"/>
    <cellStyle name="표준 6 2 3 2 2 2 4 2 2 4" xfId="20306"/>
    <cellStyle name="표준 6 2 3 2 2 2 4 2 2 5" xfId="35858"/>
    <cellStyle name="표준 6 2 3 2 2 2 4 2 3" xfId="3026"/>
    <cellStyle name="표준 6 2 3 2 2 2 4 2 3 2" xfId="13394"/>
    <cellStyle name="표준 6 2 3 2 2 2 4 2 3 2 2" xfId="28946"/>
    <cellStyle name="표준 6 2 3 2 2 2 4 2 3 2 3" xfId="44498"/>
    <cellStyle name="표준 6 2 3 2 2 2 4 2 3 3" xfId="8210"/>
    <cellStyle name="표준 6 2 3 2 2 2 4 2 3 3 2" xfId="23762"/>
    <cellStyle name="표준 6 2 3 2 2 2 4 2 3 3 3" xfId="39314"/>
    <cellStyle name="표준 6 2 3 2 2 2 4 2 3 4" xfId="18578"/>
    <cellStyle name="표준 6 2 3 2 2 2 4 2 3 5" xfId="34130"/>
    <cellStyle name="표준 6 2 3 2 2 2 4 2 4" xfId="11666"/>
    <cellStyle name="표준 6 2 3 2 2 2 4 2 4 2" xfId="27218"/>
    <cellStyle name="표준 6 2 3 2 2 2 4 2 4 3" xfId="42770"/>
    <cellStyle name="표준 6 2 3 2 2 2 4 2 5" xfId="6482"/>
    <cellStyle name="표준 6 2 3 2 2 2 4 2 5 2" xfId="22034"/>
    <cellStyle name="표준 6 2 3 2 2 2 4 2 5 3" xfId="37586"/>
    <cellStyle name="표준 6 2 3 2 2 2 4 2 6" xfId="16850"/>
    <cellStyle name="표준 6 2 3 2 2 2 4 2 7" xfId="32402"/>
    <cellStyle name="표준 6 2 3 2 2 2 4 3" xfId="3890"/>
    <cellStyle name="표준 6 2 3 2 2 2 4 3 2" xfId="14258"/>
    <cellStyle name="표준 6 2 3 2 2 2 4 3 2 2" xfId="29810"/>
    <cellStyle name="표준 6 2 3 2 2 2 4 3 2 3" xfId="45362"/>
    <cellStyle name="표준 6 2 3 2 2 2 4 3 3" xfId="9074"/>
    <cellStyle name="표준 6 2 3 2 2 2 4 3 3 2" xfId="24626"/>
    <cellStyle name="표준 6 2 3 2 2 2 4 3 3 3" xfId="40178"/>
    <cellStyle name="표준 6 2 3 2 2 2 4 3 4" xfId="19442"/>
    <cellStyle name="표준 6 2 3 2 2 2 4 3 5" xfId="34994"/>
    <cellStyle name="표준 6 2 3 2 2 2 4 4" xfId="2162"/>
    <cellStyle name="표준 6 2 3 2 2 2 4 4 2" xfId="12530"/>
    <cellStyle name="표준 6 2 3 2 2 2 4 4 2 2" xfId="28082"/>
    <cellStyle name="표준 6 2 3 2 2 2 4 4 2 3" xfId="43634"/>
    <cellStyle name="표준 6 2 3 2 2 2 4 4 3" xfId="7346"/>
    <cellStyle name="표준 6 2 3 2 2 2 4 4 3 2" xfId="22898"/>
    <cellStyle name="표준 6 2 3 2 2 2 4 4 3 3" xfId="38450"/>
    <cellStyle name="표준 6 2 3 2 2 2 4 4 4" xfId="17714"/>
    <cellStyle name="표준 6 2 3 2 2 2 4 4 5" xfId="33266"/>
    <cellStyle name="표준 6 2 3 2 2 2 4 5" xfId="10802"/>
    <cellStyle name="표준 6 2 3 2 2 2 4 5 2" xfId="26354"/>
    <cellStyle name="표준 6 2 3 2 2 2 4 5 3" xfId="41906"/>
    <cellStyle name="표준 6 2 3 2 2 2 4 6" xfId="5618"/>
    <cellStyle name="표준 6 2 3 2 2 2 4 6 2" xfId="21170"/>
    <cellStyle name="표준 6 2 3 2 2 2 4 6 3" xfId="36722"/>
    <cellStyle name="표준 6 2 3 2 2 2 4 7" xfId="15986"/>
    <cellStyle name="표준 6 2 3 2 2 2 4 8" xfId="31538"/>
    <cellStyle name="표준 6 2 3 2 2 2 5" xfId="1010"/>
    <cellStyle name="표준 6 2 3 2 2 2 5 2" xfId="4466"/>
    <cellStyle name="표준 6 2 3 2 2 2 5 2 2" xfId="14834"/>
    <cellStyle name="표준 6 2 3 2 2 2 5 2 2 2" xfId="30386"/>
    <cellStyle name="표준 6 2 3 2 2 2 5 2 2 3" xfId="45938"/>
    <cellStyle name="표준 6 2 3 2 2 2 5 2 3" xfId="9650"/>
    <cellStyle name="표준 6 2 3 2 2 2 5 2 3 2" xfId="25202"/>
    <cellStyle name="표준 6 2 3 2 2 2 5 2 3 3" xfId="40754"/>
    <cellStyle name="표준 6 2 3 2 2 2 5 2 4" xfId="20018"/>
    <cellStyle name="표준 6 2 3 2 2 2 5 2 5" xfId="35570"/>
    <cellStyle name="표준 6 2 3 2 2 2 5 3" xfId="2738"/>
    <cellStyle name="표준 6 2 3 2 2 2 5 3 2" xfId="13106"/>
    <cellStyle name="표준 6 2 3 2 2 2 5 3 2 2" xfId="28658"/>
    <cellStyle name="표준 6 2 3 2 2 2 5 3 2 3" xfId="44210"/>
    <cellStyle name="표준 6 2 3 2 2 2 5 3 3" xfId="7922"/>
    <cellStyle name="표준 6 2 3 2 2 2 5 3 3 2" xfId="23474"/>
    <cellStyle name="표준 6 2 3 2 2 2 5 3 3 3" xfId="39026"/>
    <cellStyle name="표준 6 2 3 2 2 2 5 3 4" xfId="18290"/>
    <cellStyle name="표준 6 2 3 2 2 2 5 3 5" xfId="33842"/>
    <cellStyle name="표준 6 2 3 2 2 2 5 4" xfId="11378"/>
    <cellStyle name="표준 6 2 3 2 2 2 5 4 2" xfId="26930"/>
    <cellStyle name="표준 6 2 3 2 2 2 5 4 3" xfId="42482"/>
    <cellStyle name="표준 6 2 3 2 2 2 5 5" xfId="6194"/>
    <cellStyle name="표준 6 2 3 2 2 2 5 5 2" xfId="21746"/>
    <cellStyle name="표준 6 2 3 2 2 2 5 5 3" xfId="37298"/>
    <cellStyle name="표준 6 2 3 2 2 2 5 6" xfId="16562"/>
    <cellStyle name="표준 6 2 3 2 2 2 5 7" xfId="32114"/>
    <cellStyle name="표준 6 2 3 2 2 2 6" xfId="3602"/>
    <cellStyle name="표준 6 2 3 2 2 2 6 2" xfId="13970"/>
    <cellStyle name="표준 6 2 3 2 2 2 6 2 2" xfId="29522"/>
    <cellStyle name="표준 6 2 3 2 2 2 6 2 3" xfId="45074"/>
    <cellStyle name="표준 6 2 3 2 2 2 6 3" xfId="8786"/>
    <cellStyle name="표준 6 2 3 2 2 2 6 3 2" xfId="24338"/>
    <cellStyle name="표준 6 2 3 2 2 2 6 3 3" xfId="39890"/>
    <cellStyle name="표준 6 2 3 2 2 2 6 4" xfId="19154"/>
    <cellStyle name="표준 6 2 3 2 2 2 6 5" xfId="34706"/>
    <cellStyle name="표준 6 2 3 2 2 2 7" xfId="1874"/>
    <cellStyle name="표준 6 2 3 2 2 2 7 2" xfId="12242"/>
    <cellStyle name="표준 6 2 3 2 2 2 7 2 2" xfId="27794"/>
    <cellStyle name="표준 6 2 3 2 2 2 7 2 3" xfId="43346"/>
    <cellStyle name="표준 6 2 3 2 2 2 7 3" xfId="7058"/>
    <cellStyle name="표준 6 2 3 2 2 2 7 3 2" xfId="22610"/>
    <cellStyle name="표준 6 2 3 2 2 2 7 3 3" xfId="38162"/>
    <cellStyle name="표준 6 2 3 2 2 2 7 4" xfId="17426"/>
    <cellStyle name="표준 6 2 3 2 2 2 7 5" xfId="32978"/>
    <cellStyle name="표준 6 2 3 2 2 2 8" xfId="10514"/>
    <cellStyle name="표준 6 2 3 2 2 2 8 2" xfId="26066"/>
    <cellStyle name="표준 6 2 3 2 2 2 8 3" xfId="41618"/>
    <cellStyle name="표준 6 2 3 2 2 2 9" xfId="5330"/>
    <cellStyle name="표준 6 2 3 2 2 2 9 2" xfId="20882"/>
    <cellStyle name="표준 6 2 3 2 2 2 9 3" xfId="36434"/>
    <cellStyle name="표준 6 2 3 2 2 3" xfId="98"/>
    <cellStyle name="표준 6 2 3 2 2 3 10" xfId="15650"/>
    <cellStyle name="표준 6 2 3 2 2 3 11" xfId="31202"/>
    <cellStyle name="표준 6 2 3 2 2 3 2" xfId="242"/>
    <cellStyle name="표준 6 2 3 2 2 3 2 10" xfId="31346"/>
    <cellStyle name="표준 6 2 3 2 2 3 2 2" xfId="818"/>
    <cellStyle name="표준 6 2 3 2 2 3 2 2 2" xfId="1682"/>
    <cellStyle name="표준 6 2 3 2 2 3 2 2 2 2" xfId="5138"/>
    <cellStyle name="표준 6 2 3 2 2 3 2 2 2 2 2" xfId="15506"/>
    <cellStyle name="표준 6 2 3 2 2 3 2 2 2 2 2 2" xfId="31058"/>
    <cellStyle name="표준 6 2 3 2 2 3 2 2 2 2 2 3" xfId="46610"/>
    <cellStyle name="표준 6 2 3 2 2 3 2 2 2 2 3" xfId="10322"/>
    <cellStyle name="표준 6 2 3 2 2 3 2 2 2 2 3 2" xfId="25874"/>
    <cellStyle name="표준 6 2 3 2 2 3 2 2 2 2 3 3" xfId="41426"/>
    <cellStyle name="표준 6 2 3 2 2 3 2 2 2 2 4" xfId="20690"/>
    <cellStyle name="표준 6 2 3 2 2 3 2 2 2 2 5" xfId="36242"/>
    <cellStyle name="표준 6 2 3 2 2 3 2 2 2 3" xfId="3410"/>
    <cellStyle name="표준 6 2 3 2 2 3 2 2 2 3 2" xfId="13778"/>
    <cellStyle name="표준 6 2 3 2 2 3 2 2 2 3 2 2" xfId="29330"/>
    <cellStyle name="표준 6 2 3 2 2 3 2 2 2 3 2 3" xfId="44882"/>
    <cellStyle name="표준 6 2 3 2 2 3 2 2 2 3 3" xfId="8594"/>
    <cellStyle name="표준 6 2 3 2 2 3 2 2 2 3 3 2" xfId="24146"/>
    <cellStyle name="표준 6 2 3 2 2 3 2 2 2 3 3 3" xfId="39698"/>
    <cellStyle name="표준 6 2 3 2 2 3 2 2 2 3 4" xfId="18962"/>
    <cellStyle name="표준 6 2 3 2 2 3 2 2 2 3 5" xfId="34514"/>
    <cellStyle name="표준 6 2 3 2 2 3 2 2 2 4" xfId="12050"/>
    <cellStyle name="표준 6 2 3 2 2 3 2 2 2 4 2" xfId="27602"/>
    <cellStyle name="표준 6 2 3 2 2 3 2 2 2 4 3" xfId="43154"/>
    <cellStyle name="표준 6 2 3 2 2 3 2 2 2 5" xfId="6866"/>
    <cellStyle name="표준 6 2 3 2 2 3 2 2 2 5 2" xfId="22418"/>
    <cellStyle name="표준 6 2 3 2 2 3 2 2 2 5 3" xfId="37970"/>
    <cellStyle name="표준 6 2 3 2 2 3 2 2 2 6" xfId="17234"/>
    <cellStyle name="표준 6 2 3 2 2 3 2 2 2 7" xfId="32786"/>
    <cellStyle name="표준 6 2 3 2 2 3 2 2 3" xfId="4274"/>
    <cellStyle name="표준 6 2 3 2 2 3 2 2 3 2" xfId="14642"/>
    <cellStyle name="표준 6 2 3 2 2 3 2 2 3 2 2" xfId="30194"/>
    <cellStyle name="표준 6 2 3 2 2 3 2 2 3 2 3" xfId="45746"/>
    <cellStyle name="표준 6 2 3 2 2 3 2 2 3 3" xfId="9458"/>
    <cellStyle name="표준 6 2 3 2 2 3 2 2 3 3 2" xfId="25010"/>
    <cellStyle name="표준 6 2 3 2 2 3 2 2 3 3 3" xfId="40562"/>
    <cellStyle name="표준 6 2 3 2 2 3 2 2 3 4" xfId="19826"/>
    <cellStyle name="표준 6 2 3 2 2 3 2 2 3 5" xfId="35378"/>
    <cellStyle name="표준 6 2 3 2 2 3 2 2 4" xfId="2546"/>
    <cellStyle name="표준 6 2 3 2 2 3 2 2 4 2" xfId="12914"/>
    <cellStyle name="표준 6 2 3 2 2 3 2 2 4 2 2" xfId="28466"/>
    <cellStyle name="표준 6 2 3 2 2 3 2 2 4 2 3" xfId="44018"/>
    <cellStyle name="표준 6 2 3 2 2 3 2 2 4 3" xfId="7730"/>
    <cellStyle name="표준 6 2 3 2 2 3 2 2 4 3 2" xfId="23282"/>
    <cellStyle name="표준 6 2 3 2 2 3 2 2 4 3 3" xfId="38834"/>
    <cellStyle name="표준 6 2 3 2 2 3 2 2 4 4" xfId="18098"/>
    <cellStyle name="표준 6 2 3 2 2 3 2 2 4 5" xfId="33650"/>
    <cellStyle name="표준 6 2 3 2 2 3 2 2 5" xfId="11186"/>
    <cellStyle name="표준 6 2 3 2 2 3 2 2 5 2" xfId="26738"/>
    <cellStyle name="표준 6 2 3 2 2 3 2 2 5 3" xfId="42290"/>
    <cellStyle name="표준 6 2 3 2 2 3 2 2 6" xfId="6002"/>
    <cellStyle name="표준 6 2 3 2 2 3 2 2 6 2" xfId="21554"/>
    <cellStyle name="표준 6 2 3 2 2 3 2 2 6 3" xfId="37106"/>
    <cellStyle name="표준 6 2 3 2 2 3 2 2 7" xfId="16370"/>
    <cellStyle name="표준 6 2 3 2 2 3 2 2 8" xfId="31922"/>
    <cellStyle name="표준 6 2 3 2 2 3 2 3" xfId="530"/>
    <cellStyle name="표준 6 2 3 2 2 3 2 3 2" xfId="1394"/>
    <cellStyle name="표준 6 2 3 2 2 3 2 3 2 2" xfId="4850"/>
    <cellStyle name="표준 6 2 3 2 2 3 2 3 2 2 2" xfId="15218"/>
    <cellStyle name="표준 6 2 3 2 2 3 2 3 2 2 2 2" xfId="30770"/>
    <cellStyle name="표준 6 2 3 2 2 3 2 3 2 2 2 3" xfId="46322"/>
    <cellStyle name="표준 6 2 3 2 2 3 2 3 2 2 3" xfId="10034"/>
    <cellStyle name="표준 6 2 3 2 2 3 2 3 2 2 3 2" xfId="25586"/>
    <cellStyle name="표준 6 2 3 2 2 3 2 3 2 2 3 3" xfId="41138"/>
    <cellStyle name="표준 6 2 3 2 2 3 2 3 2 2 4" xfId="20402"/>
    <cellStyle name="표준 6 2 3 2 2 3 2 3 2 2 5" xfId="35954"/>
    <cellStyle name="표준 6 2 3 2 2 3 2 3 2 3" xfId="3122"/>
    <cellStyle name="표준 6 2 3 2 2 3 2 3 2 3 2" xfId="13490"/>
    <cellStyle name="표준 6 2 3 2 2 3 2 3 2 3 2 2" xfId="29042"/>
    <cellStyle name="표준 6 2 3 2 2 3 2 3 2 3 2 3" xfId="44594"/>
    <cellStyle name="표준 6 2 3 2 2 3 2 3 2 3 3" xfId="8306"/>
    <cellStyle name="표준 6 2 3 2 2 3 2 3 2 3 3 2" xfId="23858"/>
    <cellStyle name="표준 6 2 3 2 2 3 2 3 2 3 3 3" xfId="39410"/>
    <cellStyle name="표준 6 2 3 2 2 3 2 3 2 3 4" xfId="18674"/>
    <cellStyle name="표준 6 2 3 2 2 3 2 3 2 3 5" xfId="34226"/>
    <cellStyle name="표준 6 2 3 2 2 3 2 3 2 4" xfId="11762"/>
    <cellStyle name="표준 6 2 3 2 2 3 2 3 2 4 2" xfId="27314"/>
    <cellStyle name="표준 6 2 3 2 2 3 2 3 2 4 3" xfId="42866"/>
    <cellStyle name="표준 6 2 3 2 2 3 2 3 2 5" xfId="6578"/>
    <cellStyle name="표준 6 2 3 2 2 3 2 3 2 5 2" xfId="22130"/>
    <cellStyle name="표준 6 2 3 2 2 3 2 3 2 5 3" xfId="37682"/>
    <cellStyle name="표준 6 2 3 2 2 3 2 3 2 6" xfId="16946"/>
    <cellStyle name="표준 6 2 3 2 2 3 2 3 2 7" xfId="32498"/>
    <cellStyle name="표준 6 2 3 2 2 3 2 3 3" xfId="3986"/>
    <cellStyle name="표준 6 2 3 2 2 3 2 3 3 2" xfId="14354"/>
    <cellStyle name="표준 6 2 3 2 2 3 2 3 3 2 2" xfId="29906"/>
    <cellStyle name="표준 6 2 3 2 2 3 2 3 3 2 3" xfId="45458"/>
    <cellStyle name="표준 6 2 3 2 2 3 2 3 3 3" xfId="9170"/>
    <cellStyle name="표준 6 2 3 2 2 3 2 3 3 3 2" xfId="24722"/>
    <cellStyle name="표준 6 2 3 2 2 3 2 3 3 3 3" xfId="40274"/>
    <cellStyle name="표준 6 2 3 2 2 3 2 3 3 4" xfId="19538"/>
    <cellStyle name="표준 6 2 3 2 2 3 2 3 3 5" xfId="35090"/>
    <cellStyle name="표준 6 2 3 2 2 3 2 3 4" xfId="2258"/>
    <cellStyle name="표준 6 2 3 2 2 3 2 3 4 2" xfId="12626"/>
    <cellStyle name="표준 6 2 3 2 2 3 2 3 4 2 2" xfId="28178"/>
    <cellStyle name="표준 6 2 3 2 2 3 2 3 4 2 3" xfId="43730"/>
    <cellStyle name="표준 6 2 3 2 2 3 2 3 4 3" xfId="7442"/>
    <cellStyle name="표준 6 2 3 2 2 3 2 3 4 3 2" xfId="22994"/>
    <cellStyle name="표준 6 2 3 2 2 3 2 3 4 3 3" xfId="38546"/>
    <cellStyle name="표준 6 2 3 2 2 3 2 3 4 4" xfId="17810"/>
    <cellStyle name="표준 6 2 3 2 2 3 2 3 4 5" xfId="33362"/>
    <cellStyle name="표준 6 2 3 2 2 3 2 3 5" xfId="10898"/>
    <cellStyle name="표준 6 2 3 2 2 3 2 3 5 2" xfId="26450"/>
    <cellStyle name="표준 6 2 3 2 2 3 2 3 5 3" xfId="42002"/>
    <cellStyle name="표준 6 2 3 2 2 3 2 3 6" xfId="5714"/>
    <cellStyle name="표준 6 2 3 2 2 3 2 3 6 2" xfId="21266"/>
    <cellStyle name="표준 6 2 3 2 2 3 2 3 6 3" xfId="36818"/>
    <cellStyle name="표준 6 2 3 2 2 3 2 3 7" xfId="16082"/>
    <cellStyle name="표준 6 2 3 2 2 3 2 3 8" xfId="31634"/>
    <cellStyle name="표준 6 2 3 2 2 3 2 4" xfId="1106"/>
    <cellStyle name="표준 6 2 3 2 2 3 2 4 2" xfId="4562"/>
    <cellStyle name="표준 6 2 3 2 2 3 2 4 2 2" xfId="14930"/>
    <cellStyle name="표준 6 2 3 2 2 3 2 4 2 2 2" xfId="30482"/>
    <cellStyle name="표준 6 2 3 2 2 3 2 4 2 2 3" xfId="46034"/>
    <cellStyle name="표준 6 2 3 2 2 3 2 4 2 3" xfId="9746"/>
    <cellStyle name="표준 6 2 3 2 2 3 2 4 2 3 2" xfId="25298"/>
    <cellStyle name="표준 6 2 3 2 2 3 2 4 2 3 3" xfId="40850"/>
    <cellStyle name="표준 6 2 3 2 2 3 2 4 2 4" xfId="20114"/>
    <cellStyle name="표준 6 2 3 2 2 3 2 4 2 5" xfId="35666"/>
    <cellStyle name="표준 6 2 3 2 2 3 2 4 3" xfId="2834"/>
    <cellStyle name="표준 6 2 3 2 2 3 2 4 3 2" xfId="13202"/>
    <cellStyle name="표준 6 2 3 2 2 3 2 4 3 2 2" xfId="28754"/>
    <cellStyle name="표준 6 2 3 2 2 3 2 4 3 2 3" xfId="44306"/>
    <cellStyle name="표준 6 2 3 2 2 3 2 4 3 3" xfId="8018"/>
    <cellStyle name="표준 6 2 3 2 2 3 2 4 3 3 2" xfId="23570"/>
    <cellStyle name="표준 6 2 3 2 2 3 2 4 3 3 3" xfId="39122"/>
    <cellStyle name="표준 6 2 3 2 2 3 2 4 3 4" xfId="18386"/>
    <cellStyle name="표준 6 2 3 2 2 3 2 4 3 5" xfId="33938"/>
    <cellStyle name="표준 6 2 3 2 2 3 2 4 4" xfId="11474"/>
    <cellStyle name="표준 6 2 3 2 2 3 2 4 4 2" xfId="27026"/>
    <cellStyle name="표준 6 2 3 2 2 3 2 4 4 3" xfId="42578"/>
    <cellStyle name="표준 6 2 3 2 2 3 2 4 5" xfId="6290"/>
    <cellStyle name="표준 6 2 3 2 2 3 2 4 5 2" xfId="21842"/>
    <cellStyle name="표준 6 2 3 2 2 3 2 4 5 3" xfId="37394"/>
    <cellStyle name="표준 6 2 3 2 2 3 2 4 6" xfId="16658"/>
    <cellStyle name="표준 6 2 3 2 2 3 2 4 7" xfId="32210"/>
    <cellStyle name="표준 6 2 3 2 2 3 2 5" xfId="3698"/>
    <cellStyle name="표준 6 2 3 2 2 3 2 5 2" xfId="14066"/>
    <cellStyle name="표준 6 2 3 2 2 3 2 5 2 2" xfId="29618"/>
    <cellStyle name="표준 6 2 3 2 2 3 2 5 2 3" xfId="45170"/>
    <cellStyle name="표준 6 2 3 2 2 3 2 5 3" xfId="8882"/>
    <cellStyle name="표준 6 2 3 2 2 3 2 5 3 2" xfId="24434"/>
    <cellStyle name="표준 6 2 3 2 2 3 2 5 3 3" xfId="39986"/>
    <cellStyle name="표준 6 2 3 2 2 3 2 5 4" xfId="19250"/>
    <cellStyle name="표준 6 2 3 2 2 3 2 5 5" xfId="34802"/>
    <cellStyle name="표준 6 2 3 2 2 3 2 6" xfId="1970"/>
    <cellStyle name="표준 6 2 3 2 2 3 2 6 2" xfId="12338"/>
    <cellStyle name="표준 6 2 3 2 2 3 2 6 2 2" xfId="27890"/>
    <cellStyle name="표준 6 2 3 2 2 3 2 6 2 3" xfId="43442"/>
    <cellStyle name="표준 6 2 3 2 2 3 2 6 3" xfId="7154"/>
    <cellStyle name="표준 6 2 3 2 2 3 2 6 3 2" xfId="22706"/>
    <cellStyle name="표준 6 2 3 2 2 3 2 6 3 3" xfId="38258"/>
    <cellStyle name="표준 6 2 3 2 2 3 2 6 4" xfId="17522"/>
    <cellStyle name="표준 6 2 3 2 2 3 2 6 5" xfId="33074"/>
    <cellStyle name="표준 6 2 3 2 2 3 2 7" xfId="10610"/>
    <cellStyle name="표준 6 2 3 2 2 3 2 7 2" xfId="26162"/>
    <cellStyle name="표준 6 2 3 2 2 3 2 7 3" xfId="41714"/>
    <cellStyle name="표준 6 2 3 2 2 3 2 8" xfId="5426"/>
    <cellStyle name="표준 6 2 3 2 2 3 2 8 2" xfId="20978"/>
    <cellStyle name="표준 6 2 3 2 2 3 2 8 3" xfId="36530"/>
    <cellStyle name="표준 6 2 3 2 2 3 2 9" xfId="15794"/>
    <cellStyle name="표준 6 2 3 2 2 3 3" xfId="674"/>
    <cellStyle name="표준 6 2 3 2 2 3 3 2" xfId="1538"/>
    <cellStyle name="표준 6 2 3 2 2 3 3 2 2" xfId="4994"/>
    <cellStyle name="표준 6 2 3 2 2 3 3 2 2 2" xfId="15362"/>
    <cellStyle name="표준 6 2 3 2 2 3 3 2 2 2 2" xfId="30914"/>
    <cellStyle name="표준 6 2 3 2 2 3 3 2 2 2 3" xfId="46466"/>
    <cellStyle name="표준 6 2 3 2 2 3 3 2 2 3" xfId="10178"/>
    <cellStyle name="표준 6 2 3 2 2 3 3 2 2 3 2" xfId="25730"/>
    <cellStyle name="표준 6 2 3 2 2 3 3 2 2 3 3" xfId="41282"/>
    <cellStyle name="표준 6 2 3 2 2 3 3 2 2 4" xfId="20546"/>
    <cellStyle name="표준 6 2 3 2 2 3 3 2 2 5" xfId="36098"/>
    <cellStyle name="표준 6 2 3 2 2 3 3 2 3" xfId="3266"/>
    <cellStyle name="표준 6 2 3 2 2 3 3 2 3 2" xfId="13634"/>
    <cellStyle name="표준 6 2 3 2 2 3 3 2 3 2 2" xfId="29186"/>
    <cellStyle name="표준 6 2 3 2 2 3 3 2 3 2 3" xfId="44738"/>
    <cellStyle name="표준 6 2 3 2 2 3 3 2 3 3" xfId="8450"/>
    <cellStyle name="표준 6 2 3 2 2 3 3 2 3 3 2" xfId="24002"/>
    <cellStyle name="표준 6 2 3 2 2 3 3 2 3 3 3" xfId="39554"/>
    <cellStyle name="표준 6 2 3 2 2 3 3 2 3 4" xfId="18818"/>
    <cellStyle name="표준 6 2 3 2 2 3 3 2 3 5" xfId="34370"/>
    <cellStyle name="표준 6 2 3 2 2 3 3 2 4" xfId="11906"/>
    <cellStyle name="표준 6 2 3 2 2 3 3 2 4 2" xfId="27458"/>
    <cellStyle name="표준 6 2 3 2 2 3 3 2 4 3" xfId="43010"/>
    <cellStyle name="표준 6 2 3 2 2 3 3 2 5" xfId="6722"/>
    <cellStyle name="표준 6 2 3 2 2 3 3 2 5 2" xfId="22274"/>
    <cellStyle name="표준 6 2 3 2 2 3 3 2 5 3" xfId="37826"/>
    <cellStyle name="표준 6 2 3 2 2 3 3 2 6" xfId="17090"/>
    <cellStyle name="표준 6 2 3 2 2 3 3 2 7" xfId="32642"/>
    <cellStyle name="표준 6 2 3 2 2 3 3 3" xfId="4130"/>
    <cellStyle name="표준 6 2 3 2 2 3 3 3 2" xfId="14498"/>
    <cellStyle name="표준 6 2 3 2 2 3 3 3 2 2" xfId="30050"/>
    <cellStyle name="표준 6 2 3 2 2 3 3 3 2 3" xfId="45602"/>
    <cellStyle name="표준 6 2 3 2 2 3 3 3 3" xfId="9314"/>
    <cellStyle name="표준 6 2 3 2 2 3 3 3 3 2" xfId="24866"/>
    <cellStyle name="표준 6 2 3 2 2 3 3 3 3 3" xfId="40418"/>
    <cellStyle name="표준 6 2 3 2 2 3 3 3 4" xfId="19682"/>
    <cellStyle name="표준 6 2 3 2 2 3 3 3 5" xfId="35234"/>
    <cellStyle name="표준 6 2 3 2 2 3 3 4" xfId="2402"/>
    <cellStyle name="표준 6 2 3 2 2 3 3 4 2" xfId="12770"/>
    <cellStyle name="표준 6 2 3 2 2 3 3 4 2 2" xfId="28322"/>
    <cellStyle name="표준 6 2 3 2 2 3 3 4 2 3" xfId="43874"/>
    <cellStyle name="표준 6 2 3 2 2 3 3 4 3" xfId="7586"/>
    <cellStyle name="표준 6 2 3 2 2 3 3 4 3 2" xfId="23138"/>
    <cellStyle name="표준 6 2 3 2 2 3 3 4 3 3" xfId="38690"/>
    <cellStyle name="표준 6 2 3 2 2 3 3 4 4" xfId="17954"/>
    <cellStyle name="표준 6 2 3 2 2 3 3 4 5" xfId="33506"/>
    <cellStyle name="표준 6 2 3 2 2 3 3 5" xfId="11042"/>
    <cellStyle name="표준 6 2 3 2 2 3 3 5 2" xfId="26594"/>
    <cellStyle name="표준 6 2 3 2 2 3 3 5 3" xfId="42146"/>
    <cellStyle name="표준 6 2 3 2 2 3 3 6" xfId="5858"/>
    <cellStyle name="표준 6 2 3 2 2 3 3 6 2" xfId="21410"/>
    <cellStyle name="표준 6 2 3 2 2 3 3 6 3" xfId="36962"/>
    <cellStyle name="표준 6 2 3 2 2 3 3 7" xfId="16226"/>
    <cellStyle name="표준 6 2 3 2 2 3 3 8" xfId="31778"/>
    <cellStyle name="표준 6 2 3 2 2 3 4" xfId="386"/>
    <cellStyle name="표준 6 2 3 2 2 3 4 2" xfId="1250"/>
    <cellStyle name="표준 6 2 3 2 2 3 4 2 2" xfId="4706"/>
    <cellStyle name="표준 6 2 3 2 2 3 4 2 2 2" xfId="15074"/>
    <cellStyle name="표준 6 2 3 2 2 3 4 2 2 2 2" xfId="30626"/>
    <cellStyle name="표준 6 2 3 2 2 3 4 2 2 2 3" xfId="46178"/>
    <cellStyle name="표준 6 2 3 2 2 3 4 2 2 3" xfId="9890"/>
    <cellStyle name="표준 6 2 3 2 2 3 4 2 2 3 2" xfId="25442"/>
    <cellStyle name="표준 6 2 3 2 2 3 4 2 2 3 3" xfId="40994"/>
    <cellStyle name="표준 6 2 3 2 2 3 4 2 2 4" xfId="20258"/>
    <cellStyle name="표준 6 2 3 2 2 3 4 2 2 5" xfId="35810"/>
    <cellStyle name="표준 6 2 3 2 2 3 4 2 3" xfId="2978"/>
    <cellStyle name="표준 6 2 3 2 2 3 4 2 3 2" xfId="13346"/>
    <cellStyle name="표준 6 2 3 2 2 3 4 2 3 2 2" xfId="28898"/>
    <cellStyle name="표준 6 2 3 2 2 3 4 2 3 2 3" xfId="44450"/>
    <cellStyle name="표준 6 2 3 2 2 3 4 2 3 3" xfId="8162"/>
    <cellStyle name="표준 6 2 3 2 2 3 4 2 3 3 2" xfId="23714"/>
    <cellStyle name="표준 6 2 3 2 2 3 4 2 3 3 3" xfId="39266"/>
    <cellStyle name="표준 6 2 3 2 2 3 4 2 3 4" xfId="18530"/>
    <cellStyle name="표준 6 2 3 2 2 3 4 2 3 5" xfId="34082"/>
    <cellStyle name="표준 6 2 3 2 2 3 4 2 4" xfId="11618"/>
    <cellStyle name="표준 6 2 3 2 2 3 4 2 4 2" xfId="27170"/>
    <cellStyle name="표준 6 2 3 2 2 3 4 2 4 3" xfId="42722"/>
    <cellStyle name="표준 6 2 3 2 2 3 4 2 5" xfId="6434"/>
    <cellStyle name="표준 6 2 3 2 2 3 4 2 5 2" xfId="21986"/>
    <cellStyle name="표준 6 2 3 2 2 3 4 2 5 3" xfId="37538"/>
    <cellStyle name="표준 6 2 3 2 2 3 4 2 6" xfId="16802"/>
    <cellStyle name="표준 6 2 3 2 2 3 4 2 7" xfId="32354"/>
    <cellStyle name="표준 6 2 3 2 2 3 4 3" xfId="3842"/>
    <cellStyle name="표준 6 2 3 2 2 3 4 3 2" xfId="14210"/>
    <cellStyle name="표준 6 2 3 2 2 3 4 3 2 2" xfId="29762"/>
    <cellStyle name="표준 6 2 3 2 2 3 4 3 2 3" xfId="45314"/>
    <cellStyle name="표준 6 2 3 2 2 3 4 3 3" xfId="9026"/>
    <cellStyle name="표준 6 2 3 2 2 3 4 3 3 2" xfId="24578"/>
    <cellStyle name="표준 6 2 3 2 2 3 4 3 3 3" xfId="40130"/>
    <cellStyle name="표준 6 2 3 2 2 3 4 3 4" xfId="19394"/>
    <cellStyle name="표준 6 2 3 2 2 3 4 3 5" xfId="34946"/>
    <cellStyle name="표준 6 2 3 2 2 3 4 4" xfId="2114"/>
    <cellStyle name="표준 6 2 3 2 2 3 4 4 2" xfId="12482"/>
    <cellStyle name="표준 6 2 3 2 2 3 4 4 2 2" xfId="28034"/>
    <cellStyle name="표준 6 2 3 2 2 3 4 4 2 3" xfId="43586"/>
    <cellStyle name="표준 6 2 3 2 2 3 4 4 3" xfId="7298"/>
    <cellStyle name="표준 6 2 3 2 2 3 4 4 3 2" xfId="22850"/>
    <cellStyle name="표준 6 2 3 2 2 3 4 4 3 3" xfId="38402"/>
    <cellStyle name="표준 6 2 3 2 2 3 4 4 4" xfId="17666"/>
    <cellStyle name="표준 6 2 3 2 2 3 4 4 5" xfId="33218"/>
    <cellStyle name="표준 6 2 3 2 2 3 4 5" xfId="10754"/>
    <cellStyle name="표준 6 2 3 2 2 3 4 5 2" xfId="26306"/>
    <cellStyle name="표준 6 2 3 2 2 3 4 5 3" xfId="41858"/>
    <cellStyle name="표준 6 2 3 2 2 3 4 6" xfId="5570"/>
    <cellStyle name="표준 6 2 3 2 2 3 4 6 2" xfId="21122"/>
    <cellStyle name="표준 6 2 3 2 2 3 4 6 3" xfId="36674"/>
    <cellStyle name="표준 6 2 3 2 2 3 4 7" xfId="15938"/>
    <cellStyle name="표준 6 2 3 2 2 3 4 8" xfId="31490"/>
    <cellStyle name="표준 6 2 3 2 2 3 5" xfId="962"/>
    <cellStyle name="표준 6 2 3 2 2 3 5 2" xfId="4418"/>
    <cellStyle name="표준 6 2 3 2 2 3 5 2 2" xfId="14786"/>
    <cellStyle name="표준 6 2 3 2 2 3 5 2 2 2" xfId="30338"/>
    <cellStyle name="표준 6 2 3 2 2 3 5 2 2 3" xfId="45890"/>
    <cellStyle name="표준 6 2 3 2 2 3 5 2 3" xfId="9602"/>
    <cellStyle name="표준 6 2 3 2 2 3 5 2 3 2" xfId="25154"/>
    <cellStyle name="표준 6 2 3 2 2 3 5 2 3 3" xfId="40706"/>
    <cellStyle name="표준 6 2 3 2 2 3 5 2 4" xfId="19970"/>
    <cellStyle name="표준 6 2 3 2 2 3 5 2 5" xfId="35522"/>
    <cellStyle name="표준 6 2 3 2 2 3 5 3" xfId="2690"/>
    <cellStyle name="표준 6 2 3 2 2 3 5 3 2" xfId="13058"/>
    <cellStyle name="표준 6 2 3 2 2 3 5 3 2 2" xfId="28610"/>
    <cellStyle name="표준 6 2 3 2 2 3 5 3 2 3" xfId="44162"/>
    <cellStyle name="표준 6 2 3 2 2 3 5 3 3" xfId="7874"/>
    <cellStyle name="표준 6 2 3 2 2 3 5 3 3 2" xfId="23426"/>
    <cellStyle name="표준 6 2 3 2 2 3 5 3 3 3" xfId="38978"/>
    <cellStyle name="표준 6 2 3 2 2 3 5 3 4" xfId="18242"/>
    <cellStyle name="표준 6 2 3 2 2 3 5 3 5" xfId="33794"/>
    <cellStyle name="표준 6 2 3 2 2 3 5 4" xfId="11330"/>
    <cellStyle name="표준 6 2 3 2 2 3 5 4 2" xfId="26882"/>
    <cellStyle name="표준 6 2 3 2 2 3 5 4 3" xfId="42434"/>
    <cellStyle name="표준 6 2 3 2 2 3 5 5" xfId="6146"/>
    <cellStyle name="표준 6 2 3 2 2 3 5 5 2" xfId="21698"/>
    <cellStyle name="표준 6 2 3 2 2 3 5 5 3" xfId="37250"/>
    <cellStyle name="표준 6 2 3 2 2 3 5 6" xfId="16514"/>
    <cellStyle name="표준 6 2 3 2 2 3 5 7" xfId="32066"/>
    <cellStyle name="표준 6 2 3 2 2 3 6" xfId="3554"/>
    <cellStyle name="표준 6 2 3 2 2 3 6 2" xfId="13922"/>
    <cellStyle name="표준 6 2 3 2 2 3 6 2 2" xfId="29474"/>
    <cellStyle name="표준 6 2 3 2 2 3 6 2 3" xfId="45026"/>
    <cellStyle name="표준 6 2 3 2 2 3 6 3" xfId="8738"/>
    <cellStyle name="표준 6 2 3 2 2 3 6 3 2" xfId="24290"/>
    <cellStyle name="표준 6 2 3 2 2 3 6 3 3" xfId="39842"/>
    <cellStyle name="표준 6 2 3 2 2 3 6 4" xfId="19106"/>
    <cellStyle name="표준 6 2 3 2 2 3 6 5" xfId="34658"/>
    <cellStyle name="표준 6 2 3 2 2 3 7" xfId="1826"/>
    <cellStyle name="표준 6 2 3 2 2 3 7 2" xfId="12194"/>
    <cellStyle name="표준 6 2 3 2 2 3 7 2 2" xfId="27746"/>
    <cellStyle name="표준 6 2 3 2 2 3 7 2 3" xfId="43298"/>
    <cellStyle name="표준 6 2 3 2 2 3 7 3" xfId="7010"/>
    <cellStyle name="표준 6 2 3 2 2 3 7 3 2" xfId="22562"/>
    <cellStyle name="표준 6 2 3 2 2 3 7 3 3" xfId="38114"/>
    <cellStyle name="표준 6 2 3 2 2 3 7 4" xfId="17378"/>
    <cellStyle name="표준 6 2 3 2 2 3 7 5" xfId="32930"/>
    <cellStyle name="표준 6 2 3 2 2 3 8" xfId="10466"/>
    <cellStyle name="표준 6 2 3 2 2 3 8 2" xfId="26018"/>
    <cellStyle name="표준 6 2 3 2 2 3 8 3" xfId="41570"/>
    <cellStyle name="표준 6 2 3 2 2 3 9" xfId="5282"/>
    <cellStyle name="표준 6 2 3 2 2 3 9 2" xfId="20834"/>
    <cellStyle name="표준 6 2 3 2 2 3 9 3" xfId="36386"/>
    <cellStyle name="표준 6 2 3 2 2 4" xfId="194"/>
    <cellStyle name="표준 6 2 3 2 2 4 10" xfId="31298"/>
    <cellStyle name="표준 6 2 3 2 2 4 2" xfId="770"/>
    <cellStyle name="표준 6 2 3 2 2 4 2 2" xfId="1634"/>
    <cellStyle name="표준 6 2 3 2 2 4 2 2 2" xfId="5090"/>
    <cellStyle name="표준 6 2 3 2 2 4 2 2 2 2" xfId="15458"/>
    <cellStyle name="표준 6 2 3 2 2 4 2 2 2 2 2" xfId="31010"/>
    <cellStyle name="표준 6 2 3 2 2 4 2 2 2 2 3" xfId="46562"/>
    <cellStyle name="표준 6 2 3 2 2 4 2 2 2 3" xfId="10274"/>
    <cellStyle name="표준 6 2 3 2 2 4 2 2 2 3 2" xfId="25826"/>
    <cellStyle name="표준 6 2 3 2 2 4 2 2 2 3 3" xfId="41378"/>
    <cellStyle name="표준 6 2 3 2 2 4 2 2 2 4" xfId="20642"/>
    <cellStyle name="표준 6 2 3 2 2 4 2 2 2 5" xfId="36194"/>
    <cellStyle name="표준 6 2 3 2 2 4 2 2 3" xfId="3362"/>
    <cellStyle name="표준 6 2 3 2 2 4 2 2 3 2" xfId="13730"/>
    <cellStyle name="표준 6 2 3 2 2 4 2 2 3 2 2" xfId="29282"/>
    <cellStyle name="표준 6 2 3 2 2 4 2 2 3 2 3" xfId="44834"/>
    <cellStyle name="표준 6 2 3 2 2 4 2 2 3 3" xfId="8546"/>
    <cellStyle name="표준 6 2 3 2 2 4 2 2 3 3 2" xfId="24098"/>
    <cellStyle name="표준 6 2 3 2 2 4 2 2 3 3 3" xfId="39650"/>
    <cellStyle name="표준 6 2 3 2 2 4 2 2 3 4" xfId="18914"/>
    <cellStyle name="표준 6 2 3 2 2 4 2 2 3 5" xfId="34466"/>
    <cellStyle name="표준 6 2 3 2 2 4 2 2 4" xfId="12002"/>
    <cellStyle name="표준 6 2 3 2 2 4 2 2 4 2" xfId="27554"/>
    <cellStyle name="표준 6 2 3 2 2 4 2 2 4 3" xfId="43106"/>
    <cellStyle name="표준 6 2 3 2 2 4 2 2 5" xfId="6818"/>
    <cellStyle name="표준 6 2 3 2 2 4 2 2 5 2" xfId="22370"/>
    <cellStyle name="표준 6 2 3 2 2 4 2 2 5 3" xfId="37922"/>
    <cellStyle name="표준 6 2 3 2 2 4 2 2 6" xfId="17186"/>
    <cellStyle name="표준 6 2 3 2 2 4 2 2 7" xfId="32738"/>
    <cellStyle name="표준 6 2 3 2 2 4 2 3" xfId="4226"/>
    <cellStyle name="표준 6 2 3 2 2 4 2 3 2" xfId="14594"/>
    <cellStyle name="표준 6 2 3 2 2 4 2 3 2 2" xfId="30146"/>
    <cellStyle name="표준 6 2 3 2 2 4 2 3 2 3" xfId="45698"/>
    <cellStyle name="표준 6 2 3 2 2 4 2 3 3" xfId="9410"/>
    <cellStyle name="표준 6 2 3 2 2 4 2 3 3 2" xfId="24962"/>
    <cellStyle name="표준 6 2 3 2 2 4 2 3 3 3" xfId="40514"/>
    <cellStyle name="표준 6 2 3 2 2 4 2 3 4" xfId="19778"/>
    <cellStyle name="표준 6 2 3 2 2 4 2 3 5" xfId="35330"/>
    <cellStyle name="표준 6 2 3 2 2 4 2 4" xfId="2498"/>
    <cellStyle name="표준 6 2 3 2 2 4 2 4 2" xfId="12866"/>
    <cellStyle name="표준 6 2 3 2 2 4 2 4 2 2" xfId="28418"/>
    <cellStyle name="표준 6 2 3 2 2 4 2 4 2 3" xfId="43970"/>
    <cellStyle name="표준 6 2 3 2 2 4 2 4 3" xfId="7682"/>
    <cellStyle name="표준 6 2 3 2 2 4 2 4 3 2" xfId="23234"/>
    <cellStyle name="표준 6 2 3 2 2 4 2 4 3 3" xfId="38786"/>
    <cellStyle name="표준 6 2 3 2 2 4 2 4 4" xfId="18050"/>
    <cellStyle name="표준 6 2 3 2 2 4 2 4 5" xfId="33602"/>
    <cellStyle name="표준 6 2 3 2 2 4 2 5" xfId="11138"/>
    <cellStyle name="표준 6 2 3 2 2 4 2 5 2" xfId="26690"/>
    <cellStyle name="표준 6 2 3 2 2 4 2 5 3" xfId="42242"/>
    <cellStyle name="표준 6 2 3 2 2 4 2 6" xfId="5954"/>
    <cellStyle name="표준 6 2 3 2 2 4 2 6 2" xfId="21506"/>
    <cellStyle name="표준 6 2 3 2 2 4 2 6 3" xfId="37058"/>
    <cellStyle name="표준 6 2 3 2 2 4 2 7" xfId="16322"/>
    <cellStyle name="표준 6 2 3 2 2 4 2 8" xfId="31874"/>
    <cellStyle name="표준 6 2 3 2 2 4 3" xfId="482"/>
    <cellStyle name="표준 6 2 3 2 2 4 3 2" xfId="1346"/>
    <cellStyle name="표준 6 2 3 2 2 4 3 2 2" xfId="4802"/>
    <cellStyle name="표준 6 2 3 2 2 4 3 2 2 2" xfId="15170"/>
    <cellStyle name="표준 6 2 3 2 2 4 3 2 2 2 2" xfId="30722"/>
    <cellStyle name="표준 6 2 3 2 2 4 3 2 2 2 3" xfId="46274"/>
    <cellStyle name="표준 6 2 3 2 2 4 3 2 2 3" xfId="9986"/>
    <cellStyle name="표준 6 2 3 2 2 4 3 2 2 3 2" xfId="25538"/>
    <cellStyle name="표준 6 2 3 2 2 4 3 2 2 3 3" xfId="41090"/>
    <cellStyle name="표준 6 2 3 2 2 4 3 2 2 4" xfId="20354"/>
    <cellStyle name="표준 6 2 3 2 2 4 3 2 2 5" xfId="35906"/>
    <cellStyle name="표준 6 2 3 2 2 4 3 2 3" xfId="3074"/>
    <cellStyle name="표준 6 2 3 2 2 4 3 2 3 2" xfId="13442"/>
    <cellStyle name="표준 6 2 3 2 2 4 3 2 3 2 2" xfId="28994"/>
    <cellStyle name="표준 6 2 3 2 2 4 3 2 3 2 3" xfId="44546"/>
    <cellStyle name="표준 6 2 3 2 2 4 3 2 3 3" xfId="8258"/>
    <cellStyle name="표준 6 2 3 2 2 4 3 2 3 3 2" xfId="23810"/>
    <cellStyle name="표준 6 2 3 2 2 4 3 2 3 3 3" xfId="39362"/>
    <cellStyle name="표준 6 2 3 2 2 4 3 2 3 4" xfId="18626"/>
    <cellStyle name="표준 6 2 3 2 2 4 3 2 3 5" xfId="34178"/>
    <cellStyle name="표준 6 2 3 2 2 4 3 2 4" xfId="11714"/>
    <cellStyle name="표준 6 2 3 2 2 4 3 2 4 2" xfId="27266"/>
    <cellStyle name="표준 6 2 3 2 2 4 3 2 4 3" xfId="42818"/>
    <cellStyle name="표준 6 2 3 2 2 4 3 2 5" xfId="6530"/>
    <cellStyle name="표준 6 2 3 2 2 4 3 2 5 2" xfId="22082"/>
    <cellStyle name="표준 6 2 3 2 2 4 3 2 5 3" xfId="37634"/>
    <cellStyle name="표준 6 2 3 2 2 4 3 2 6" xfId="16898"/>
    <cellStyle name="표준 6 2 3 2 2 4 3 2 7" xfId="32450"/>
    <cellStyle name="표준 6 2 3 2 2 4 3 3" xfId="3938"/>
    <cellStyle name="표준 6 2 3 2 2 4 3 3 2" xfId="14306"/>
    <cellStyle name="표준 6 2 3 2 2 4 3 3 2 2" xfId="29858"/>
    <cellStyle name="표준 6 2 3 2 2 4 3 3 2 3" xfId="45410"/>
    <cellStyle name="표준 6 2 3 2 2 4 3 3 3" xfId="9122"/>
    <cellStyle name="표준 6 2 3 2 2 4 3 3 3 2" xfId="24674"/>
    <cellStyle name="표준 6 2 3 2 2 4 3 3 3 3" xfId="40226"/>
    <cellStyle name="표준 6 2 3 2 2 4 3 3 4" xfId="19490"/>
    <cellStyle name="표준 6 2 3 2 2 4 3 3 5" xfId="35042"/>
    <cellStyle name="표준 6 2 3 2 2 4 3 4" xfId="2210"/>
    <cellStyle name="표준 6 2 3 2 2 4 3 4 2" xfId="12578"/>
    <cellStyle name="표준 6 2 3 2 2 4 3 4 2 2" xfId="28130"/>
    <cellStyle name="표준 6 2 3 2 2 4 3 4 2 3" xfId="43682"/>
    <cellStyle name="표준 6 2 3 2 2 4 3 4 3" xfId="7394"/>
    <cellStyle name="표준 6 2 3 2 2 4 3 4 3 2" xfId="22946"/>
    <cellStyle name="표준 6 2 3 2 2 4 3 4 3 3" xfId="38498"/>
    <cellStyle name="표준 6 2 3 2 2 4 3 4 4" xfId="17762"/>
    <cellStyle name="표준 6 2 3 2 2 4 3 4 5" xfId="33314"/>
    <cellStyle name="표준 6 2 3 2 2 4 3 5" xfId="10850"/>
    <cellStyle name="표준 6 2 3 2 2 4 3 5 2" xfId="26402"/>
    <cellStyle name="표준 6 2 3 2 2 4 3 5 3" xfId="41954"/>
    <cellStyle name="표준 6 2 3 2 2 4 3 6" xfId="5666"/>
    <cellStyle name="표준 6 2 3 2 2 4 3 6 2" xfId="21218"/>
    <cellStyle name="표준 6 2 3 2 2 4 3 6 3" xfId="36770"/>
    <cellStyle name="표준 6 2 3 2 2 4 3 7" xfId="16034"/>
    <cellStyle name="표준 6 2 3 2 2 4 3 8" xfId="31586"/>
    <cellStyle name="표준 6 2 3 2 2 4 4" xfId="1058"/>
    <cellStyle name="표준 6 2 3 2 2 4 4 2" xfId="4514"/>
    <cellStyle name="표준 6 2 3 2 2 4 4 2 2" xfId="14882"/>
    <cellStyle name="표준 6 2 3 2 2 4 4 2 2 2" xfId="30434"/>
    <cellStyle name="표준 6 2 3 2 2 4 4 2 2 3" xfId="45986"/>
    <cellStyle name="표준 6 2 3 2 2 4 4 2 3" xfId="9698"/>
    <cellStyle name="표준 6 2 3 2 2 4 4 2 3 2" xfId="25250"/>
    <cellStyle name="표준 6 2 3 2 2 4 4 2 3 3" xfId="40802"/>
    <cellStyle name="표준 6 2 3 2 2 4 4 2 4" xfId="20066"/>
    <cellStyle name="표준 6 2 3 2 2 4 4 2 5" xfId="35618"/>
    <cellStyle name="표준 6 2 3 2 2 4 4 3" xfId="2786"/>
    <cellStyle name="표준 6 2 3 2 2 4 4 3 2" xfId="13154"/>
    <cellStyle name="표준 6 2 3 2 2 4 4 3 2 2" xfId="28706"/>
    <cellStyle name="표준 6 2 3 2 2 4 4 3 2 3" xfId="44258"/>
    <cellStyle name="표준 6 2 3 2 2 4 4 3 3" xfId="7970"/>
    <cellStyle name="표준 6 2 3 2 2 4 4 3 3 2" xfId="23522"/>
    <cellStyle name="표준 6 2 3 2 2 4 4 3 3 3" xfId="39074"/>
    <cellStyle name="표준 6 2 3 2 2 4 4 3 4" xfId="18338"/>
    <cellStyle name="표준 6 2 3 2 2 4 4 3 5" xfId="33890"/>
    <cellStyle name="표준 6 2 3 2 2 4 4 4" xfId="11426"/>
    <cellStyle name="표준 6 2 3 2 2 4 4 4 2" xfId="26978"/>
    <cellStyle name="표준 6 2 3 2 2 4 4 4 3" xfId="42530"/>
    <cellStyle name="표준 6 2 3 2 2 4 4 5" xfId="6242"/>
    <cellStyle name="표준 6 2 3 2 2 4 4 5 2" xfId="21794"/>
    <cellStyle name="표준 6 2 3 2 2 4 4 5 3" xfId="37346"/>
    <cellStyle name="표준 6 2 3 2 2 4 4 6" xfId="16610"/>
    <cellStyle name="표준 6 2 3 2 2 4 4 7" xfId="32162"/>
    <cellStyle name="표준 6 2 3 2 2 4 5" xfId="3650"/>
    <cellStyle name="표준 6 2 3 2 2 4 5 2" xfId="14018"/>
    <cellStyle name="표준 6 2 3 2 2 4 5 2 2" xfId="29570"/>
    <cellStyle name="표준 6 2 3 2 2 4 5 2 3" xfId="45122"/>
    <cellStyle name="표준 6 2 3 2 2 4 5 3" xfId="8834"/>
    <cellStyle name="표준 6 2 3 2 2 4 5 3 2" xfId="24386"/>
    <cellStyle name="표준 6 2 3 2 2 4 5 3 3" xfId="39938"/>
    <cellStyle name="표준 6 2 3 2 2 4 5 4" xfId="19202"/>
    <cellStyle name="표준 6 2 3 2 2 4 5 5" xfId="34754"/>
    <cellStyle name="표준 6 2 3 2 2 4 6" xfId="1922"/>
    <cellStyle name="표준 6 2 3 2 2 4 6 2" xfId="12290"/>
    <cellStyle name="표준 6 2 3 2 2 4 6 2 2" xfId="27842"/>
    <cellStyle name="표준 6 2 3 2 2 4 6 2 3" xfId="43394"/>
    <cellStyle name="표준 6 2 3 2 2 4 6 3" xfId="7106"/>
    <cellStyle name="표준 6 2 3 2 2 4 6 3 2" xfId="22658"/>
    <cellStyle name="표준 6 2 3 2 2 4 6 3 3" xfId="38210"/>
    <cellStyle name="표준 6 2 3 2 2 4 6 4" xfId="17474"/>
    <cellStyle name="표준 6 2 3 2 2 4 6 5" xfId="33026"/>
    <cellStyle name="표준 6 2 3 2 2 4 7" xfId="10562"/>
    <cellStyle name="표준 6 2 3 2 2 4 7 2" xfId="26114"/>
    <cellStyle name="표준 6 2 3 2 2 4 7 3" xfId="41666"/>
    <cellStyle name="표준 6 2 3 2 2 4 8" xfId="5378"/>
    <cellStyle name="표준 6 2 3 2 2 4 8 2" xfId="20930"/>
    <cellStyle name="표준 6 2 3 2 2 4 8 3" xfId="36482"/>
    <cellStyle name="표준 6 2 3 2 2 4 9" xfId="15746"/>
    <cellStyle name="표준 6 2 3 2 2 5" xfId="626"/>
    <cellStyle name="표준 6 2 3 2 2 5 2" xfId="1490"/>
    <cellStyle name="표준 6 2 3 2 2 5 2 2" xfId="4946"/>
    <cellStyle name="표준 6 2 3 2 2 5 2 2 2" xfId="15314"/>
    <cellStyle name="표준 6 2 3 2 2 5 2 2 2 2" xfId="30866"/>
    <cellStyle name="표준 6 2 3 2 2 5 2 2 2 3" xfId="46418"/>
    <cellStyle name="표준 6 2 3 2 2 5 2 2 3" xfId="10130"/>
    <cellStyle name="표준 6 2 3 2 2 5 2 2 3 2" xfId="25682"/>
    <cellStyle name="표준 6 2 3 2 2 5 2 2 3 3" xfId="41234"/>
    <cellStyle name="표준 6 2 3 2 2 5 2 2 4" xfId="20498"/>
    <cellStyle name="표준 6 2 3 2 2 5 2 2 5" xfId="36050"/>
    <cellStyle name="표준 6 2 3 2 2 5 2 3" xfId="3218"/>
    <cellStyle name="표준 6 2 3 2 2 5 2 3 2" xfId="13586"/>
    <cellStyle name="표준 6 2 3 2 2 5 2 3 2 2" xfId="29138"/>
    <cellStyle name="표준 6 2 3 2 2 5 2 3 2 3" xfId="44690"/>
    <cellStyle name="표준 6 2 3 2 2 5 2 3 3" xfId="8402"/>
    <cellStyle name="표준 6 2 3 2 2 5 2 3 3 2" xfId="23954"/>
    <cellStyle name="표준 6 2 3 2 2 5 2 3 3 3" xfId="39506"/>
    <cellStyle name="표준 6 2 3 2 2 5 2 3 4" xfId="18770"/>
    <cellStyle name="표준 6 2 3 2 2 5 2 3 5" xfId="34322"/>
    <cellStyle name="표준 6 2 3 2 2 5 2 4" xfId="11858"/>
    <cellStyle name="표준 6 2 3 2 2 5 2 4 2" xfId="27410"/>
    <cellStyle name="표준 6 2 3 2 2 5 2 4 3" xfId="42962"/>
    <cellStyle name="표준 6 2 3 2 2 5 2 5" xfId="6674"/>
    <cellStyle name="표준 6 2 3 2 2 5 2 5 2" xfId="22226"/>
    <cellStyle name="표준 6 2 3 2 2 5 2 5 3" xfId="37778"/>
    <cellStyle name="표준 6 2 3 2 2 5 2 6" xfId="17042"/>
    <cellStyle name="표준 6 2 3 2 2 5 2 7" xfId="32594"/>
    <cellStyle name="표준 6 2 3 2 2 5 3" xfId="4082"/>
    <cellStyle name="표준 6 2 3 2 2 5 3 2" xfId="14450"/>
    <cellStyle name="표준 6 2 3 2 2 5 3 2 2" xfId="30002"/>
    <cellStyle name="표준 6 2 3 2 2 5 3 2 3" xfId="45554"/>
    <cellStyle name="표준 6 2 3 2 2 5 3 3" xfId="9266"/>
    <cellStyle name="표준 6 2 3 2 2 5 3 3 2" xfId="24818"/>
    <cellStyle name="표준 6 2 3 2 2 5 3 3 3" xfId="40370"/>
    <cellStyle name="표준 6 2 3 2 2 5 3 4" xfId="19634"/>
    <cellStyle name="표준 6 2 3 2 2 5 3 5" xfId="35186"/>
    <cellStyle name="표준 6 2 3 2 2 5 4" xfId="2354"/>
    <cellStyle name="표준 6 2 3 2 2 5 4 2" xfId="12722"/>
    <cellStyle name="표준 6 2 3 2 2 5 4 2 2" xfId="28274"/>
    <cellStyle name="표준 6 2 3 2 2 5 4 2 3" xfId="43826"/>
    <cellStyle name="표준 6 2 3 2 2 5 4 3" xfId="7538"/>
    <cellStyle name="표준 6 2 3 2 2 5 4 3 2" xfId="23090"/>
    <cellStyle name="표준 6 2 3 2 2 5 4 3 3" xfId="38642"/>
    <cellStyle name="표준 6 2 3 2 2 5 4 4" xfId="17906"/>
    <cellStyle name="표준 6 2 3 2 2 5 4 5" xfId="33458"/>
    <cellStyle name="표준 6 2 3 2 2 5 5" xfId="10994"/>
    <cellStyle name="표준 6 2 3 2 2 5 5 2" xfId="26546"/>
    <cellStyle name="표준 6 2 3 2 2 5 5 3" xfId="42098"/>
    <cellStyle name="표준 6 2 3 2 2 5 6" xfId="5810"/>
    <cellStyle name="표준 6 2 3 2 2 5 6 2" xfId="21362"/>
    <cellStyle name="표준 6 2 3 2 2 5 6 3" xfId="36914"/>
    <cellStyle name="표준 6 2 3 2 2 5 7" xfId="16178"/>
    <cellStyle name="표준 6 2 3 2 2 5 8" xfId="31730"/>
    <cellStyle name="표준 6 2 3 2 2 6" xfId="338"/>
    <cellStyle name="표준 6 2 3 2 2 6 2" xfId="1202"/>
    <cellStyle name="표준 6 2 3 2 2 6 2 2" xfId="4658"/>
    <cellStyle name="표준 6 2 3 2 2 6 2 2 2" xfId="15026"/>
    <cellStyle name="표준 6 2 3 2 2 6 2 2 2 2" xfId="30578"/>
    <cellStyle name="표준 6 2 3 2 2 6 2 2 2 3" xfId="46130"/>
    <cellStyle name="표준 6 2 3 2 2 6 2 2 3" xfId="9842"/>
    <cellStyle name="표준 6 2 3 2 2 6 2 2 3 2" xfId="25394"/>
    <cellStyle name="표준 6 2 3 2 2 6 2 2 3 3" xfId="40946"/>
    <cellStyle name="표준 6 2 3 2 2 6 2 2 4" xfId="20210"/>
    <cellStyle name="표준 6 2 3 2 2 6 2 2 5" xfId="35762"/>
    <cellStyle name="표준 6 2 3 2 2 6 2 3" xfId="2930"/>
    <cellStyle name="표준 6 2 3 2 2 6 2 3 2" xfId="13298"/>
    <cellStyle name="표준 6 2 3 2 2 6 2 3 2 2" xfId="28850"/>
    <cellStyle name="표준 6 2 3 2 2 6 2 3 2 3" xfId="44402"/>
    <cellStyle name="표준 6 2 3 2 2 6 2 3 3" xfId="8114"/>
    <cellStyle name="표준 6 2 3 2 2 6 2 3 3 2" xfId="23666"/>
    <cellStyle name="표준 6 2 3 2 2 6 2 3 3 3" xfId="39218"/>
    <cellStyle name="표준 6 2 3 2 2 6 2 3 4" xfId="18482"/>
    <cellStyle name="표준 6 2 3 2 2 6 2 3 5" xfId="34034"/>
    <cellStyle name="표준 6 2 3 2 2 6 2 4" xfId="11570"/>
    <cellStyle name="표준 6 2 3 2 2 6 2 4 2" xfId="27122"/>
    <cellStyle name="표준 6 2 3 2 2 6 2 4 3" xfId="42674"/>
    <cellStyle name="표준 6 2 3 2 2 6 2 5" xfId="6386"/>
    <cellStyle name="표준 6 2 3 2 2 6 2 5 2" xfId="21938"/>
    <cellStyle name="표준 6 2 3 2 2 6 2 5 3" xfId="37490"/>
    <cellStyle name="표준 6 2 3 2 2 6 2 6" xfId="16754"/>
    <cellStyle name="표준 6 2 3 2 2 6 2 7" xfId="32306"/>
    <cellStyle name="표준 6 2 3 2 2 6 3" xfId="3794"/>
    <cellStyle name="표준 6 2 3 2 2 6 3 2" xfId="14162"/>
    <cellStyle name="표준 6 2 3 2 2 6 3 2 2" xfId="29714"/>
    <cellStyle name="표준 6 2 3 2 2 6 3 2 3" xfId="45266"/>
    <cellStyle name="표준 6 2 3 2 2 6 3 3" xfId="8978"/>
    <cellStyle name="표준 6 2 3 2 2 6 3 3 2" xfId="24530"/>
    <cellStyle name="표준 6 2 3 2 2 6 3 3 3" xfId="40082"/>
    <cellStyle name="표준 6 2 3 2 2 6 3 4" xfId="19346"/>
    <cellStyle name="표준 6 2 3 2 2 6 3 5" xfId="34898"/>
    <cellStyle name="표준 6 2 3 2 2 6 4" xfId="2066"/>
    <cellStyle name="표준 6 2 3 2 2 6 4 2" xfId="12434"/>
    <cellStyle name="표준 6 2 3 2 2 6 4 2 2" xfId="27986"/>
    <cellStyle name="표준 6 2 3 2 2 6 4 2 3" xfId="43538"/>
    <cellStyle name="표준 6 2 3 2 2 6 4 3" xfId="7250"/>
    <cellStyle name="표준 6 2 3 2 2 6 4 3 2" xfId="22802"/>
    <cellStyle name="표준 6 2 3 2 2 6 4 3 3" xfId="38354"/>
    <cellStyle name="표준 6 2 3 2 2 6 4 4" xfId="17618"/>
    <cellStyle name="표준 6 2 3 2 2 6 4 5" xfId="33170"/>
    <cellStyle name="표준 6 2 3 2 2 6 5" xfId="10706"/>
    <cellStyle name="표준 6 2 3 2 2 6 5 2" xfId="26258"/>
    <cellStyle name="표준 6 2 3 2 2 6 5 3" xfId="41810"/>
    <cellStyle name="표준 6 2 3 2 2 6 6" xfId="5522"/>
    <cellStyle name="표준 6 2 3 2 2 6 6 2" xfId="21074"/>
    <cellStyle name="표준 6 2 3 2 2 6 6 3" xfId="36626"/>
    <cellStyle name="표준 6 2 3 2 2 6 7" xfId="15890"/>
    <cellStyle name="표준 6 2 3 2 2 6 8" xfId="31442"/>
    <cellStyle name="표준 6 2 3 2 2 7" xfId="914"/>
    <cellStyle name="표준 6 2 3 2 2 7 2" xfId="4370"/>
    <cellStyle name="표준 6 2 3 2 2 7 2 2" xfId="14738"/>
    <cellStyle name="표준 6 2 3 2 2 7 2 2 2" xfId="30290"/>
    <cellStyle name="표준 6 2 3 2 2 7 2 2 3" xfId="45842"/>
    <cellStyle name="표준 6 2 3 2 2 7 2 3" xfId="9554"/>
    <cellStyle name="표준 6 2 3 2 2 7 2 3 2" xfId="25106"/>
    <cellStyle name="표준 6 2 3 2 2 7 2 3 3" xfId="40658"/>
    <cellStyle name="표준 6 2 3 2 2 7 2 4" xfId="19922"/>
    <cellStyle name="표준 6 2 3 2 2 7 2 5" xfId="35474"/>
    <cellStyle name="표준 6 2 3 2 2 7 3" xfId="2642"/>
    <cellStyle name="표준 6 2 3 2 2 7 3 2" xfId="13010"/>
    <cellStyle name="표준 6 2 3 2 2 7 3 2 2" xfId="28562"/>
    <cellStyle name="표준 6 2 3 2 2 7 3 2 3" xfId="44114"/>
    <cellStyle name="표준 6 2 3 2 2 7 3 3" xfId="7826"/>
    <cellStyle name="표준 6 2 3 2 2 7 3 3 2" xfId="23378"/>
    <cellStyle name="표준 6 2 3 2 2 7 3 3 3" xfId="38930"/>
    <cellStyle name="표준 6 2 3 2 2 7 3 4" xfId="18194"/>
    <cellStyle name="표준 6 2 3 2 2 7 3 5" xfId="33746"/>
    <cellStyle name="표준 6 2 3 2 2 7 4" xfId="11282"/>
    <cellStyle name="표준 6 2 3 2 2 7 4 2" xfId="26834"/>
    <cellStyle name="표준 6 2 3 2 2 7 4 3" xfId="42386"/>
    <cellStyle name="표준 6 2 3 2 2 7 5" xfId="6098"/>
    <cellStyle name="표준 6 2 3 2 2 7 5 2" xfId="21650"/>
    <cellStyle name="표준 6 2 3 2 2 7 5 3" xfId="37202"/>
    <cellStyle name="표준 6 2 3 2 2 7 6" xfId="16466"/>
    <cellStyle name="표준 6 2 3 2 2 7 7" xfId="32018"/>
    <cellStyle name="표준 6 2 3 2 2 8" xfId="3506"/>
    <cellStyle name="표준 6 2 3 2 2 8 2" xfId="13874"/>
    <cellStyle name="표준 6 2 3 2 2 8 2 2" xfId="29426"/>
    <cellStyle name="표준 6 2 3 2 2 8 2 3" xfId="44978"/>
    <cellStyle name="표준 6 2 3 2 2 8 3" xfId="8690"/>
    <cellStyle name="표준 6 2 3 2 2 8 3 2" xfId="24242"/>
    <cellStyle name="표준 6 2 3 2 2 8 3 3" xfId="39794"/>
    <cellStyle name="표준 6 2 3 2 2 8 4" xfId="19058"/>
    <cellStyle name="표준 6 2 3 2 2 8 5" xfId="34610"/>
    <cellStyle name="표준 6 2 3 2 2 9" xfId="1778"/>
    <cellStyle name="표준 6 2 3 2 2 9 2" xfId="12146"/>
    <cellStyle name="표준 6 2 3 2 2 9 2 2" xfId="27698"/>
    <cellStyle name="표준 6 2 3 2 2 9 2 3" xfId="43250"/>
    <cellStyle name="표준 6 2 3 2 2 9 3" xfId="6962"/>
    <cellStyle name="표준 6 2 3 2 2 9 3 2" xfId="22514"/>
    <cellStyle name="표준 6 2 3 2 2 9 3 3" xfId="38066"/>
    <cellStyle name="표준 6 2 3 2 2 9 4" xfId="17330"/>
    <cellStyle name="표준 6 2 3 2 2 9 5" xfId="32882"/>
    <cellStyle name="표준 6 2 3 2 3" xfId="122"/>
    <cellStyle name="표준 6 2 3 2 3 10" xfId="15674"/>
    <cellStyle name="표준 6 2 3 2 3 11" xfId="31226"/>
    <cellStyle name="표준 6 2 3 2 3 2" xfId="266"/>
    <cellStyle name="표준 6 2 3 2 3 2 10" xfId="31370"/>
    <cellStyle name="표준 6 2 3 2 3 2 2" xfId="842"/>
    <cellStyle name="표준 6 2 3 2 3 2 2 2" xfId="1706"/>
    <cellStyle name="표준 6 2 3 2 3 2 2 2 2" xfId="5162"/>
    <cellStyle name="표준 6 2 3 2 3 2 2 2 2 2" xfId="15530"/>
    <cellStyle name="표준 6 2 3 2 3 2 2 2 2 2 2" xfId="31082"/>
    <cellStyle name="표준 6 2 3 2 3 2 2 2 2 2 3" xfId="46634"/>
    <cellStyle name="표준 6 2 3 2 3 2 2 2 2 3" xfId="10346"/>
    <cellStyle name="표준 6 2 3 2 3 2 2 2 2 3 2" xfId="25898"/>
    <cellStyle name="표준 6 2 3 2 3 2 2 2 2 3 3" xfId="41450"/>
    <cellStyle name="표준 6 2 3 2 3 2 2 2 2 4" xfId="20714"/>
    <cellStyle name="표준 6 2 3 2 3 2 2 2 2 5" xfId="36266"/>
    <cellStyle name="표준 6 2 3 2 3 2 2 2 3" xfId="3434"/>
    <cellStyle name="표준 6 2 3 2 3 2 2 2 3 2" xfId="13802"/>
    <cellStyle name="표준 6 2 3 2 3 2 2 2 3 2 2" xfId="29354"/>
    <cellStyle name="표준 6 2 3 2 3 2 2 2 3 2 3" xfId="44906"/>
    <cellStyle name="표준 6 2 3 2 3 2 2 2 3 3" xfId="8618"/>
    <cellStyle name="표준 6 2 3 2 3 2 2 2 3 3 2" xfId="24170"/>
    <cellStyle name="표준 6 2 3 2 3 2 2 2 3 3 3" xfId="39722"/>
    <cellStyle name="표준 6 2 3 2 3 2 2 2 3 4" xfId="18986"/>
    <cellStyle name="표준 6 2 3 2 3 2 2 2 3 5" xfId="34538"/>
    <cellStyle name="표준 6 2 3 2 3 2 2 2 4" xfId="12074"/>
    <cellStyle name="표준 6 2 3 2 3 2 2 2 4 2" xfId="27626"/>
    <cellStyle name="표준 6 2 3 2 3 2 2 2 4 3" xfId="43178"/>
    <cellStyle name="표준 6 2 3 2 3 2 2 2 5" xfId="6890"/>
    <cellStyle name="표준 6 2 3 2 3 2 2 2 5 2" xfId="22442"/>
    <cellStyle name="표준 6 2 3 2 3 2 2 2 5 3" xfId="37994"/>
    <cellStyle name="표준 6 2 3 2 3 2 2 2 6" xfId="17258"/>
    <cellStyle name="표준 6 2 3 2 3 2 2 2 7" xfId="32810"/>
    <cellStyle name="표준 6 2 3 2 3 2 2 3" xfId="4298"/>
    <cellStyle name="표준 6 2 3 2 3 2 2 3 2" xfId="14666"/>
    <cellStyle name="표준 6 2 3 2 3 2 2 3 2 2" xfId="30218"/>
    <cellStyle name="표준 6 2 3 2 3 2 2 3 2 3" xfId="45770"/>
    <cellStyle name="표준 6 2 3 2 3 2 2 3 3" xfId="9482"/>
    <cellStyle name="표준 6 2 3 2 3 2 2 3 3 2" xfId="25034"/>
    <cellStyle name="표준 6 2 3 2 3 2 2 3 3 3" xfId="40586"/>
    <cellStyle name="표준 6 2 3 2 3 2 2 3 4" xfId="19850"/>
    <cellStyle name="표준 6 2 3 2 3 2 2 3 5" xfId="35402"/>
    <cellStyle name="표준 6 2 3 2 3 2 2 4" xfId="2570"/>
    <cellStyle name="표준 6 2 3 2 3 2 2 4 2" xfId="12938"/>
    <cellStyle name="표준 6 2 3 2 3 2 2 4 2 2" xfId="28490"/>
    <cellStyle name="표준 6 2 3 2 3 2 2 4 2 3" xfId="44042"/>
    <cellStyle name="표준 6 2 3 2 3 2 2 4 3" xfId="7754"/>
    <cellStyle name="표준 6 2 3 2 3 2 2 4 3 2" xfId="23306"/>
    <cellStyle name="표준 6 2 3 2 3 2 2 4 3 3" xfId="38858"/>
    <cellStyle name="표준 6 2 3 2 3 2 2 4 4" xfId="18122"/>
    <cellStyle name="표준 6 2 3 2 3 2 2 4 5" xfId="33674"/>
    <cellStyle name="표준 6 2 3 2 3 2 2 5" xfId="11210"/>
    <cellStyle name="표준 6 2 3 2 3 2 2 5 2" xfId="26762"/>
    <cellStyle name="표준 6 2 3 2 3 2 2 5 3" xfId="42314"/>
    <cellStyle name="표준 6 2 3 2 3 2 2 6" xfId="6026"/>
    <cellStyle name="표준 6 2 3 2 3 2 2 6 2" xfId="21578"/>
    <cellStyle name="표준 6 2 3 2 3 2 2 6 3" xfId="37130"/>
    <cellStyle name="표준 6 2 3 2 3 2 2 7" xfId="16394"/>
    <cellStyle name="표준 6 2 3 2 3 2 2 8" xfId="31946"/>
    <cellStyle name="표준 6 2 3 2 3 2 3" xfId="554"/>
    <cellStyle name="표준 6 2 3 2 3 2 3 2" xfId="1418"/>
    <cellStyle name="표준 6 2 3 2 3 2 3 2 2" xfId="4874"/>
    <cellStyle name="표준 6 2 3 2 3 2 3 2 2 2" xfId="15242"/>
    <cellStyle name="표준 6 2 3 2 3 2 3 2 2 2 2" xfId="30794"/>
    <cellStyle name="표준 6 2 3 2 3 2 3 2 2 2 3" xfId="46346"/>
    <cellStyle name="표준 6 2 3 2 3 2 3 2 2 3" xfId="10058"/>
    <cellStyle name="표준 6 2 3 2 3 2 3 2 2 3 2" xfId="25610"/>
    <cellStyle name="표준 6 2 3 2 3 2 3 2 2 3 3" xfId="41162"/>
    <cellStyle name="표준 6 2 3 2 3 2 3 2 2 4" xfId="20426"/>
    <cellStyle name="표준 6 2 3 2 3 2 3 2 2 5" xfId="35978"/>
    <cellStyle name="표준 6 2 3 2 3 2 3 2 3" xfId="3146"/>
    <cellStyle name="표준 6 2 3 2 3 2 3 2 3 2" xfId="13514"/>
    <cellStyle name="표준 6 2 3 2 3 2 3 2 3 2 2" xfId="29066"/>
    <cellStyle name="표준 6 2 3 2 3 2 3 2 3 2 3" xfId="44618"/>
    <cellStyle name="표준 6 2 3 2 3 2 3 2 3 3" xfId="8330"/>
    <cellStyle name="표준 6 2 3 2 3 2 3 2 3 3 2" xfId="23882"/>
    <cellStyle name="표준 6 2 3 2 3 2 3 2 3 3 3" xfId="39434"/>
    <cellStyle name="표준 6 2 3 2 3 2 3 2 3 4" xfId="18698"/>
    <cellStyle name="표준 6 2 3 2 3 2 3 2 3 5" xfId="34250"/>
    <cellStyle name="표준 6 2 3 2 3 2 3 2 4" xfId="11786"/>
    <cellStyle name="표준 6 2 3 2 3 2 3 2 4 2" xfId="27338"/>
    <cellStyle name="표준 6 2 3 2 3 2 3 2 4 3" xfId="42890"/>
    <cellStyle name="표준 6 2 3 2 3 2 3 2 5" xfId="6602"/>
    <cellStyle name="표준 6 2 3 2 3 2 3 2 5 2" xfId="22154"/>
    <cellStyle name="표준 6 2 3 2 3 2 3 2 5 3" xfId="37706"/>
    <cellStyle name="표준 6 2 3 2 3 2 3 2 6" xfId="16970"/>
    <cellStyle name="표준 6 2 3 2 3 2 3 2 7" xfId="32522"/>
    <cellStyle name="표준 6 2 3 2 3 2 3 3" xfId="4010"/>
    <cellStyle name="표준 6 2 3 2 3 2 3 3 2" xfId="14378"/>
    <cellStyle name="표준 6 2 3 2 3 2 3 3 2 2" xfId="29930"/>
    <cellStyle name="표준 6 2 3 2 3 2 3 3 2 3" xfId="45482"/>
    <cellStyle name="표준 6 2 3 2 3 2 3 3 3" xfId="9194"/>
    <cellStyle name="표준 6 2 3 2 3 2 3 3 3 2" xfId="24746"/>
    <cellStyle name="표준 6 2 3 2 3 2 3 3 3 3" xfId="40298"/>
    <cellStyle name="표준 6 2 3 2 3 2 3 3 4" xfId="19562"/>
    <cellStyle name="표준 6 2 3 2 3 2 3 3 5" xfId="35114"/>
    <cellStyle name="표준 6 2 3 2 3 2 3 4" xfId="2282"/>
    <cellStyle name="표준 6 2 3 2 3 2 3 4 2" xfId="12650"/>
    <cellStyle name="표준 6 2 3 2 3 2 3 4 2 2" xfId="28202"/>
    <cellStyle name="표준 6 2 3 2 3 2 3 4 2 3" xfId="43754"/>
    <cellStyle name="표준 6 2 3 2 3 2 3 4 3" xfId="7466"/>
    <cellStyle name="표준 6 2 3 2 3 2 3 4 3 2" xfId="23018"/>
    <cellStyle name="표준 6 2 3 2 3 2 3 4 3 3" xfId="38570"/>
    <cellStyle name="표준 6 2 3 2 3 2 3 4 4" xfId="17834"/>
    <cellStyle name="표준 6 2 3 2 3 2 3 4 5" xfId="33386"/>
    <cellStyle name="표준 6 2 3 2 3 2 3 5" xfId="10922"/>
    <cellStyle name="표준 6 2 3 2 3 2 3 5 2" xfId="26474"/>
    <cellStyle name="표준 6 2 3 2 3 2 3 5 3" xfId="42026"/>
    <cellStyle name="표준 6 2 3 2 3 2 3 6" xfId="5738"/>
    <cellStyle name="표준 6 2 3 2 3 2 3 6 2" xfId="21290"/>
    <cellStyle name="표준 6 2 3 2 3 2 3 6 3" xfId="36842"/>
    <cellStyle name="표준 6 2 3 2 3 2 3 7" xfId="16106"/>
    <cellStyle name="표준 6 2 3 2 3 2 3 8" xfId="31658"/>
    <cellStyle name="표준 6 2 3 2 3 2 4" xfId="1130"/>
    <cellStyle name="표준 6 2 3 2 3 2 4 2" xfId="4586"/>
    <cellStyle name="표준 6 2 3 2 3 2 4 2 2" xfId="14954"/>
    <cellStyle name="표준 6 2 3 2 3 2 4 2 2 2" xfId="30506"/>
    <cellStyle name="표준 6 2 3 2 3 2 4 2 2 3" xfId="46058"/>
    <cellStyle name="표준 6 2 3 2 3 2 4 2 3" xfId="9770"/>
    <cellStyle name="표준 6 2 3 2 3 2 4 2 3 2" xfId="25322"/>
    <cellStyle name="표준 6 2 3 2 3 2 4 2 3 3" xfId="40874"/>
    <cellStyle name="표준 6 2 3 2 3 2 4 2 4" xfId="20138"/>
    <cellStyle name="표준 6 2 3 2 3 2 4 2 5" xfId="35690"/>
    <cellStyle name="표준 6 2 3 2 3 2 4 3" xfId="2858"/>
    <cellStyle name="표준 6 2 3 2 3 2 4 3 2" xfId="13226"/>
    <cellStyle name="표준 6 2 3 2 3 2 4 3 2 2" xfId="28778"/>
    <cellStyle name="표준 6 2 3 2 3 2 4 3 2 3" xfId="44330"/>
    <cellStyle name="표준 6 2 3 2 3 2 4 3 3" xfId="8042"/>
    <cellStyle name="표준 6 2 3 2 3 2 4 3 3 2" xfId="23594"/>
    <cellStyle name="표준 6 2 3 2 3 2 4 3 3 3" xfId="39146"/>
    <cellStyle name="표준 6 2 3 2 3 2 4 3 4" xfId="18410"/>
    <cellStyle name="표준 6 2 3 2 3 2 4 3 5" xfId="33962"/>
    <cellStyle name="표준 6 2 3 2 3 2 4 4" xfId="11498"/>
    <cellStyle name="표준 6 2 3 2 3 2 4 4 2" xfId="27050"/>
    <cellStyle name="표준 6 2 3 2 3 2 4 4 3" xfId="42602"/>
    <cellStyle name="표준 6 2 3 2 3 2 4 5" xfId="6314"/>
    <cellStyle name="표준 6 2 3 2 3 2 4 5 2" xfId="21866"/>
    <cellStyle name="표준 6 2 3 2 3 2 4 5 3" xfId="37418"/>
    <cellStyle name="표준 6 2 3 2 3 2 4 6" xfId="16682"/>
    <cellStyle name="표준 6 2 3 2 3 2 4 7" xfId="32234"/>
    <cellStyle name="표준 6 2 3 2 3 2 5" xfId="3722"/>
    <cellStyle name="표준 6 2 3 2 3 2 5 2" xfId="14090"/>
    <cellStyle name="표준 6 2 3 2 3 2 5 2 2" xfId="29642"/>
    <cellStyle name="표준 6 2 3 2 3 2 5 2 3" xfId="45194"/>
    <cellStyle name="표준 6 2 3 2 3 2 5 3" xfId="8906"/>
    <cellStyle name="표준 6 2 3 2 3 2 5 3 2" xfId="24458"/>
    <cellStyle name="표준 6 2 3 2 3 2 5 3 3" xfId="40010"/>
    <cellStyle name="표준 6 2 3 2 3 2 5 4" xfId="19274"/>
    <cellStyle name="표준 6 2 3 2 3 2 5 5" xfId="34826"/>
    <cellStyle name="표준 6 2 3 2 3 2 6" xfId="1994"/>
    <cellStyle name="표준 6 2 3 2 3 2 6 2" xfId="12362"/>
    <cellStyle name="표준 6 2 3 2 3 2 6 2 2" xfId="27914"/>
    <cellStyle name="표준 6 2 3 2 3 2 6 2 3" xfId="43466"/>
    <cellStyle name="표준 6 2 3 2 3 2 6 3" xfId="7178"/>
    <cellStyle name="표준 6 2 3 2 3 2 6 3 2" xfId="22730"/>
    <cellStyle name="표준 6 2 3 2 3 2 6 3 3" xfId="38282"/>
    <cellStyle name="표준 6 2 3 2 3 2 6 4" xfId="17546"/>
    <cellStyle name="표준 6 2 3 2 3 2 6 5" xfId="33098"/>
    <cellStyle name="표준 6 2 3 2 3 2 7" xfId="10634"/>
    <cellStyle name="표준 6 2 3 2 3 2 7 2" xfId="26186"/>
    <cellStyle name="표준 6 2 3 2 3 2 7 3" xfId="41738"/>
    <cellStyle name="표준 6 2 3 2 3 2 8" xfId="5450"/>
    <cellStyle name="표준 6 2 3 2 3 2 8 2" xfId="21002"/>
    <cellStyle name="표준 6 2 3 2 3 2 8 3" xfId="36554"/>
    <cellStyle name="표준 6 2 3 2 3 2 9" xfId="15818"/>
    <cellStyle name="표준 6 2 3 2 3 3" xfId="698"/>
    <cellStyle name="표준 6 2 3 2 3 3 2" xfId="1562"/>
    <cellStyle name="표준 6 2 3 2 3 3 2 2" xfId="5018"/>
    <cellStyle name="표준 6 2 3 2 3 3 2 2 2" xfId="15386"/>
    <cellStyle name="표준 6 2 3 2 3 3 2 2 2 2" xfId="30938"/>
    <cellStyle name="표준 6 2 3 2 3 3 2 2 2 3" xfId="46490"/>
    <cellStyle name="표준 6 2 3 2 3 3 2 2 3" xfId="10202"/>
    <cellStyle name="표준 6 2 3 2 3 3 2 2 3 2" xfId="25754"/>
    <cellStyle name="표준 6 2 3 2 3 3 2 2 3 3" xfId="41306"/>
    <cellStyle name="표준 6 2 3 2 3 3 2 2 4" xfId="20570"/>
    <cellStyle name="표준 6 2 3 2 3 3 2 2 5" xfId="36122"/>
    <cellStyle name="표준 6 2 3 2 3 3 2 3" xfId="3290"/>
    <cellStyle name="표준 6 2 3 2 3 3 2 3 2" xfId="13658"/>
    <cellStyle name="표준 6 2 3 2 3 3 2 3 2 2" xfId="29210"/>
    <cellStyle name="표준 6 2 3 2 3 3 2 3 2 3" xfId="44762"/>
    <cellStyle name="표준 6 2 3 2 3 3 2 3 3" xfId="8474"/>
    <cellStyle name="표준 6 2 3 2 3 3 2 3 3 2" xfId="24026"/>
    <cellStyle name="표준 6 2 3 2 3 3 2 3 3 3" xfId="39578"/>
    <cellStyle name="표준 6 2 3 2 3 3 2 3 4" xfId="18842"/>
    <cellStyle name="표준 6 2 3 2 3 3 2 3 5" xfId="34394"/>
    <cellStyle name="표준 6 2 3 2 3 3 2 4" xfId="11930"/>
    <cellStyle name="표준 6 2 3 2 3 3 2 4 2" xfId="27482"/>
    <cellStyle name="표준 6 2 3 2 3 3 2 4 3" xfId="43034"/>
    <cellStyle name="표준 6 2 3 2 3 3 2 5" xfId="6746"/>
    <cellStyle name="표준 6 2 3 2 3 3 2 5 2" xfId="22298"/>
    <cellStyle name="표준 6 2 3 2 3 3 2 5 3" xfId="37850"/>
    <cellStyle name="표준 6 2 3 2 3 3 2 6" xfId="17114"/>
    <cellStyle name="표준 6 2 3 2 3 3 2 7" xfId="32666"/>
    <cellStyle name="표준 6 2 3 2 3 3 3" xfId="4154"/>
    <cellStyle name="표준 6 2 3 2 3 3 3 2" xfId="14522"/>
    <cellStyle name="표준 6 2 3 2 3 3 3 2 2" xfId="30074"/>
    <cellStyle name="표준 6 2 3 2 3 3 3 2 3" xfId="45626"/>
    <cellStyle name="표준 6 2 3 2 3 3 3 3" xfId="9338"/>
    <cellStyle name="표준 6 2 3 2 3 3 3 3 2" xfId="24890"/>
    <cellStyle name="표준 6 2 3 2 3 3 3 3 3" xfId="40442"/>
    <cellStyle name="표준 6 2 3 2 3 3 3 4" xfId="19706"/>
    <cellStyle name="표준 6 2 3 2 3 3 3 5" xfId="35258"/>
    <cellStyle name="표준 6 2 3 2 3 3 4" xfId="2426"/>
    <cellStyle name="표준 6 2 3 2 3 3 4 2" xfId="12794"/>
    <cellStyle name="표준 6 2 3 2 3 3 4 2 2" xfId="28346"/>
    <cellStyle name="표준 6 2 3 2 3 3 4 2 3" xfId="43898"/>
    <cellStyle name="표준 6 2 3 2 3 3 4 3" xfId="7610"/>
    <cellStyle name="표준 6 2 3 2 3 3 4 3 2" xfId="23162"/>
    <cellStyle name="표준 6 2 3 2 3 3 4 3 3" xfId="38714"/>
    <cellStyle name="표준 6 2 3 2 3 3 4 4" xfId="17978"/>
    <cellStyle name="표준 6 2 3 2 3 3 4 5" xfId="33530"/>
    <cellStyle name="표준 6 2 3 2 3 3 5" xfId="11066"/>
    <cellStyle name="표준 6 2 3 2 3 3 5 2" xfId="26618"/>
    <cellStyle name="표준 6 2 3 2 3 3 5 3" xfId="42170"/>
    <cellStyle name="표준 6 2 3 2 3 3 6" xfId="5882"/>
    <cellStyle name="표준 6 2 3 2 3 3 6 2" xfId="21434"/>
    <cellStyle name="표준 6 2 3 2 3 3 6 3" xfId="36986"/>
    <cellStyle name="표준 6 2 3 2 3 3 7" xfId="16250"/>
    <cellStyle name="표준 6 2 3 2 3 3 8" xfId="31802"/>
    <cellStyle name="표준 6 2 3 2 3 4" xfId="410"/>
    <cellStyle name="표준 6 2 3 2 3 4 2" xfId="1274"/>
    <cellStyle name="표준 6 2 3 2 3 4 2 2" xfId="4730"/>
    <cellStyle name="표준 6 2 3 2 3 4 2 2 2" xfId="15098"/>
    <cellStyle name="표준 6 2 3 2 3 4 2 2 2 2" xfId="30650"/>
    <cellStyle name="표준 6 2 3 2 3 4 2 2 2 3" xfId="46202"/>
    <cellStyle name="표준 6 2 3 2 3 4 2 2 3" xfId="9914"/>
    <cellStyle name="표준 6 2 3 2 3 4 2 2 3 2" xfId="25466"/>
    <cellStyle name="표준 6 2 3 2 3 4 2 2 3 3" xfId="41018"/>
    <cellStyle name="표준 6 2 3 2 3 4 2 2 4" xfId="20282"/>
    <cellStyle name="표준 6 2 3 2 3 4 2 2 5" xfId="35834"/>
    <cellStyle name="표준 6 2 3 2 3 4 2 3" xfId="3002"/>
    <cellStyle name="표준 6 2 3 2 3 4 2 3 2" xfId="13370"/>
    <cellStyle name="표준 6 2 3 2 3 4 2 3 2 2" xfId="28922"/>
    <cellStyle name="표준 6 2 3 2 3 4 2 3 2 3" xfId="44474"/>
    <cellStyle name="표준 6 2 3 2 3 4 2 3 3" xfId="8186"/>
    <cellStyle name="표준 6 2 3 2 3 4 2 3 3 2" xfId="23738"/>
    <cellStyle name="표준 6 2 3 2 3 4 2 3 3 3" xfId="39290"/>
    <cellStyle name="표준 6 2 3 2 3 4 2 3 4" xfId="18554"/>
    <cellStyle name="표준 6 2 3 2 3 4 2 3 5" xfId="34106"/>
    <cellStyle name="표준 6 2 3 2 3 4 2 4" xfId="11642"/>
    <cellStyle name="표준 6 2 3 2 3 4 2 4 2" xfId="27194"/>
    <cellStyle name="표준 6 2 3 2 3 4 2 4 3" xfId="42746"/>
    <cellStyle name="표준 6 2 3 2 3 4 2 5" xfId="6458"/>
    <cellStyle name="표준 6 2 3 2 3 4 2 5 2" xfId="22010"/>
    <cellStyle name="표준 6 2 3 2 3 4 2 5 3" xfId="37562"/>
    <cellStyle name="표준 6 2 3 2 3 4 2 6" xfId="16826"/>
    <cellStyle name="표준 6 2 3 2 3 4 2 7" xfId="32378"/>
    <cellStyle name="표준 6 2 3 2 3 4 3" xfId="3866"/>
    <cellStyle name="표준 6 2 3 2 3 4 3 2" xfId="14234"/>
    <cellStyle name="표준 6 2 3 2 3 4 3 2 2" xfId="29786"/>
    <cellStyle name="표준 6 2 3 2 3 4 3 2 3" xfId="45338"/>
    <cellStyle name="표준 6 2 3 2 3 4 3 3" xfId="9050"/>
    <cellStyle name="표준 6 2 3 2 3 4 3 3 2" xfId="24602"/>
    <cellStyle name="표준 6 2 3 2 3 4 3 3 3" xfId="40154"/>
    <cellStyle name="표준 6 2 3 2 3 4 3 4" xfId="19418"/>
    <cellStyle name="표준 6 2 3 2 3 4 3 5" xfId="34970"/>
    <cellStyle name="표준 6 2 3 2 3 4 4" xfId="2138"/>
    <cellStyle name="표준 6 2 3 2 3 4 4 2" xfId="12506"/>
    <cellStyle name="표준 6 2 3 2 3 4 4 2 2" xfId="28058"/>
    <cellStyle name="표준 6 2 3 2 3 4 4 2 3" xfId="43610"/>
    <cellStyle name="표준 6 2 3 2 3 4 4 3" xfId="7322"/>
    <cellStyle name="표준 6 2 3 2 3 4 4 3 2" xfId="22874"/>
    <cellStyle name="표준 6 2 3 2 3 4 4 3 3" xfId="38426"/>
    <cellStyle name="표준 6 2 3 2 3 4 4 4" xfId="17690"/>
    <cellStyle name="표준 6 2 3 2 3 4 4 5" xfId="33242"/>
    <cellStyle name="표준 6 2 3 2 3 4 5" xfId="10778"/>
    <cellStyle name="표준 6 2 3 2 3 4 5 2" xfId="26330"/>
    <cellStyle name="표준 6 2 3 2 3 4 5 3" xfId="41882"/>
    <cellStyle name="표준 6 2 3 2 3 4 6" xfId="5594"/>
    <cellStyle name="표준 6 2 3 2 3 4 6 2" xfId="21146"/>
    <cellStyle name="표준 6 2 3 2 3 4 6 3" xfId="36698"/>
    <cellStyle name="표준 6 2 3 2 3 4 7" xfId="15962"/>
    <cellStyle name="표준 6 2 3 2 3 4 8" xfId="31514"/>
    <cellStyle name="표준 6 2 3 2 3 5" xfId="986"/>
    <cellStyle name="표준 6 2 3 2 3 5 2" xfId="4442"/>
    <cellStyle name="표준 6 2 3 2 3 5 2 2" xfId="14810"/>
    <cellStyle name="표준 6 2 3 2 3 5 2 2 2" xfId="30362"/>
    <cellStyle name="표준 6 2 3 2 3 5 2 2 3" xfId="45914"/>
    <cellStyle name="표준 6 2 3 2 3 5 2 3" xfId="9626"/>
    <cellStyle name="표준 6 2 3 2 3 5 2 3 2" xfId="25178"/>
    <cellStyle name="표준 6 2 3 2 3 5 2 3 3" xfId="40730"/>
    <cellStyle name="표준 6 2 3 2 3 5 2 4" xfId="19994"/>
    <cellStyle name="표준 6 2 3 2 3 5 2 5" xfId="35546"/>
    <cellStyle name="표준 6 2 3 2 3 5 3" xfId="2714"/>
    <cellStyle name="표준 6 2 3 2 3 5 3 2" xfId="13082"/>
    <cellStyle name="표준 6 2 3 2 3 5 3 2 2" xfId="28634"/>
    <cellStyle name="표준 6 2 3 2 3 5 3 2 3" xfId="44186"/>
    <cellStyle name="표준 6 2 3 2 3 5 3 3" xfId="7898"/>
    <cellStyle name="표준 6 2 3 2 3 5 3 3 2" xfId="23450"/>
    <cellStyle name="표준 6 2 3 2 3 5 3 3 3" xfId="39002"/>
    <cellStyle name="표준 6 2 3 2 3 5 3 4" xfId="18266"/>
    <cellStyle name="표준 6 2 3 2 3 5 3 5" xfId="33818"/>
    <cellStyle name="표준 6 2 3 2 3 5 4" xfId="11354"/>
    <cellStyle name="표준 6 2 3 2 3 5 4 2" xfId="26906"/>
    <cellStyle name="표준 6 2 3 2 3 5 4 3" xfId="42458"/>
    <cellStyle name="표준 6 2 3 2 3 5 5" xfId="6170"/>
    <cellStyle name="표준 6 2 3 2 3 5 5 2" xfId="21722"/>
    <cellStyle name="표준 6 2 3 2 3 5 5 3" xfId="37274"/>
    <cellStyle name="표준 6 2 3 2 3 5 6" xfId="16538"/>
    <cellStyle name="표준 6 2 3 2 3 5 7" xfId="32090"/>
    <cellStyle name="표준 6 2 3 2 3 6" xfId="3578"/>
    <cellStyle name="표준 6 2 3 2 3 6 2" xfId="13946"/>
    <cellStyle name="표준 6 2 3 2 3 6 2 2" xfId="29498"/>
    <cellStyle name="표준 6 2 3 2 3 6 2 3" xfId="45050"/>
    <cellStyle name="표준 6 2 3 2 3 6 3" xfId="8762"/>
    <cellStyle name="표준 6 2 3 2 3 6 3 2" xfId="24314"/>
    <cellStyle name="표준 6 2 3 2 3 6 3 3" xfId="39866"/>
    <cellStyle name="표준 6 2 3 2 3 6 4" xfId="19130"/>
    <cellStyle name="표준 6 2 3 2 3 6 5" xfId="34682"/>
    <cellStyle name="표준 6 2 3 2 3 7" xfId="1850"/>
    <cellStyle name="표준 6 2 3 2 3 7 2" xfId="12218"/>
    <cellStyle name="표준 6 2 3 2 3 7 2 2" xfId="27770"/>
    <cellStyle name="표준 6 2 3 2 3 7 2 3" xfId="43322"/>
    <cellStyle name="표준 6 2 3 2 3 7 3" xfId="7034"/>
    <cellStyle name="표준 6 2 3 2 3 7 3 2" xfId="22586"/>
    <cellStyle name="표준 6 2 3 2 3 7 3 3" xfId="38138"/>
    <cellStyle name="표준 6 2 3 2 3 7 4" xfId="17402"/>
    <cellStyle name="표준 6 2 3 2 3 7 5" xfId="32954"/>
    <cellStyle name="표준 6 2 3 2 3 8" xfId="10490"/>
    <cellStyle name="표준 6 2 3 2 3 8 2" xfId="26042"/>
    <cellStyle name="표준 6 2 3 2 3 8 3" xfId="41594"/>
    <cellStyle name="표준 6 2 3 2 3 9" xfId="5306"/>
    <cellStyle name="표준 6 2 3 2 3 9 2" xfId="20858"/>
    <cellStyle name="표준 6 2 3 2 3 9 3" xfId="36410"/>
    <cellStyle name="표준 6 2 3 2 4" xfId="74"/>
    <cellStyle name="표준 6 2 3 2 4 10" xfId="15626"/>
    <cellStyle name="표준 6 2 3 2 4 11" xfId="31178"/>
    <cellStyle name="표준 6 2 3 2 4 2" xfId="218"/>
    <cellStyle name="표준 6 2 3 2 4 2 10" xfId="31322"/>
    <cellStyle name="표준 6 2 3 2 4 2 2" xfId="794"/>
    <cellStyle name="표준 6 2 3 2 4 2 2 2" xfId="1658"/>
    <cellStyle name="표준 6 2 3 2 4 2 2 2 2" xfId="5114"/>
    <cellStyle name="표준 6 2 3 2 4 2 2 2 2 2" xfId="15482"/>
    <cellStyle name="표준 6 2 3 2 4 2 2 2 2 2 2" xfId="31034"/>
    <cellStyle name="표준 6 2 3 2 4 2 2 2 2 2 3" xfId="46586"/>
    <cellStyle name="표준 6 2 3 2 4 2 2 2 2 3" xfId="10298"/>
    <cellStyle name="표준 6 2 3 2 4 2 2 2 2 3 2" xfId="25850"/>
    <cellStyle name="표준 6 2 3 2 4 2 2 2 2 3 3" xfId="41402"/>
    <cellStyle name="표준 6 2 3 2 4 2 2 2 2 4" xfId="20666"/>
    <cellStyle name="표준 6 2 3 2 4 2 2 2 2 5" xfId="36218"/>
    <cellStyle name="표준 6 2 3 2 4 2 2 2 3" xfId="3386"/>
    <cellStyle name="표준 6 2 3 2 4 2 2 2 3 2" xfId="13754"/>
    <cellStyle name="표준 6 2 3 2 4 2 2 2 3 2 2" xfId="29306"/>
    <cellStyle name="표준 6 2 3 2 4 2 2 2 3 2 3" xfId="44858"/>
    <cellStyle name="표준 6 2 3 2 4 2 2 2 3 3" xfId="8570"/>
    <cellStyle name="표준 6 2 3 2 4 2 2 2 3 3 2" xfId="24122"/>
    <cellStyle name="표준 6 2 3 2 4 2 2 2 3 3 3" xfId="39674"/>
    <cellStyle name="표준 6 2 3 2 4 2 2 2 3 4" xfId="18938"/>
    <cellStyle name="표준 6 2 3 2 4 2 2 2 3 5" xfId="34490"/>
    <cellStyle name="표준 6 2 3 2 4 2 2 2 4" xfId="12026"/>
    <cellStyle name="표준 6 2 3 2 4 2 2 2 4 2" xfId="27578"/>
    <cellStyle name="표준 6 2 3 2 4 2 2 2 4 3" xfId="43130"/>
    <cellStyle name="표준 6 2 3 2 4 2 2 2 5" xfId="6842"/>
    <cellStyle name="표준 6 2 3 2 4 2 2 2 5 2" xfId="22394"/>
    <cellStyle name="표준 6 2 3 2 4 2 2 2 5 3" xfId="37946"/>
    <cellStyle name="표준 6 2 3 2 4 2 2 2 6" xfId="17210"/>
    <cellStyle name="표준 6 2 3 2 4 2 2 2 7" xfId="32762"/>
    <cellStyle name="표준 6 2 3 2 4 2 2 3" xfId="4250"/>
    <cellStyle name="표준 6 2 3 2 4 2 2 3 2" xfId="14618"/>
    <cellStyle name="표준 6 2 3 2 4 2 2 3 2 2" xfId="30170"/>
    <cellStyle name="표준 6 2 3 2 4 2 2 3 2 3" xfId="45722"/>
    <cellStyle name="표준 6 2 3 2 4 2 2 3 3" xfId="9434"/>
    <cellStyle name="표준 6 2 3 2 4 2 2 3 3 2" xfId="24986"/>
    <cellStyle name="표준 6 2 3 2 4 2 2 3 3 3" xfId="40538"/>
    <cellStyle name="표준 6 2 3 2 4 2 2 3 4" xfId="19802"/>
    <cellStyle name="표준 6 2 3 2 4 2 2 3 5" xfId="35354"/>
    <cellStyle name="표준 6 2 3 2 4 2 2 4" xfId="2522"/>
    <cellStyle name="표준 6 2 3 2 4 2 2 4 2" xfId="12890"/>
    <cellStyle name="표준 6 2 3 2 4 2 2 4 2 2" xfId="28442"/>
    <cellStyle name="표준 6 2 3 2 4 2 2 4 2 3" xfId="43994"/>
    <cellStyle name="표준 6 2 3 2 4 2 2 4 3" xfId="7706"/>
    <cellStyle name="표준 6 2 3 2 4 2 2 4 3 2" xfId="23258"/>
    <cellStyle name="표준 6 2 3 2 4 2 2 4 3 3" xfId="38810"/>
    <cellStyle name="표준 6 2 3 2 4 2 2 4 4" xfId="18074"/>
    <cellStyle name="표준 6 2 3 2 4 2 2 4 5" xfId="33626"/>
    <cellStyle name="표준 6 2 3 2 4 2 2 5" xfId="11162"/>
    <cellStyle name="표준 6 2 3 2 4 2 2 5 2" xfId="26714"/>
    <cellStyle name="표준 6 2 3 2 4 2 2 5 3" xfId="42266"/>
    <cellStyle name="표준 6 2 3 2 4 2 2 6" xfId="5978"/>
    <cellStyle name="표준 6 2 3 2 4 2 2 6 2" xfId="21530"/>
    <cellStyle name="표준 6 2 3 2 4 2 2 6 3" xfId="37082"/>
    <cellStyle name="표준 6 2 3 2 4 2 2 7" xfId="16346"/>
    <cellStyle name="표준 6 2 3 2 4 2 2 8" xfId="31898"/>
    <cellStyle name="표준 6 2 3 2 4 2 3" xfId="506"/>
    <cellStyle name="표준 6 2 3 2 4 2 3 2" xfId="1370"/>
    <cellStyle name="표준 6 2 3 2 4 2 3 2 2" xfId="4826"/>
    <cellStyle name="표준 6 2 3 2 4 2 3 2 2 2" xfId="15194"/>
    <cellStyle name="표준 6 2 3 2 4 2 3 2 2 2 2" xfId="30746"/>
    <cellStyle name="표준 6 2 3 2 4 2 3 2 2 2 3" xfId="46298"/>
    <cellStyle name="표준 6 2 3 2 4 2 3 2 2 3" xfId="10010"/>
    <cellStyle name="표준 6 2 3 2 4 2 3 2 2 3 2" xfId="25562"/>
    <cellStyle name="표준 6 2 3 2 4 2 3 2 2 3 3" xfId="41114"/>
    <cellStyle name="표준 6 2 3 2 4 2 3 2 2 4" xfId="20378"/>
    <cellStyle name="표준 6 2 3 2 4 2 3 2 2 5" xfId="35930"/>
    <cellStyle name="표준 6 2 3 2 4 2 3 2 3" xfId="3098"/>
    <cellStyle name="표준 6 2 3 2 4 2 3 2 3 2" xfId="13466"/>
    <cellStyle name="표준 6 2 3 2 4 2 3 2 3 2 2" xfId="29018"/>
    <cellStyle name="표준 6 2 3 2 4 2 3 2 3 2 3" xfId="44570"/>
    <cellStyle name="표준 6 2 3 2 4 2 3 2 3 3" xfId="8282"/>
    <cellStyle name="표준 6 2 3 2 4 2 3 2 3 3 2" xfId="23834"/>
    <cellStyle name="표준 6 2 3 2 4 2 3 2 3 3 3" xfId="39386"/>
    <cellStyle name="표준 6 2 3 2 4 2 3 2 3 4" xfId="18650"/>
    <cellStyle name="표준 6 2 3 2 4 2 3 2 3 5" xfId="34202"/>
    <cellStyle name="표준 6 2 3 2 4 2 3 2 4" xfId="11738"/>
    <cellStyle name="표준 6 2 3 2 4 2 3 2 4 2" xfId="27290"/>
    <cellStyle name="표준 6 2 3 2 4 2 3 2 4 3" xfId="42842"/>
    <cellStyle name="표준 6 2 3 2 4 2 3 2 5" xfId="6554"/>
    <cellStyle name="표준 6 2 3 2 4 2 3 2 5 2" xfId="22106"/>
    <cellStyle name="표준 6 2 3 2 4 2 3 2 5 3" xfId="37658"/>
    <cellStyle name="표준 6 2 3 2 4 2 3 2 6" xfId="16922"/>
    <cellStyle name="표준 6 2 3 2 4 2 3 2 7" xfId="32474"/>
    <cellStyle name="표준 6 2 3 2 4 2 3 3" xfId="3962"/>
    <cellStyle name="표준 6 2 3 2 4 2 3 3 2" xfId="14330"/>
    <cellStyle name="표준 6 2 3 2 4 2 3 3 2 2" xfId="29882"/>
    <cellStyle name="표준 6 2 3 2 4 2 3 3 2 3" xfId="45434"/>
    <cellStyle name="표준 6 2 3 2 4 2 3 3 3" xfId="9146"/>
    <cellStyle name="표준 6 2 3 2 4 2 3 3 3 2" xfId="24698"/>
    <cellStyle name="표준 6 2 3 2 4 2 3 3 3 3" xfId="40250"/>
    <cellStyle name="표준 6 2 3 2 4 2 3 3 4" xfId="19514"/>
    <cellStyle name="표준 6 2 3 2 4 2 3 3 5" xfId="35066"/>
    <cellStyle name="표준 6 2 3 2 4 2 3 4" xfId="2234"/>
    <cellStyle name="표준 6 2 3 2 4 2 3 4 2" xfId="12602"/>
    <cellStyle name="표준 6 2 3 2 4 2 3 4 2 2" xfId="28154"/>
    <cellStyle name="표준 6 2 3 2 4 2 3 4 2 3" xfId="43706"/>
    <cellStyle name="표준 6 2 3 2 4 2 3 4 3" xfId="7418"/>
    <cellStyle name="표준 6 2 3 2 4 2 3 4 3 2" xfId="22970"/>
    <cellStyle name="표준 6 2 3 2 4 2 3 4 3 3" xfId="38522"/>
    <cellStyle name="표준 6 2 3 2 4 2 3 4 4" xfId="17786"/>
    <cellStyle name="표준 6 2 3 2 4 2 3 4 5" xfId="33338"/>
    <cellStyle name="표준 6 2 3 2 4 2 3 5" xfId="10874"/>
    <cellStyle name="표준 6 2 3 2 4 2 3 5 2" xfId="26426"/>
    <cellStyle name="표준 6 2 3 2 4 2 3 5 3" xfId="41978"/>
    <cellStyle name="표준 6 2 3 2 4 2 3 6" xfId="5690"/>
    <cellStyle name="표준 6 2 3 2 4 2 3 6 2" xfId="21242"/>
    <cellStyle name="표준 6 2 3 2 4 2 3 6 3" xfId="36794"/>
    <cellStyle name="표준 6 2 3 2 4 2 3 7" xfId="16058"/>
    <cellStyle name="표준 6 2 3 2 4 2 3 8" xfId="31610"/>
    <cellStyle name="표준 6 2 3 2 4 2 4" xfId="1082"/>
    <cellStyle name="표준 6 2 3 2 4 2 4 2" xfId="4538"/>
    <cellStyle name="표준 6 2 3 2 4 2 4 2 2" xfId="14906"/>
    <cellStyle name="표준 6 2 3 2 4 2 4 2 2 2" xfId="30458"/>
    <cellStyle name="표준 6 2 3 2 4 2 4 2 2 3" xfId="46010"/>
    <cellStyle name="표준 6 2 3 2 4 2 4 2 3" xfId="9722"/>
    <cellStyle name="표준 6 2 3 2 4 2 4 2 3 2" xfId="25274"/>
    <cellStyle name="표준 6 2 3 2 4 2 4 2 3 3" xfId="40826"/>
    <cellStyle name="표준 6 2 3 2 4 2 4 2 4" xfId="20090"/>
    <cellStyle name="표준 6 2 3 2 4 2 4 2 5" xfId="35642"/>
    <cellStyle name="표준 6 2 3 2 4 2 4 3" xfId="2810"/>
    <cellStyle name="표준 6 2 3 2 4 2 4 3 2" xfId="13178"/>
    <cellStyle name="표준 6 2 3 2 4 2 4 3 2 2" xfId="28730"/>
    <cellStyle name="표준 6 2 3 2 4 2 4 3 2 3" xfId="44282"/>
    <cellStyle name="표준 6 2 3 2 4 2 4 3 3" xfId="7994"/>
    <cellStyle name="표준 6 2 3 2 4 2 4 3 3 2" xfId="23546"/>
    <cellStyle name="표준 6 2 3 2 4 2 4 3 3 3" xfId="39098"/>
    <cellStyle name="표준 6 2 3 2 4 2 4 3 4" xfId="18362"/>
    <cellStyle name="표준 6 2 3 2 4 2 4 3 5" xfId="33914"/>
    <cellStyle name="표준 6 2 3 2 4 2 4 4" xfId="11450"/>
    <cellStyle name="표준 6 2 3 2 4 2 4 4 2" xfId="27002"/>
    <cellStyle name="표준 6 2 3 2 4 2 4 4 3" xfId="42554"/>
    <cellStyle name="표준 6 2 3 2 4 2 4 5" xfId="6266"/>
    <cellStyle name="표준 6 2 3 2 4 2 4 5 2" xfId="21818"/>
    <cellStyle name="표준 6 2 3 2 4 2 4 5 3" xfId="37370"/>
    <cellStyle name="표준 6 2 3 2 4 2 4 6" xfId="16634"/>
    <cellStyle name="표준 6 2 3 2 4 2 4 7" xfId="32186"/>
    <cellStyle name="표준 6 2 3 2 4 2 5" xfId="3674"/>
    <cellStyle name="표준 6 2 3 2 4 2 5 2" xfId="14042"/>
    <cellStyle name="표준 6 2 3 2 4 2 5 2 2" xfId="29594"/>
    <cellStyle name="표준 6 2 3 2 4 2 5 2 3" xfId="45146"/>
    <cellStyle name="표준 6 2 3 2 4 2 5 3" xfId="8858"/>
    <cellStyle name="표준 6 2 3 2 4 2 5 3 2" xfId="24410"/>
    <cellStyle name="표준 6 2 3 2 4 2 5 3 3" xfId="39962"/>
    <cellStyle name="표준 6 2 3 2 4 2 5 4" xfId="19226"/>
    <cellStyle name="표준 6 2 3 2 4 2 5 5" xfId="34778"/>
    <cellStyle name="표준 6 2 3 2 4 2 6" xfId="1946"/>
    <cellStyle name="표준 6 2 3 2 4 2 6 2" xfId="12314"/>
    <cellStyle name="표준 6 2 3 2 4 2 6 2 2" xfId="27866"/>
    <cellStyle name="표준 6 2 3 2 4 2 6 2 3" xfId="43418"/>
    <cellStyle name="표준 6 2 3 2 4 2 6 3" xfId="7130"/>
    <cellStyle name="표준 6 2 3 2 4 2 6 3 2" xfId="22682"/>
    <cellStyle name="표준 6 2 3 2 4 2 6 3 3" xfId="38234"/>
    <cellStyle name="표준 6 2 3 2 4 2 6 4" xfId="17498"/>
    <cellStyle name="표준 6 2 3 2 4 2 6 5" xfId="33050"/>
    <cellStyle name="표준 6 2 3 2 4 2 7" xfId="10586"/>
    <cellStyle name="표준 6 2 3 2 4 2 7 2" xfId="26138"/>
    <cellStyle name="표준 6 2 3 2 4 2 7 3" xfId="41690"/>
    <cellStyle name="표준 6 2 3 2 4 2 8" xfId="5402"/>
    <cellStyle name="표준 6 2 3 2 4 2 8 2" xfId="20954"/>
    <cellStyle name="표준 6 2 3 2 4 2 8 3" xfId="36506"/>
    <cellStyle name="표준 6 2 3 2 4 2 9" xfId="15770"/>
    <cellStyle name="표준 6 2 3 2 4 3" xfId="650"/>
    <cellStyle name="표준 6 2 3 2 4 3 2" xfId="1514"/>
    <cellStyle name="표준 6 2 3 2 4 3 2 2" xfId="4970"/>
    <cellStyle name="표준 6 2 3 2 4 3 2 2 2" xfId="15338"/>
    <cellStyle name="표준 6 2 3 2 4 3 2 2 2 2" xfId="30890"/>
    <cellStyle name="표준 6 2 3 2 4 3 2 2 2 3" xfId="46442"/>
    <cellStyle name="표준 6 2 3 2 4 3 2 2 3" xfId="10154"/>
    <cellStyle name="표준 6 2 3 2 4 3 2 2 3 2" xfId="25706"/>
    <cellStyle name="표준 6 2 3 2 4 3 2 2 3 3" xfId="41258"/>
    <cellStyle name="표준 6 2 3 2 4 3 2 2 4" xfId="20522"/>
    <cellStyle name="표준 6 2 3 2 4 3 2 2 5" xfId="36074"/>
    <cellStyle name="표준 6 2 3 2 4 3 2 3" xfId="3242"/>
    <cellStyle name="표준 6 2 3 2 4 3 2 3 2" xfId="13610"/>
    <cellStyle name="표준 6 2 3 2 4 3 2 3 2 2" xfId="29162"/>
    <cellStyle name="표준 6 2 3 2 4 3 2 3 2 3" xfId="44714"/>
    <cellStyle name="표준 6 2 3 2 4 3 2 3 3" xfId="8426"/>
    <cellStyle name="표준 6 2 3 2 4 3 2 3 3 2" xfId="23978"/>
    <cellStyle name="표준 6 2 3 2 4 3 2 3 3 3" xfId="39530"/>
    <cellStyle name="표준 6 2 3 2 4 3 2 3 4" xfId="18794"/>
    <cellStyle name="표준 6 2 3 2 4 3 2 3 5" xfId="34346"/>
    <cellStyle name="표준 6 2 3 2 4 3 2 4" xfId="11882"/>
    <cellStyle name="표준 6 2 3 2 4 3 2 4 2" xfId="27434"/>
    <cellStyle name="표준 6 2 3 2 4 3 2 4 3" xfId="42986"/>
    <cellStyle name="표준 6 2 3 2 4 3 2 5" xfId="6698"/>
    <cellStyle name="표준 6 2 3 2 4 3 2 5 2" xfId="22250"/>
    <cellStyle name="표준 6 2 3 2 4 3 2 5 3" xfId="37802"/>
    <cellStyle name="표준 6 2 3 2 4 3 2 6" xfId="17066"/>
    <cellStyle name="표준 6 2 3 2 4 3 2 7" xfId="32618"/>
    <cellStyle name="표준 6 2 3 2 4 3 3" xfId="4106"/>
    <cellStyle name="표준 6 2 3 2 4 3 3 2" xfId="14474"/>
    <cellStyle name="표준 6 2 3 2 4 3 3 2 2" xfId="30026"/>
    <cellStyle name="표준 6 2 3 2 4 3 3 2 3" xfId="45578"/>
    <cellStyle name="표준 6 2 3 2 4 3 3 3" xfId="9290"/>
    <cellStyle name="표준 6 2 3 2 4 3 3 3 2" xfId="24842"/>
    <cellStyle name="표준 6 2 3 2 4 3 3 3 3" xfId="40394"/>
    <cellStyle name="표준 6 2 3 2 4 3 3 4" xfId="19658"/>
    <cellStyle name="표준 6 2 3 2 4 3 3 5" xfId="35210"/>
    <cellStyle name="표준 6 2 3 2 4 3 4" xfId="2378"/>
    <cellStyle name="표준 6 2 3 2 4 3 4 2" xfId="12746"/>
    <cellStyle name="표준 6 2 3 2 4 3 4 2 2" xfId="28298"/>
    <cellStyle name="표준 6 2 3 2 4 3 4 2 3" xfId="43850"/>
    <cellStyle name="표준 6 2 3 2 4 3 4 3" xfId="7562"/>
    <cellStyle name="표준 6 2 3 2 4 3 4 3 2" xfId="23114"/>
    <cellStyle name="표준 6 2 3 2 4 3 4 3 3" xfId="38666"/>
    <cellStyle name="표준 6 2 3 2 4 3 4 4" xfId="17930"/>
    <cellStyle name="표준 6 2 3 2 4 3 4 5" xfId="33482"/>
    <cellStyle name="표준 6 2 3 2 4 3 5" xfId="11018"/>
    <cellStyle name="표준 6 2 3 2 4 3 5 2" xfId="26570"/>
    <cellStyle name="표준 6 2 3 2 4 3 5 3" xfId="42122"/>
    <cellStyle name="표준 6 2 3 2 4 3 6" xfId="5834"/>
    <cellStyle name="표준 6 2 3 2 4 3 6 2" xfId="21386"/>
    <cellStyle name="표준 6 2 3 2 4 3 6 3" xfId="36938"/>
    <cellStyle name="표준 6 2 3 2 4 3 7" xfId="16202"/>
    <cellStyle name="표준 6 2 3 2 4 3 8" xfId="31754"/>
    <cellStyle name="표준 6 2 3 2 4 4" xfId="362"/>
    <cellStyle name="표준 6 2 3 2 4 4 2" xfId="1226"/>
    <cellStyle name="표준 6 2 3 2 4 4 2 2" xfId="4682"/>
    <cellStyle name="표준 6 2 3 2 4 4 2 2 2" xfId="15050"/>
    <cellStyle name="표준 6 2 3 2 4 4 2 2 2 2" xfId="30602"/>
    <cellStyle name="표준 6 2 3 2 4 4 2 2 2 3" xfId="46154"/>
    <cellStyle name="표준 6 2 3 2 4 4 2 2 3" xfId="9866"/>
    <cellStyle name="표준 6 2 3 2 4 4 2 2 3 2" xfId="25418"/>
    <cellStyle name="표준 6 2 3 2 4 4 2 2 3 3" xfId="40970"/>
    <cellStyle name="표준 6 2 3 2 4 4 2 2 4" xfId="20234"/>
    <cellStyle name="표준 6 2 3 2 4 4 2 2 5" xfId="35786"/>
    <cellStyle name="표준 6 2 3 2 4 4 2 3" xfId="2954"/>
    <cellStyle name="표준 6 2 3 2 4 4 2 3 2" xfId="13322"/>
    <cellStyle name="표준 6 2 3 2 4 4 2 3 2 2" xfId="28874"/>
    <cellStyle name="표준 6 2 3 2 4 4 2 3 2 3" xfId="44426"/>
    <cellStyle name="표준 6 2 3 2 4 4 2 3 3" xfId="8138"/>
    <cellStyle name="표준 6 2 3 2 4 4 2 3 3 2" xfId="23690"/>
    <cellStyle name="표준 6 2 3 2 4 4 2 3 3 3" xfId="39242"/>
    <cellStyle name="표준 6 2 3 2 4 4 2 3 4" xfId="18506"/>
    <cellStyle name="표준 6 2 3 2 4 4 2 3 5" xfId="34058"/>
    <cellStyle name="표준 6 2 3 2 4 4 2 4" xfId="11594"/>
    <cellStyle name="표준 6 2 3 2 4 4 2 4 2" xfId="27146"/>
    <cellStyle name="표준 6 2 3 2 4 4 2 4 3" xfId="42698"/>
    <cellStyle name="표준 6 2 3 2 4 4 2 5" xfId="6410"/>
    <cellStyle name="표준 6 2 3 2 4 4 2 5 2" xfId="21962"/>
    <cellStyle name="표준 6 2 3 2 4 4 2 5 3" xfId="37514"/>
    <cellStyle name="표준 6 2 3 2 4 4 2 6" xfId="16778"/>
    <cellStyle name="표준 6 2 3 2 4 4 2 7" xfId="32330"/>
    <cellStyle name="표준 6 2 3 2 4 4 3" xfId="3818"/>
    <cellStyle name="표준 6 2 3 2 4 4 3 2" xfId="14186"/>
    <cellStyle name="표준 6 2 3 2 4 4 3 2 2" xfId="29738"/>
    <cellStyle name="표준 6 2 3 2 4 4 3 2 3" xfId="45290"/>
    <cellStyle name="표준 6 2 3 2 4 4 3 3" xfId="9002"/>
    <cellStyle name="표준 6 2 3 2 4 4 3 3 2" xfId="24554"/>
    <cellStyle name="표준 6 2 3 2 4 4 3 3 3" xfId="40106"/>
    <cellStyle name="표준 6 2 3 2 4 4 3 4" xfId="19370"/>
    <cellStyle name="표준 6 2 3 2 4 4 3 5" xfId="34922"/>
    <cellStyle name="표준 6 2 3 2 4 4 4" xfId="2090"/>
    <cellStyle name="표준 6 2 3 2 4 4 4 2" xfId="12458"/>
    <cellStyle name="표준 6 2 3 2 4 4 4 2 2" xfId="28010"/>
    <cellStyle name="표준 6 2 3 2 4 4 4 2 3" xfId="43562"/>
    <cellStyle name="표준 6 2 3 2 4 4 4 3" xfId="7274"/>
    <cellStyle name="표준 6 2 3 2 4 4 4 3 2" xfId="22826"/>
    <cellStyle name="표준 6 2 3 2 4 4 4 3 3" xfId="38378"/>
    <cellStyle name="표준 6 2 3 2 4 4 4 4" xfId="17642"/>
    <cellStyle name="표준 6 2 3 2 4 4 4 5" xfId="33194"/>
    <cellStyle name="표준 6 2 3 2 4 4 5" xfId="10730"/>
    <cellStyle name="표준 6 2 3 2 4 4 5 2" xfId="26282"/>
    <cellStyle name="표준 6 2 3 2 4 4 5 3" xfId="41834"/>
    <cellStyle name="표준 6 2 3 2 4 4 6" xfId="5546"/>
    <cellStyle name="표준 6 2 3 2 4 4 6 2" xfId="21098"/>
    <cellStyle name="표준 6 2 3 2 4 4 6 3" xfId="36650"/>
    <cellStyle name="표준 6 2 3 2 4 4 7" xfId="15914"/>
    <cellStyle name="표준 6 2 3 2 4 4 8" xfId="31466"/>
    <cellStyle name="표준 6 2 3 2 4 5" xfId="938"/>
    <cellStyle name="표준 6 2 3 2 4 5 2" xfId="4394"/>
    <cellStyle name="표준 6 2 3 2 4 5 2 2" xfId="14762"/>
    <cellStyle name="표준 6 2 3 2 4 5 2 2 2" xfId="30314"/>
    <cellStyle name="표준 6 2 3 2 4 5 2 2 3" xfId="45866"/>
    <cellStyle name="표준 6 2 3 2 4 5 2 3" xfId="9578"/>
    <cellStyle name="표준 6 2 3 2 4 5 2 3 2" xfId="25130"/>
    <cellStyle name="표준 6 2 3 2 4 5 2 3 3" xfId="40682"/>
    <cellStyle name="표준 6 2 3 2 4 5 2 4" xfId="19946"/>
    <cellStyle name="표준 6 2 3 2 4 5 2 5" xfId="35498"/>
    <cellStyle name="표준 6 2 3 2 4 5 3" xfId="2666"/>
    <cellStyle name="표준 6 2 3 2 4 5 3 2" xfId="13034"/>
    <cellStyle name="표준 6 2 3 2 4 5 3 2 2" xfId="28586"/>
    <cellStyle name="표준 6 2 3 2 4 5 3 2 3" xfId="44138"/>
    <cellStyle name="표준 6 2 3 2 4 5 3 3" xfId="7850"/>
    <cellStyle name="표준 6 2 3 2 4 5 3 3 2" xfId="23402"/>
    <cellStyle name="표준 6 2 3 2 4 5 3 3 3" xfId="38954"/>
    <cellStyle name="표준 6 2 3 2 4 5 3 4" xfId="18218"/>
    <cellStyle name="표준 6 2 3 2 4 5 3 5" xfId="33770"/>
    <cellStyle name="표준 6 2 3 2 4 5 4" xfId="11306"/>
    <cellStyle name="표준 6 2 3 2 4 5 4 2" xfId="26858"/>
    <cellStyle name="표준 6 2 3 2 4 5 4 3" xfId="42410"/>
    <cellStyle name="표준 6 2 3 2 4 5 5" xfId="6122"/>
    <cellStyle name="표준 6 2 3 2 4 5 5 2" xfId="21674"/>
    <cellStyle name="표준 6 2 3 2 4 5 5 3" xfId="37226"/>
    <cellStyle name="표준 6 2 3 2 4 5 6" xfId="16490"/>
    <cellStyle name="표준 6 2 3 2 4 5 7" xfId="32042"/>
    <cellStyle name="표준 6 2 3 2 4 6" xfId="3530"/>
    <cellStyle name="표준 6 2 3 2 4 6 2" xfId="13898"/>
    <cellStyle name="표준 6 2 3 2 4 6 2 2" xfId="29450"/>
    <cellStyle name="표준 6 2 3 2 4 6 2 3" xfId="45002"/>
    <cellStyle name="표준 6 2 3 2 4 6 3" xfId="8714"/>
    <cellStyle name="표준 6 2 3 2 4 6 3 2" xfId="24266"/>
    <cellStyle name="표준 6 2 3 2 4 6 3 3" xfId="39818"/>
    <cellStyle name="표준 6 2 3 2 4 6 4" xfId="19082"/>
    <cellStyle name="표준 6 2 3 2 4 6 5" xfId="34634"/>
    <cellStyle name="표준 6 2 3 2 4 7" xfId="1802"/>
    <cellStyle name="표준 6 2 3 2 4 7 2" xfId="12170"/>
    <cellStyle name="표준 6 2 3 2 4 7 2 2" xfId="27722"/>
    <cellStyle name="표준 6 2 3 2 4 7 2 3" xfId="43274"/>
    <cellStyle name="표준 6 2 3 2 4 7 3" xfId="6986"/>
    <cellStyle name="표준 6 2 3 2 4 7 3 2" xfId="22538"/>
    <cellStyle name="표준 6 2 3 2 4 7 3 3" xfId="38090"/>
    <cellStyle name="표준 6 2 3 2 4 7 4" xfId="17354"/>
    <cellStyle name="표준 6 2 3 2 4 7 5" xfId="32906"/>
    <cellStyle name="표준 6 2 3 2 4 8" xfId="10442"/>
    <cellStyle name="표준 6 2 3 2 4 8 2" xfId="25994"/>
    <cellStyle name="표준 6 2 3 2 4 8 3" xfId="41546"/>
    <cellStyle name="표준 6 2 3 2 4 9" xfId="5258"/>
    <cellStyle name="표준 6 2 3 2 4 9 2" xfId="20810"/>
    <cellStyle name="표준 6 2 3 2 4 9 3" xfId="36362"/>
    <cellStyle name="표준 6 2 3 2 5" xfId="170"/>
    <cellStyle name="표준 6 2 3 2 5 10" xfId="31274"/>
    <cellStyle name="표준 6 2 3 2 5 2" xfId="746"/>
    <cellStyle name="표준 6 2 3 2 5 2 2" xfId="1610"/>
    <cellStyle name="표준 6 2 3 2 5 2 2 2" xfId="5066"/>
    <cellStyle name="표준 6 2 3 2 5 2 2 2 2" xfId="15434"/>
    <cellStyle name="표준 6 2 3 2 5 2 2 2 2 2" xfId="30986"/>
    <cellStyle name="표준 6 2 3 2 5 2 2 2 2 3" xfId="46538"/>
    <cellStyle name="표준 6 2 3 2 5 2 2 2 3" xfId="10250"/>
    <cellStyle name="표준 6 2 3 2 5 2 2 2 3 2" xfId="25802"/>
    <cellStyle name="표준 6 2 3 2 5 2 2 2 3 3" xfId="41354"/>
    <cellStyle name="표준 6 2 3 2 5 2 2 2 4" xfId="20618"/>
    <cellStyle name="표준 6 2 3 2 5 2 2 2 5" xfId="36170"/>
    <cellStyle name="표준 6 2 3 2 5 2 2 3" xfId="3338"/>
    <cellStyle name="표준 6 2 3 2 5 2 2 3 2" xfId="13706"/>
    <cellStyle name="표준 6 2 3 2 5 2 2 3 2 2" xfId="29258"/>
    <cellStyle name="표준 6 2 3 2 5 2 2 3 2 3" xfId="44810"/>
    <cellStyle name="표준 6 2 3 2 5 2 2 3 3" xfId="8522"/>
    <cellStyle name="표준 6 2 3 2 5 2 2 3 3 2" xfId="24074"/>
    <cellStyle name="표준 6 2 3 2 5 2 2 3 3 3" xfId="39626"/>
    <cellStyle name="표준 6 2 3 2 5 2 2 3 4" xfId="18890"/>
    <cellStyle name="표준 6 2 3 2 5 2 2 3 5" xfId="34442"/>
    <cellStyle name="표준 6 2 3 2 5 2 2 4" xfId="11978"/>
    <cellStyle name="표준 6 2 3 2 5 2 2 4 2" xfId="27530"/>
    <cellStyle name="표준 6 2 3 2 5 2 2 4 3" xfId="43082"/>
    <cellStyle name="표준 6 2 3 2 5 2 2 5" xfId="6794"/>
    <cellStyle name="표준 6 2 3 2 5 2 2 5 2" xfId="22346"/>
    <cellStyle name="표준 6 2 3 2 5 2 2 5 3" xfId="37898"/>
    <cellStyle name="표준 6 2 3 2 5 2 2 6" xfId="17162"/>
    <cellStyle name="표준 6 2 3 2 5 2 2 7" xfId="32714"/>
    <cellStyle name="표준 6 2 3 2 5 2 3" xfId="4202"/>
    <cellStyle name="표준 6 2 3 2 5 2 3 2" xfId="14570"/>
    <cellStyle name="표준 6 2 3 2 5 2 3 2 2" xfId="30122"/>
    <cellStyle name="표준 6 2 3 2 5 2 3 2 3" xfId="45674"/>
    <cellStyle name="표준 6 2 3 2 5 2 3 3" xfId="9386"/>
    <cellStyle name="표준 6 2 3 2 5 2 3 3 2" xfId="24938"/>
    <cellStyle name="표준 6 2 3 2 5 2 3 3 3" xfId="40490"/>
    <cellStyle name="표준 6 2 3 2 5 2 3 4" xfId="19754"/>
    <cellStyle name="표준 6 2 3 2 5 2 3 5" xfId="35306"/>
    <cellStyle name="표준 6 2 3 2 5 2 4" xfId="2474"/>
    <cellStyle name="표준 6 2 3 2 5 2 4 2" xfId="12842"/>
    <cellStyle name="표준 6 2 3 2 5 2 4 2 2" xfId="28394"/>
    <cellStyle name="표준 6 2 3 2 5 2 4 2 3" xfId="43946"/>
    <cellStyle name="표준 6 2 3 2 5 2 4 3" xfId="7658"/>
    <cellStyle name="표준 6 2 3 2 5 2 4 3 2" xfId="23210"/>
    <cellStyle name="표준 6 2 3 2 5 2 4 3 3" xfId="38762"/>
    <cellStyle name="표준 6 2 3 2 5 2 4 4" xfId="18026"/>
    <cellStyle name="표준 6 2 3 2 5 2 4 5" xfId="33578"/>
    <cellStyle name="표준 6 2 3 2 5 2 5" xfId="11114"/>
    <cellStyle name="표준 6 2 3 2 5 2 5 2" xfId="26666"/>
    <cellStyle name="표준 6 2 3 2 5 2 5 3" xfId="42218"/>
    <cellStyle name="표준 6 2 3 2 5 2 6" xfId="5930"/>
    <cellStyle name="표준 6 2 3 2 5 2 6 2" xfId="21482"/>
    <cellStyle name="표준 6 2 3 2 5 2 6 3" xfId="37034"/>
    <cellStyle name="표준 6 2 3 2 5 2 7" xfId="16298"/>
    <cellStyle name="표준 6 2 3 2 5 2 8" xfId="31850"/>
    <cellStyle name="표준 6 2 3 2 5 3" xfId="458"/>
    <cellStyle name="표준 6 2 3 2 5 3 2" xfId="1322"/>
    <cellStyle name="표준 6 2 3 2 5 3 2 2" xfId="4778"/>
    <cellStyle name="표준 6 2 3 2 5 3 2 2 2" xfId="15146"/>
    <cellStyle name="표준 6 2 3 2 5 3 2 2 2 2" xfId="30698"/>
    <cellStyle name="표준 6 2 3 2 5 3 2 2 2 3" xfId="46250"/>
    <cellStyle name="표준 6 2 3 2 5 3 2 2 3" xfId="9962"/>
    <cellStyle name="표준 6 2 3 2 5 3 2 2 3 2" xfId="25514"/>
    <cellStyle name="표준 6 2 3 2 5 3 2 2 3 3" xfId="41066"/>
    <cellStyle name="표준 6 2 3 2 5 3 2 2 4" xfId="20330"/>
    <cellStyle name="표준 6 2 3 2 5 3 2 2 5" xfId="35882"/>
    <cellStyle name="표준 6 2 3 2 5 3 2 3" xfId="3050"/>
    <cellStyle name="표준 6 2 3 2 5 3 2 3 2" xfId="13418"/>
    <cellStyle name="표준 6 2 3 2 5 3 2 3 2 2" xfId="28970"/>
    <cellStyle name="표준 6 2 3 2 5 3 2 3 2 3" xfId="44522"/>
    <cellStyle name="표준 6 2 3 2 5 3 2 3 3" xfId="8234"/>
    <cellStyle name="표준 6 2 3 2 5 3 2 3 3 2" xfId="23786"/>
    <cellStyle name="표준 6 2 3 2 5 3 2 3 3 3" xfId="39338"/>
    <cellStyle name="표준 6 2 3 2 5 3 2 3 4" xfId="18602"/>
    <cellStyle name="표준 6 2 3 2 5 3 2 3 5" xfId="34154"/>
    <cellStyle name="표준 6 2 3 2 5 3 2 4" xfId="11690"/>
    <cellStyle name="표준 6 2 3 2 5 3 2 4 2" xfId="27242"/>
    <cellStyle name="표준 6 2 3 2 5 3 2 4 3" xfId="42794"/>
    <cellStyle name="표준 6 2 3 2 5 3 2 5" xfId="6506"/>
    <cellStyle name="표준 6 2 3 2 5 3 2 5 2" xfId="22058"/>
    <cellStyle name="표준 6 2 3 2 5 3 2 5 3" xfId="37610"/>
    <cellStyle name="표준 6 2 3 2 5 3 2 6" xfId="16874"/>
    <cellStyle name="표준 6 2 3 2 5 3 2 7" xfId="32426"/>
    <cellStyle name="표준 6 2 3 2 5 3 3" xfId="3914"/>
    <cellStyle name="표준 6 2 3 2 5 3 3 2" xfId="14282"/>
    <cellStyle name="표준 6 2 3 2 5 3 3 2 2" xfId="29834"/>
    <cellStyle name="표준 6 2 3 2 5 3 3 2 3" xfId="45386"/>
    <cellStyle name="표준 6 2 3 2 5 3 3 3" xfId="9098"/>
    <cellStyle name="표준 6 2 3 2 5 3 3 3 2" xfId="24650"/>
    <cellStyle name="표준 6 2 3 2 5 3 3 3 3" xfId="40202"/>
    <cellStyle name="표준 6 2 3 2 5 3 3 4" xfId="19466"/>
    <cellStyle name="표준 6 2 3 2 5 3 3 5" xfId="35018"/>
    <cellStyle name="표준 6 2 3 2 5 3 4" xfId="2186"/>
    <cellStyle name="표준 6 2 3 2 5 3 4 2" xfId="12554"/>
    <cellStyle name="표준 6 2 3 2 5 3 4 2 2" xfId="28106"/>
    <cellStyle name="표준 6 2 3 2 5 3 4 2 3" xfId="43658"/>
    <cellStyle name="표준 6 2 3 2 5 3 4 3" xfId="7370"/>
    <cellStyle name="표준 6 2 3 2 5 3 4 3 2" xfId="22922"/>
    <cellStyle name="표준 6 2 3 2 5 3 4 3 3" xfId="38474"/>
    <cellStyle name="표준 6 2 3 2 5 3 4 4" xfId="17738"/>
    <cellStyle name="표준 6 2 3 2 5 3 4 5" xfId="33290"/>
    <cellStyle name="표준 6 2 3 2 5 3 5" xfId="10826"/>
    <cellStyle name="표준 6 2 3 2 5 3 5 2" xfId="26378"/>
    <cellStyle name="표준 6 2 3 2 5 3 5 3" xfId="41930"/>
    <cellStyle name="표준 6 2 3 2 5 3 6" xfId="5642"/>
    <cellStyle name="표준 6 2 3 2 5 3 6 2" xfId="21194"/>
    <cellStyle name="표준 6 2 3 2 5 3 6 3" xfId="36746"/>
    <cellStyle name="표준 6 2 3 2 5 3 7" xfId="16010"/>
    <cellStyle name="표준 6 2 3 2 5 3 8" xfId="31562"/>
    <cellStyle name="표준 6 2 3 2 5 4" xfId="1034"/>
    <cellStyle name="표준 6 2 3 2 5 4 2" xfId="4490"/>
    <cellStyle name="표준 6 2 3 2 5 4 2 2" xfId="14858"/>
    <cellStyle name="표준 6 2 3 2 5 4 2 2 2" xfId="30410"/>
    <cellStyle name="표준 6 2 3 2 5 4 2 2 3" xfId="45962"/>
    <cellStyle name="표준 6 2 3 2 5 4 2 3" xfId="9674"/>
    <cellStyle name="표준 6 2 3 2 5 4 2 3 2" xfId="25226"/>
    <cellStyle name="표준 6 2 3 2 5 4 2 3 3" xfId="40778"/>
    <cellStyle name="표준 6 2 3 2 5 4 2 4" xfId="20042"/>
    <cellStyle name="표준 6 2 3 2 5 4 2 5" xfId="35594"/>
    <cellStyle name="표준 6 2 3 2 5 4 3" xfId="2762"/>
    <cellStyle name="표준 6 2 3 2 5 4 3 2" xfId="13130"/>
    <cellStyle name="표준 6 2 3 2 5 4 3 2 2" xfId="28682"/>
    <cellStyle name="표준 6 2 3 2 5 4 3 2 3" xfId="44234"/>
    <cellStyle name="표준 6 2 3 2 5 4 3 3" xfId="7946"/>
    <cellStyle name="표준 6 2 3 2 5 4 3 3 2" xfId="23498"/>
    <cellStyle name="표준 6 2 3 2 5 4 3 3 3" xfId="39050"/>
    <cellStyle name="표준 6 2 3 2 5 4 3 4" xfId="18314"/>
    <cellStyle name="표준 6 2 3 2 5 4 3 5" xfId="33866"/>
    <cellStyle name="표준 6 2 3 2 5 4 4" xfId="11402"/>
    <cellStyle name="표준 6 2 3 2 5 4 4 2" xfId="26954"/>
    <cellStyle name="표준 6 2 3 2 5 4 4 3" xfId="42506"/>
    <cellStyle name="표준 6 2 3 2 5 4 5" xfId="6218"/>
    <cellStyle name="표준 6 2 3 2 5 4 5 2" xfId="21770"/>
    <cellStyle name="표준 6 2 3 2 5 4 5 3" xfId="37322"/>
    <cellStyle name="표준 6 2 3 2 5 4 6" xfId="16586"/>
    <cellStyle name="표준 6 2 3 2 5 4 7" xfId="32138"/>
    <cellStyle name="표준 6 2 3 2 5 5" xfId="3626"/>
    <cellStyle name="표준 6 2 3 2 5 5 2" xfId="13994"/>
    <cellStyle name="표준 6 2 3 2 5 5 2 2" xfId="29546"/>
    <cellStyle name="표준 6 2 3 2 5 5 2 3" xfId="45098"/>
    <cellStyle name="표준 6 2 3 2 5 5 3" xfId="8810"/>
    <cellStyle name="표준 6 2 3 2 5 5 3 2" xfId="24362"/>
    <cellStyle name="표준 6 2 3 2 5 5 3 3" xfId="39914"/>
    <cellStyle name="표준 6 2 3 2 5 5 4" xfId="19178"/>
    <cellStyle name="표준 6 2 3 2 5 5 5" xfId="34730"/>
    <cellStyle name="표준 6 2 3 2 5 6" xfId="1898"/>
    <cellStyle name="표준 6 2 3 2 5 6 2" xfId="12266"/>
    <cellStyle name="표준 6 2 3 2 5 6 2 2" xfId="27818"/>
    <cellStyle name="표준 6 2 3 2 5 6 2 3" xfId="43370"/>
    <cellStyle name="표준 6 2 3 2 5 6 3" xfId="7082"/>
    <cellStyle name="표준 6 2 3 2 5 6 3 2" xfId="22634"/>
    <cellStyle name="표준 6 2 3 2 5 6 3 3" xfId="38186"/>
    <cellStyle name="표준 6 2 3 2 5 6 4" xfId="17450"/>
    <cellStyle name="표준 6 2 3 2 5 6 5" xfId="33002"/>
    <cellStyle name="표준 6 2 3 2 5 7" xfId="10538"/>
    <cellStyle name="표준 6 2 3 2 5 7 2" xfId="26090"/>
    <cellStyle name="표준 6 2 3 2 5 7 3" xfId="41642"/>
    <cellStyle name="표준 6 2 3 2 5 8" xfId="5354"/>
    <cellStyle name="표준 6 2 3 2 5 8 2" xfId="20906"/>
    <cellStyle name="표준 6 2 3 2 5 8 3" xfId="36458"/>
    <cellStyle name="표준 6 2 3 2 5 9" xfId="15722"/>
    <cellStyle name="표준 6 2 3 2 6" xfId="602"/>
    <cellStyle name="표준 6 2 3 2 6 2" xfId="1466"/>
    <cellStyle name="표준 6 2 3 2 6 2 2" xfId="4922"/>
    <cellStyle name="표준 6 2 3 2 6 2 2 2" xfId="15290"/>
    <cellStyle name="표준 6 2 3 2 6 2 2 2 2" xfId="30842"/>
    <cellStyle name="표준 6 2 3 2 6 2 2 2 3" xfId="46394"/>
    <cellStyle name="표준 6 2 3 2 6 2 2 3" xfId="10106"/>
    <cellStyle name="표준 6 2 3 2 6 2 2 3 2" xfId="25658"/>
    <cellStyle name="표준 6 2 3 2 6 2 2 3 3" xfId="41210"/>
    <cellStyle name="표준 6 2 3 2 6 2 2 4" xfId="20474"/>
    <cellStyle name="표준 6 2 3 2 6 2 2 5" xfId="36026"/>
    <cellStyle name="표준 6 2 3 2 6 2 3" xfId="3194"/>
    <cellStyle name="표준 6 2 3 2 6 2 3 2" xfId="13562"/>
    <cellStyle name="표준 6 2 3 2 6 2 3 2 2" xfId="29114"/>
    <cellStyle name="표준 6 2 3 2 6 2 3 2 3" xfId="44666"/>
    <cellStyle name="표준 6 2 3 2 6 2 3 3" xfId="8378"/>
    <cellStyle name="표준 6 2 3 2 6 2 3 3 2" xfId="23930"/>
    <cellStyle name="표준 6 2 3 2 6 2 3 3 3" xfId="39482"/>
    <cellStyle name="표준 6 2 3 2 6 2 3 4" xfId="18746"/>
    <cellStyle name="표준 6 2 3 2 6 2 3 5" xfId="34298"/>
    <cellStyle name="표준 6 2 3 2 6 2 4" xfId="11834"/>
    <cellStyle name="표준 6 2 3 2 6 2 4 2" xfId="27386"/>
    <cellStyle name="표준 6 2 3 2 6 2 4 3" xfId="42938"/>
    <cellStyle name="표준 6 2 3 2 6 2 5" xfId="6650"/>
    <cellStyle name="표준 6 2 3 2 6 2 5 2" xfId="22202"/>
    <cellStyle name="표준 6 2 3 2 6 2 5 3" xfId="37754"/>
    <cellStyle name="표준 6 2 3 2 6 2 6" xfId="17018"/>
    <cellStyle name="표준 6 2 3 2 6 2 7" xfId="32570"/>
    <cellStyle name="표준 6 2 3 2 6 3" xfId="4058"/>
    <cellStyle name="표준 6 2 3 2 6 3 2" xfId="14426"/>
    <cellStyle name="표준 6 2 3 2 6 3 2 2" xfId="29978"/>
    <cellStyle name="표준 6 2 3 2 6 3 2 3" xfId="45530"/>
    <cellStyle name="표준 6 2 3 2 6 3 3" xfId="9242"/>
    <cellStyle name="표준 6 2 3 2 6 3 3 2" xfId="24794"/>
    <cellStyle name="표준 6 2 3 2 6 3 3 3" xfId="40346"/>
    <cellStyle name="표준 6 2 3 2 6 3 4" xfId="19610"/>
    <cellStyle name="표준 6 2 3 2 6 3 5" xfId="35162"/>
    <cellStyle name="표준 6 2 3 2 6 4" xfId="2330"/>
    <cellStyle name="표준 6 2 3 2 6 4 2" xfId="12698"/>
    <cellStyle name="표준 6 2 3 2 6 4 2 2" xfId="28250"/>
    <cellStyle name="표준 6 2 3 2 6 4 2 3" xfId="43802"/>
    <cellStyle name="표준 6 2 3 2 6 4 3" xfId="7514"/>
    <cellStyle name="표준 6 2 3 2 6 4 3 2" xfId="23066"/>
    <cellStyle name="표준 6 2 3 2 6 4 3 3" xfId="38618"/>
    <cellStyle name="표준 6 2 3 2 6 4 4" xfId="17882"/>
    <cellStyle name="표준 6 2 3 2 6 4 5" xfId="33434"/>
    <cellStyle name="표준 6 2 3 2 6 5" xfId="10970"/>
    <cellStyle name="표준 6 2 3 2 6 5 2" xfId="26522"/>
    <cellStyle name="표준 6 2 3 2 6 5 3" xfId="42074"/>
    <cellStyle name="표준 6 2 3 2 6 6" xfId="5786"/>
    <cellStyle name="표준 6 2 3 2 6 6 2" xfId="21338"/>
    <cellStyle name="표준 6 2 3 2 6 6 3" xfId="36890"/>
    <cellStyle name="표준 6 2 3 2 6 7" xfId="16154"/>
    <cellStyle name="표준 6 2 3 2 6 8" xfId="31706"/>
    <cellStyle name="표준 6 2 3 2 7" xfId="314"/>
    <cellStyle name="표준 6 2 3 2 7 2" xfId="1178"/>
    <cellStyle name="표준 6 2 3 2 7 2 2" xfId="4634"/>
    <cellStyle name="표준 6 2 3 2 7 2 2 2" xfId="15002"/>
    <cellStyle name="표준 6 2 3 2 7 2 2 2 2" xfId="30554"/>
    <cellStyle name="표준 6 2 3 2 7 2 2 2 3" xfId="46106"/>
    <cellStyle name="표준 6 2 3 2 7 2 2 3" xfId="9818"/>
    <cellStyle name="표준 6 2 3 2 7 2 2 3 2" xfId="25370"/>
    <cellStyle name="표준 6 2 3 2 7 2 2 3 3" xfId="40922"/>
    <cellStyle name="표준 6 2 3 2 7 2 2 4" xfId="20186"/>
    <cellStyle name="표준 6 2 3 2 7 2 2 5" xfId="35738"/>
    <cellStyle name="표준 6 2 3 2 7 2 3" xfId="2906"/>
    <cellStyle name="표준 6 2 3 2 7 2 3 2" xfId="13274"/>
    <cellStyle name="표준 6 2 3 2 7 2 3 2 2" xfId="28826"/>
    <cellStyle name="표준 6 2 3 2 7 2 3 2 3" xfId="44378"/>
    <cellStyle name="표준 6 2 3 2 7 2 3 3" xfId="8090"/>
    <cellStyle name="표준 6 2 3 2 7 2 3 3 2" xfId="23642"/>
    <cellStyle name="표준 6 2 3 2 7 2 3 3 3" xfId="39194"/>
    <cellStyle name="표준 6 2 3 2 7 2 3 4" xfId="18458"/>
    <cellStyle name="표준 6 2 3 2 7 2 3 5" xfId="34010"/>
    <cellStyle name="표준 6 2 3 2 7 2 4" xfId="11546"/>
    <cellStyle name="표준 6 2 3 2 7 2 4 2" xfId="27098"/>
    <cellStyle name="표준 6 2 3 2 7 2 4 3" xfId="42650"/>
    <cellStyle name="표준 6 2 3 2 7 2 5" xfId="6362"/>
    <cellStyle name="표준 6 2 3 2 7 2 5 2" xfId="21914"/>
    <cellStyle name="표준 6 2 3 2 7 2 5 3" xfId="37466"/>
    <cellStyle name="표준 6 2 3 2 7 2 6" xfId="16730"/>
    <cellStyle name="표준 6 2 3 2 7 2 7" xfId="32282"/>
    <cellStyle name="표준 6 2 3 2 7 3" xfId="3770"/>
    <cellStyle name="표준 6 2 3 2 7 3 2" xfId="14138"/>
    <cellStyle name="표준 6 2 3 2 7 3 2 2" xfId="29690"/>
    <cellStyle name="표준 6 2 3 2 7 3 2 3" xfId="45242"/>
    <cellStyle name="표준 6 2 3 2 7 3 3" xfId="8954"/>
    <cellStyle name="표준 6 2 3 2 7 3 3 2" xfId="24506"/>
    <cellStyle name="표준 6 2 3 2 7 3 3 3" xfId="40058"/>
    <cellStyle name="표준 6 2 3 2 7 3 4" xfId="19322"/>
    <cellStyle name="표준 6 2 3 2 7 3 5" xfId="34874"/>
    <cellStyle name="표준 6 2 3 2 7 4" xfId="2042"/>
    <cellStyle name="표준 6 2 3 2 7 4 2" xfId="12410"/>
    <cellStyle name="표준 6 2 3 2 7 4 2 2" xfId="27962"/>
    <cellStyle name="표준 6 2 3 2 7 4 2 3" xfId="43514"/>
    <cellStyle name="표준 6 2 3 2 7 4 3" xfId="7226"/>
    <cellStyle name="표준 6 2 3 2 7 4 3 2" xfId="22778"/>
    <cellStyle name="표준 6 2 3 2 7 4 3 3" xfId="38330"/>
    <cellStyle name="표준 6 2 3 2 7 4 4" xfId="17594"/>
    <cellStyle name="표준 6 2 3 2 7 4 5" xfId="33146"/>
    <cellStyle name="표준 6 2 3 2 7 5" xfId="10682"/>
    <cellStyle name="표준 6 2 3 2 7 5 2" xfId="26234"/>
    <cellStyle name="표준 6 2 3 2 7 5 3" xfId="41786"/>
    <cellStyle name="표준 6 2 3 2 7 6" xfId="5498"/>
    <cellStyle name="표준 6 2 3 2 7 6 2" xfId="21050"/>
    <cellStyle name="표준 6 2 3 2 7 6 3" xfId="36602"/>
    <cellStyle name="표준 6 2 3 2 7 7" xfId="15866"/>
    <cellStyle name="표준 6 2 3 2 7 8" xfId="31418"/>
    <cellStyle name="표준 6 2 3 2 8" xfId="890"/>
    <cellStyle name="표준 6 2 3 2 8 2" xfId="4346"/>
    <cellStyle name="표준 6 2 3 2 8 2 2" xfId="14714"/>
    <cellStyle name="표준 6 2 3 2 8 2 2 2" xfId="30266"/>
    <cellStyle name="표준 6 2 3 2 8 2 2 3" xfId="45818"/>
    <cellStyle name="표준 6 2 3 2 8 2 3" xfId="9530"/>
    <cellStyle name="표준 6 2 3 2 8 2 3 2" xfId="25082"/>
    <cellStyle name="표준 6 2 3 2 8 2 3 3" xfId="40634"/>
    <cellStyle name="표준 6 2 3 2 8 2 4" xfId="19898"/>
    <cellStyle name="표준 6 2 3 2 8 2 5" xfId="35450"/>
    <cellStyle name="표준 6 2 3 2 8 3" xfId="2618"/>
    <cellStyle name="표준 6 2 3 2 8 3 2" xfId="12986"/>
    <cellStyle name="표준 6 2 3 2 8 3 2 2" xfId="28538"/>
    <cellStyle name="표준 6 2 3 2 8 3 2 3" xfId="44090"/>
    <cellStyle name="표준 6 2 3 2 8 3 3" xfId="7802"/>
    <cellStyle name="표준 6 2 3 2 8 3 3 2" xfId="23354"/>
    <cellStyle name="표준 6 2 3 2 8 3 3 3" xfId="38906"/>
    <cellStyle name="표준 6 2 3 2 8 3 4" xfId="18170"/>
    <cellStyle name="표준 6 2 3 2 8 3 5" xfId="33722"/>
    <cellStyle name="표준 6 2 3 2 8 4" xfId="11258"/>
    <cellStyle name="표준 6 2 3 2 8 4 2" xfId="26810"/>
    <cellStyle name="표준 6 2 3 2 8 4 3" xfId="42362"/>
    <cellStyle name="표준 6 2 3 2 8 5" xfId="6074"/>
    <cellStyle name="표준 6 2 3 2 8 5 2" xfId="21626"/>
    <cellStyle name="표준 6 2 3 2 8 5 3" xfId="37178"/>
    <cellStyle name="표준 6 2 3 2 8 6" xfId="16442"/>
    <cellStyle name="표준 6 2 3 2 8 7" xfId="31994"/>
    <cellStyle name="표준 6 2 3 2 9" xfId="3482"/>
    <cellStyle name="표준 6 2 3 2 9 2" xfId="13850"/>
    <cellStyle name="표준 6 2 3 2 9 2 2" xfId="29402"/>
    <cellStyle name="표준 6 2 3 2 9 2 3" xfId="44954"/>
    <cellStyle name="표준 6 2 3 2 9 3" xfId="8666"/>
    <cellStyle name="표준 6 2 3 2 9 3 2" xfId="24218"/>
    <cellStyle name="표준 6 2 3 2 9 3 3" xfId="39770"/>
    <cellStyle name="표준 6 2 3 2 9 4" xfId="19034"/>
    <cellStyle name="표준 6 2 3 2 9 5" xfId="34586"/>
    <cellStyle name="표준 6 2 3 3" xfId="38"/>
    <cellStyle name="표준 6 2 3 3 10" xfId="10406"/>
    <cellStyle name="표준 6 2 3 3 10 2" xfId="25958"/>
    <cellStyle name="표준 6 2 3 3 10 3" xfId="41510"/>
    <cellStyle name="표준 6 2 3 3 11" xfId="5222"/>
    <cellStyle name="표준 6 2 3 3 11 2" xfId="20774"/>
    <cellStyle name="표준 6 2 3 3 11 3" xfId="36326"/>
    <cellStyle name="표준 6 2 3 3 12" xfId="15590"/>
    <cellStyle name="표준 6 2 3 3 13" xfId="31142"/>
    <cellStyle name="표준 6 2 3 3 2" xfId="134"/>
    <cellStyle name="표준 6 2 3 3 2 10" xfId="15686"/>
    <cellStyle name="표준 6 2 3 3 2 11" xfId="31238"/>
    <cellStyle name="표준 6 2 3 3 2 2" xfId="278"/>
    <cellStyle name="표준 6 2 3 3 2 2 10" xfId="31382"/>
    <cellStyle name="표준 6 2 3 3 2 2 2" xfId="854"/>
    <cellStyle name="표준 6 2 3 3 2 2 2 2" xfId="1718"/>
    <cellStyle name="표준 6 2 3 3 2 2 2 2 2" xfId="5174"/>
    <cellStyle name="표준 6 2 3 3 2 2 2 2 2 2" xfId="15542"/>
    <cellStyle name="표준 6 2 3 3 2 2 2 2 2 2 2" xfId="31094"/>
    <cellStyle name="표준 6 2 3 3 2 2 2 2 2 2 3" xfId="46646"/>
    <cellStyle name="표준 6 2 3 3 2 2 2 2 2 3" xfId="10358"/>
    <cellStyle name="표준 6 2 3 3 2 2 2 2 2 3 2" xfId="25910"/>
    <cellStyle name="표준 6 2 3 3 2 2 2 2 2 3 3" xfId="41462"/>
    <cellStyle name="표준 6 2 3 3 2 2 2 2 2 4" xfId="20726"/>
    <cellStyle name="표준 6 2 3 3 2 2 2 2 2 5" xfId="36278"/>
    <cellStyle name="표준 6 2 3 3 2 2 2 2 3" xfId="3446"/>
    <cellStyle name="표준 6 2 3 3 2 2 2 2 3 2" xfId="13814"/>
    <cellStyle name="표준 6 2 3 3 2 2 2 2 3 2 2" xfId="29366"/>
    <cellStyle name="표준 6 2 3 3 2 2 2 2 3 2 3" xfId="44918"/>
    <cellStyle name="표준 6 2 3 3 2 2 2 2 3 3" xfId="8630"/>
    <cellStyle name="표준 6 2 3 3 2 2 2 2 3 3 2" xfId="24182"/>
    <cellStyle name="표준 6 2 3 3 2 2 2 2 3 3 3" xfId="39734"/>
    <cellStyle name="표준 6 2 3 3 2 2 2 2 3 4" xfId="18998"/>
    <cellStyle name="표준 6 2 3 3 2 2 2 2 3 5" xfId="34550"/>
    <cellStyle name="표준 6 2 3 3 2 2 2 2 4" xfId="12086"/>
    <cellStyle name="표준 6 2 3 3 2 2 2 2 4 2" xfId="27638"/>
    <cellStyle name="표준 6 2 3 3 2 2 2 2 4 3" xfId="43190"/>
    <cellStyle name="표준 6 2 3 3 2 2 2 2 5" xfId="6902"/>
    <cellStyle name="표준 6 2 3 3 2 2 2 2 5 2" xfId="22454"/>
    <cellStyle name="표준 6 2 3 3 2 2 2 2 5 3" xfId="38006"/>
    <cellStyle name="표준 6 2 3 3 2 2 2 2 6" xfId="17270"/>
    <cellStyle name="표준 6 2 3 3 2 2 2 2 7" xfId="32822"/>
    <cellStyle name="표준 6 2 3 3 2 2 2 3" xfId="4310"/>
    <cellStyle name="표준 6 2 3 3 2 2 2 3 2" xfId="14678"/>
    <cellStyle name="표준 6 2 3 3 2 2 2 3 2 2" xfId="30230"/>
    <cellStyle name="표준 6 2 3 3 2 2 2 3 2 3" xfId="45782"/>
    <cellStyle name="표준 6 2 3 3 2 2 2 3 3" xfId="9494"/>
    <cellStyle name="표준 6 2 3 3 2 2 2 3 3 2" xfId="25046"/>
    <cellStyle name="표준 6 2 3 3 2 2 2 3 3 3" xfId="40598"/>
    <cellStyle name="표준 6 2 3 3 2 2 2 3 4" xfId="19862"/>
    <cellStyle name="표준 6 2 3 3 2 2 2 3 5" xfId="35414"/>
    <cellStyle name="표준 6 2 3 3 2 2 2 4" xfId="2582"/>
    <cellStyle name="표준 6 2 3 3 2 2 2 4 2" xfId="12950"/>
    <cellStyle name="표준 6 2 3 3 2 2 2 4 2 2" xfId="28502"/>
    <cellStyle name="표준 6 2 3 3 2 2 2 4 2 3" xfId="44054"/>
    <cellStyle name="표준 6 2 3 3 2 2 2 4 3" xfId="7766"/>
    <cellStyle name="표준 6 2 3 3 2 2 2 4 3 2" xfId="23318"/>
    <cellStyle name="표준 6 2 3 3 2 2 2 4 3 3" xfId="38870"/>
    <cellStyle name="표준 6 2 3 3 2 2 2 4 4" xfId="18134"/>
    <cellStyle name="표준 6 2 3 3 2 2 2 4 5" xfId="33686"/>
    <cellStyle name="표준 6 2 3 3 2 2 2 5" xfId="11222"/>
    <cellStyle name="표준 6 2 3 3 2 2 2 5 2" xfId="26774"/>
    <cellStyle name="표준 6 2 3 3 2 2 2 5 3" xfId="42326"/>
    <cellStyle name="표준 6 2 3 3 2 2 2 6" xfId="6038"/>
    <cellStyle name="표준 6 2 3 3 2 2 2 6 2" xfId="21590"/>
    <cellStyle name="표준 6 2 3 3 2 2 2 6 3" xfId="37142"/>
    <cellStyle name="표준 6 2 3 3 2 2 2 7" xfId="16406"/>
    <cellStyle name="표준 6 2 3 3 2 2 2 8" xfId="31958"/>
    <cellStyle name="표준 6 2 3 3 2 2 3" xfId="566"/>
    <cellStyle name="표준 6 2 3 3 2 2 3 2" xfId="1430"/>
    <cellStyle name="표준 6 2 3 3 2 2 3 2 2" xfId="4886"/>
    <cellStyle name="표준 6 2 3 3 2 2 3 2 2 2" xfId="15254"/>
    <cellStyle name="표준 6 2 3 3 2 2 3 2 2 2 2" xfId="30806"/>
    <cellStyle name="표준 6 2 3 3 2 2 3 2 2 2 3" xfId="46358"/>
    <cellStyle name="표준 6 2 3 3 2 2 3 2 2 3" xfId="10070"/>
    <cellStyle name="표준 6 2 3 3 2 2 3 2 2 3 2" xfId="25622"/>
    <cellStyle name="표준 6 2 3 3 2 2 3 2 2 3 3" xfId="41174"/>
    <cellStyle name="표준 6 2 3 3 2 2 3 2 2 4" xfId="20438"/>
    <cellStyle name="표준 6 2 3 3 2 2 3 2 2 5" xfId="35990"/>
    <cellStyle name="표준 6 2 3 3 2 2 3 2 3" xfId="3158"/>
    <cellStyle name="표준 6 2 3 3 2 2 3 2 3 2" xfId="13526"/>
    <cellStyle name="표준 6 2 3 3 2 2 3 2 3 2 2" xfId="29078"/>
    <cellStyle name="표준 6 2 3 3 2 2 3 2 3 2 3" xfId="44630"/>
    <cellStyle name="표준 6 2 3 3 2 2 3 2 3 3" xfId="8342"/>
    <cellStyle name="표준 6 2 3 3 2 2 3 2 3 3 2" xfId="23894"/>
    <cellStyle name="표준 6 2 3 3 2 2 3 2 3 3 3" xfId="39446"/>
    <cellStyle name="표준 6 2 3 3 2 2 3 2 3 4" xfId="18710"/>
    <cellStyle name="표준 6 2 3 3 2 2 3 2 3 5" xfId="34262"/>
    <cellStyle name="표준 6 2 3 3 2 2 3 2 4" xfId="11798"/>
    <cellStyle name="표준 6 2 3 3 2 2 3 2 4 2" xfId="27350"/>
    <cellStyle name="표준 6 2 3 3 2 2 3 2 4 3" xfId="42902"/>
    <cellStyle name="표준 6 2 3 3 2 2 3 2 5" xfId="6614"/>
    <cellStyle name="표준 6 2 3 3 2 2 3 2 5 2" xfId="22166"/>
    <cellStyle name="표준 6 2 3 3 2 2 3 2 5 3" xfId="37718"/>
    <cellStyle name="표준 6 2 3 3 2 2 3 2 6" xfId="16982"/>
    <cellStyle name="표준 6 2 3 3 2 2 3 2 7" xfId="32534"/>
    <cellStyle name="표준 6 2 3 3 2 2 3 3" xfId="4022"/>
    <cellStyle name="표준 6 2 3 3 2 2 3 3 2" xfId="14390"/>
    <cellStyle name="표준 6 2 3 3 2 2 3 3 2 2" xfId="29942"/>
    <cellStyle name="표준 6 2 3 3 2 2 3 3 2 3" xfId="45494"/>
    <cellStyle name="표준 6 2 3 3 2 2 3 3 3" xfId="9206"/>
    <cellStyle name="표준 6 2 3 3 2 2 3 3 3 2" xfId="24758"/>
    <cellStyle name="표준 6 2 3 3 2 2 3 3 3 3" xfId="40310"/>
    <cellStyle name="표준 6 2 3 3 2 2 3 3 4" xfId="19574"/>
    <cellStyle name="표준 6 2 3 3 2 2 3 3 5" xfId="35126"/>
    <cellStyle name="표준 6 2 3 3 2 2 3 4" xfId="2294"/>
    <cellStyle name="표준 6 2 3 3 2 2 3 4 2" xfId="12662"/>
    <cellStyle name="표준 6 2 3 3 2 2 3 4 2 2" xfId="28214"/>
    <cellStyle name="표준 6 2 3 3 2 2 3 4 2 3" xfId="43766"/>
    <cellStyle name="표준 6 2 3 3 2 2 3 4 3" xfId="7478"/>
    <cellStyle name="표준 6 2 3 3 2 2 3 4 3 2" xfId="23030"/>
    <cellStyle name="표준 6 2 3 3 2 2 3 4 3 3" xfId="38582"/>
    <cellStyle name="표준 6 2 3 3 2 2 3 4 4" xfId="17846"/>
    <cellStyle name="표준 6 2 3 3 2 2 3 4 5" xfId="33398"/>
    <cellStyle name="표준 6 2 3 3 2 2 3 5" xfId="10934"/>
    <cellStyle name="표준 6 2 3 3 2 2 3 5 2" xfId="26486"/>
    <cellStyle name="표준 6 2 3 3 2 2 3 5 3" xfId="42038"/>
    <cellStyle name="표준 6 2 3 3 2 2 3 6" xfId="5750"/>
    <cellStyle name="표준 6 2 3 3 2 2 3 6 2" xfId="21302"/>
    <cellStyle name="표준 6 2 3 3 2 2 3 6 3" xfId="36854"/>
    <cellStyle name="표준 6 2 3 3 2 2 3 7" xfId="16118"/>
    <cellStyle name="표준 6 2 3 3 2 2 3 8" xfId="31670"/>
    <cellStyle name="표준 6 2 3 3 2 2 4" xfId="1142"/>
    <cellStyle name="표준 6 2 3 3 2 2 4 2" xfId="4598"/>
    <cellStyle name="표준 6 2 3 3 2 2 4 2 2" xfId="14966"/>
    <cellStyle name="표준 6 2 3 3 2 2 4 2 2 2" xfId="30518"/>
    <cellStyle name="표준 6 2 3 3 2 2 4 2 2 3" xfId="46070"/>
    <cellStyle name="표준 6 2 3 3 2 2 4 2 3" xfId="9782"/>
    <cellStyle name="표준 6 2 3 3 2 2 4 2 3 2" xfId="25334"/>
    <cellStyle name="표준 6 2 3 3 2 2 4 2 3 3" xfId="40886"/>
    <cellStyle name="표준 6 2 3 3 2 2 4 2 4" xfId="20150"/>
    <cellStyle name="표준 6 2 3 3 2 2 4 2 5" xfId="35702"/>
    <cellStyle name="표준 6 2 3 3 2 2 4 3" xfId="2870"/>
    <cellStyle name="표준 6 2 3 3 2 2 4 3 2" xfId="13238"/>
    <cellStyle name="표준 6 2 3 3 2 2 4 3 2 2" xfId="28790"/>
    <cellStyle name="표준 6 2 3 3 2 2 4 3 2 3" xfId="44342"/>
    <cellStyle name="표준 6 2 3 3 2 2 4 3 3" xfId="8054"/>
    <cellStyle name="표준 6 2 3 3 2 2 4 3 3 2" xfId="23606"/>
    <cellStyle name="표준 6 2 3 3 2 2 4 3 3 3" xfId="39158"/>
    <cellStyle name="표준 6 2 3 3 2 2 4 3 4" xfId="18422"/>
    <cellStyle name="표준 6 2 3 3 2 2 4 3 5" xfId="33974"/>
    <cellStyle name="표준 6 2 3 3 2 2 4 4" xfId="11510"/>
    <cellStyle name="표준 6 2 3 3 2 2 4 4 2" xfId="27062"/>
    <cellStyle name="표준 6 2 3 3 2 2 4 4 3" xfId="42614"/>
    <cellStyle name="표준 6 2 3 3 2 2 4 5" xfId="6326"/>
    <cellStyle name="표준 6 2 3 3 2 2 4 5 2" xfId="21878"/>
    <cellStyle name="표준 6 2 3 3 2 2 4 5 3" xfId="37430"/>
    <cellStyle name="표준 6 2 3 3 2 2 4 6" xfId="16694"/>
    <cellStyle name="표준 6 2 3 3 2 2 4 7" xfId="32246"/>
    <cellStyle name="표준 6 2 3 3 2 2 5" xfId="3734"/>
    <cellStyle name="표준 6 2 3 3 2 2 5 2" xfId="14102"/>
    <cellStyle name="표준 6 2 3 3 2 2 5 2 2" xfId="29654"/>
    <cellStyle name="표준 6 2 3 3 2 2 5 2 3" xfId="45206"/>
    <cellStyle name="표준 6 2 3 3 2 2 5 3" xfId="8918"/>
    <cellStyle name="표준 6 2 3 3 2 2 5 3 2" xfId="24470"/>
    <cellStyle name="표준 6 2 3 3 2 2 5 3 3" xfId="40022"/>
    <cellStyle name="표준 6 2 3 3 2 2 5 4" xfId="19286"/>
    <cellStyle name="표준 6 2 3 3 2 2 5 5" xfId="34838"/>
    <cellStyle name="표준 6 2 3 3 2 2 6" xfId="2006"/>
    <cellStyle name="표준 6 2 3 3 2 2 6 2" xfId="12374"/>
    <cellStyle name="표준 6 2 3 3 2 2 6 2 2" xfId="27926"/>
    <cellStyle name="표준 6 2 3 3 2 2 6 2 3" xfId="43478"/>
    <cellStyle name="표준 6 2 3 3 2 2 6 3" xfId="7190"/>
    <cellStyle name="표준 6 2 3 3 2 2 6 3 2" xfId="22742"/>
    <cellStyle name="표준 6 2 3 3 2 2 6 3 3" xfId="38294"/>
    <cellStyle name="표준 6 2 3 3 2 2 6 4" xfId="17558"/>
    <cellStyle name="표준 6 2 3 3 2 2 6 5" xfId="33110"/>
    <cellStyle name="표준 6 2 3 3 2 2 7" xfId="10646"/>
    <cellStyle name="표준 6 2 3 3 2 2 7 2" xfId="26198"/>
    <cellStyle name="표준 6 2 3 3 2 2 7 3" xfId="41750"/>
    <cellStyle name="표준 6 2 3 3 2 2 8" xfId="5462"/>
    <cellStyle name="표준 6 2 3 3 2 2 8 2" xfId="21014"/>
    <cellStyle name="표준 6 2 3 3 2 2 8 3" xfId="36566"/>
    <cellStyle name="표준 6 2 3 3 2 2 9" xfId="15830"/>
    <cellStyle name="표준 6 2 3 3 2 3" xfId="710"/>
    <cellStyle name="표준 6 2 3 3 2 3 2" xfId="1574"/>
    <cellStyle name="표준 6 2 3 3 2 3 2 2" xfId="5030"/>
    <cellStyle name="표준 6 2 3 3 2 3 2 2 2" xfId="15398"/>
    <cellStyle name="표준 6 2 3 3 2 3 2 2 2 2" xfId="30950"/>
    <cellStyle name="표준 6 2 3 3 2 3 2 2 2 3" xfId="46502"/>
    <cellStyle name="표준 6 2 3 3 2 3 2 2 3" xfId="10214"/>
    <cellStyle name="표준 6 2 3 3 2 3 2 2 3 2" xfId="25766"/>
    <cellStyle name="표준 6 2 3 3 2 3 2 2 3 3" xfId="41318"/>
    <cellStyle name="표준 6 2 3 3 2 3 2 2 4" xfId="20582"/>
    <cellStyle name="표준 6 2 3 3 2 3 2 2 5" xfId="36134"/>
    <cellStyle name="표준 6 2 3 3 2 3 2 3" xfId="3302"/>
    <cellStyle name="표준 6 2 3 3 2 3 2 3 2" xfId="13670"/>
    <cellStyle name="표준 6 2 3 3 2 3 2 3 2 2" xfId="29222"/>
    <cellStyle name="표준 6 2 3 3 2 3 2 3 2 3" xfId="44774"/>
    <cellStyle name="표준 6 2 3 3 2 3 2 3 3" xfId="8486"/>
    <cellStyle name="표준 6 2 3 3 2 3 2 3 3 2" xfId="24038"/>
    <cellStyle name="표준 6 2 3 3 2 3 2 3 3 3" xfId="39590"/>
    <cellStyle name="표준 6 2 3 3 2 3 2 3 4" xfId="18854"/>
    <cellStyle name="표준 6 2 3 3 2 3 2 3 5" xfId="34406"/>
    <cellStyle name="표준 6 2 3 3 2 3 2 4" xfId="11942"/>
    <cellStyle name="표준 6 2 3 3 2 3 2 4 2" xfId="27494"/>
    <cellStyle name="표준 6 2 3 3 2 3 2 4 3" xfId="43046"/>
    <cellStyle name="표준 6 2 3 3 2 3 2 5" xfId="6758"/>
    <cellStyle name="표준 6 2 3 3 2 3 2 5 2" xfId="22310"/>
    <cellStyle name="표준 6 2 3 3 2 3 2 5 3" xfId="37862"/>
    <cellStyle name="표준 6 2 3 3 2 3 2 6" xfId="17126"/>
    <cellStyle name="표준 6 2 3 3 2 3 2 7" xfId="32678"/>
    <cellStyle name="표준 6 2 3 3 2 3 3" xfId="4166"/>
    <cellStyle name="표준 6 2 3 3 2 3 3 2" xfId="14534"/>
    <cellStyle name="표준 6 2 3 3 2 3 3 2 2" xfId="30086"/>
    <cellStyle name="표준 6 2 3 3 2 3 3 2 3" xfId="45638"/>
    <cellStyle name="표준 6 2 3 3 2 3 3 3" xfId="9350"/>
    <cellStyle name="표준 6 2 3 3 2 3 3 3 2" xfId="24902"/>
    <cellStyle name="표준 6 2 3 3 2 3 3 3 3" xfId="40454"/>
    <cellStyle name="표준 6 2 3 3 2 3 3 4" xfId="19718"/>
    <cellStyle name="표준 6 2 3 3 2 3 3 5" xfId="35270"/>
    <cellStyle name="표준 6 2 3 3 2 3 4" xfId="2438"/>
    <cellStyle name="표준 6 2 3 3 2 3 4 2" xfId="12806"/>
    <cellStyle name="표준 6 2 3 3 2 3 4 2 2" xfId="28358"/>
    <cellStyle name="표준 6 2 3 3 2 3 4 2 3" xfId="43910"/>
    <cellStyle name="표준 6 2 3 3 2 3 4 3" xfId="7622"/>
    <cellStyle name="표준 6 2 3 3 2 3 4 3 2" xfId="23174"/>
    <cellStyle name="표준 6 2 3 3 2 3 4 3 3" xfId="38726"/>
    <cellStyle name="표준 6 2 3 3 2 3 4 4" xfId="17990"/>
    <cellStyle name="표준 6 2 3 3 2 3 4 5" xfId="33542"/>
    <cellStyle name="표준 6 2 3 3 2 3 5" xfId="11078"/>
    <cellStyle name="표준 6 2 3 3 2 3 5 2" xfId="26630"/>
    <cellStyle name="표준 6 2 3 3 2 3 5 3" xfId="42182"/>
    <cellStyle name="표준 6 2 3 3 2 3 6" xfId="5894"/>
    <cellStyle name="표준 6 2 3 3 2 3 6 2" xfId="21446"/>
    <cellStyle name="표준 6 2 3 3 2 3 6 3" xfId="36998"/>
    <cellStyle name="표준 6 2 3 3 2 3 7" xfId="16262"/>
    <cellStyle name="표준 6 2 3 3 2 3 8" xfId="31814"/>
    <cellStyle name="표준 6 2 3 3 2 4" xfId="422"/>
    <cellStyle name="표준 6 2 3 3 2 4 2" xfId="1286"/>
    <cellStyle name="표준 6 2 3 3 2 4 2 2" xfId="4742"/>
    <cellStyle name="표준 6 2 3 3 2 4 2 2 2" xfId="15110"/>
    <cellStyle name="표준 6 2 3 3 2 4 2 2 2 2" xfId="30662"/>
    <cellStyle name="표준 6 2 3 3 2 4 2 2 2 3" xfId="46214"/>
    <cellStyle name="표준 6 2 3 3 2 4 2 2 3" xfId="9926"/>
    <cellStyle name="표준 6 2 3 3 2 4 2 2 3 2" xfId="25478"/>
    <cellStyle name="표준 6 2 3 3 2 4 2 2 3 3" xfId="41030"/>
    <cellStyle name="표준 6 2 3 3 2 4 2 2 4" xfId="20294"/>
    <cellStyle name="표준 6 2 3 3 2 4 2 2 5" xfId="35846"/>
    <cellStyle name="표준 6 2 3 3 2 4 2 3" xfId="3014"/>
    <cellStyle name="표준 6 2 3 3 2 4 2 3 2" xfId="13382"/>
    <cellStyle name="표준 6 2 3 3 2 4 2 3 2 2" xfId="28934"/>
    <cellStyle name="표준 6 2 3 3 2 4 2 3 2 3" xfId="44486"/>
    <cellStyle name="표준 6 2 3 3 2 4 2 3 3" xfId="8198"/>
    <cellStyle name="표준 6 2 3 3 2 4 2 3 3 2" xfId="23750"/>
    <cellStyle name="표준 6 2 3 3 2 4 2 3 3 3" xfId="39302"/>
    <cellStyle name="표준 6 2 3 3 2 4 2 3 4" xfId="18566"/>
    <cellStyle name="표준 6 2 3 3 2 4 2 3 5" xfId="34118"/>
    <cellStyle name="표준 6 2 3 3 2 4 2 4" xfId="11654"/>
    <cellStyle name="표준 6 2 3 3 2 4 2 4 2" xfId="27206"/>
    <cellStyle name="표준 6 2 3 3 2 4 2 4 3" xfId="42758"/>
    <cellStyle name="표준 6 2 3 3 2 4 2 5" xfId="6470"/>
    <cellStyle name="표준 6 2 3 3 2 4 2 5 2" xfId="22022"/>
    <cellStyle name="표준 6 2 3 3 2 4 2 5 3" xfId="37574"/>
    <cellStyle name="표준 6 2 3 3 2 4 2 6" xfId="16838"/>
    <cellStyle name="표준 6 2 3 3 2 4 2 7" xfId="32390"/>
    <cellStyle name="표준 6 2 3 3 2 4 3" xfId="3878"/>
    <cellStyle name="표준 6 2 3 3 2 4 3 2" xfId="14246"/>
    <cellStyle name="표준 6 2 3 3 2 4 3 2 2" xfId="29798"/>
    <cellStyle name="표준 6 2 3 3 2 4 3 2 3" xfId="45350"/>
    <cellStyle name="표준 6 2 3 3 2 4 3 3" xfId="9062"/>
    <cellStyle name="표준 6 2 3 3 2 4 3 3 2" xfId="24614"/>
    <cellStyle name="표준 6 2 3 3 2 4 3 3 3" xfId="40166"/>
    <cellStyle name="표준 6 2 3 3 2 4 3 4" xfId="19430"/>
    <cellStyle name="표준 6 2 3 3 2 4 3 5" xfId="34982"/>
    <cellStyle name="표준 6 2 3 3 2 4 4" xfId="2150"/>
    <cellStyle name="표준 6 2 3 3 2 4 4 2" xfId="12518"/>
    <cellStyle name="표준 6 2 3 3 2 4 4 2 2" xfId="28070"/>
    <cellStyle name="표준 6 2 3 3 2 4 4 2 3" xfId="43622"/>
    <cellStyle name="표준 6 2 3 3 2 4 4 3" xfId="7334"/>
    <cellStyle name="표준 6 2 3 3 2 4 4 3 2" xfId="22886"/>
    <cellStyle name="표준 6 2 3 3 2 4 4 3 3" xfId="38438"/>
    <cellStyle name="표준 6 2 3 3 2 4 4 4" xfId="17702"/>
    <cellStyle name="표준 6 2 3 3 2 4 4 5" xfId="33254"/>
    <cellStyle name="표준 6 2 3 3 2 4 5" xfId="10790"/>
    <cellStyle name="표준 6 2 3 3 2 4 5 2" xfId="26342"/>
    <cellStyle name="표준 6 2 3 3 2 4 5 3" xfId="41894"/>
    <cellStyle name="표준 6 2 3 3 2 4 6" xfId="5606"/>
    <cellStyle name="표준 6 2 3 3 2 4 6 2" xfId="21158"/>
    <cellStyle name="표준 6 2 3 3 2 4 6 3" xfId="36710"/>
    <cellStyle name="표준 6 2 3 3 2 4 7" xfId="15974"/>
    <cellStyle name="표준 6 2 3 3 2 4 8" xfId="31526"/>
    <cellStyle name="표준 6 2 3 3 2 5" xfId="998"/>
    <cellStyle name="표준 6 2 3 3 2 5 2" xfId="4454"/>
    <cellStyle name="표준 6 2 3 3 2 5 2 2" xfId="14822"/>
    <cellStyle name="표준 6 2 3 3 2 5 2 2 2" xfId="30374"/>
    <cellStyle name="표준 6 2 3 3 2 5 2 2 3" xfId="45926"/>
    <cellStyle name="표준 6 2 3 3 2 5 2 3" xfId="9638"/>
    <cellStyle name="표준 6 2 3 3 2 5 2 3 2" xfId="25190"/>
    <cellStyle name="표준 6 2 3 3 2 5 2 3 3" xfId="40742"/>
    <cellStyle name="표준 6 2 3 3 2 5 2 4" xfId="20006"/>
    <cellStyle name="표준 6 2 3 3 2 5 2 5" xfId="35558"/>
    <cellStyle name="표준 6 2 3 3 2 5 3" xfId="2726"/>
    <cellStyle name="표준 6 2 3 3 2 5 3 2" xfId="13094"/>
    <cellStyle name="표준 6 2 3 3 2 5 3 2 2" xfId="28646"/>
    <cellStyle name="표준 6 2 3 3 2 5 3 2 3" xfId="44198"/>
    <cellStyle name="표준 6 2 3 3 2 5 3 3" xfId="7910"/>
    <cellStyle name="표준 6 2 3 3 2 5 3 3 2" xfId="23462"/>
    <cellStyle name="표준 6 2 3 3 2 5 3 3 3" xfId="39014"/>
    <cellStyle name="표준 6 2 3 3 2 5 3 4" xfId="18278"/>
    <cellStyle name="표준 6 2 3 3 2 5 3 5" xfId="33830"/>
    <cellStyle name="표준 6 2 3 3 2 5 4" xfId="11366"/>
    <cellStyle name="표준 6 2 3 3 2 5 4 2" xfId="26918"/>
    <cellStyle name="표준 6 2 3 3 2 5 4 3" xfId="42470"/>
    <cellStyle name="표준 6 2 3 3 2 5 5" xfId="6182"/>
    <cellStyle name="표준 6 2 3 3 2 5 5 2" xfId="21734"/>
    <cellStyle name="표준 6 2 3 3 2 5 5 3" xfId="37286"/>
    <cellStyle name="표준 6 2 3 3 2 5 6" xfId="16550"/>
    <cellStyle name="표준 6 2 3 3 2 5 7" xfId="32102"/>
    <cellStyle name="표준 6 2 3 3 2 6" xfId="3590"/>
    <cellStyle name="표준 6 2 3 3 2 6 2" xfId="13958"/>
    <cellStyle name="표준 6 2 3 3 2 6 2 2" xfId="29510"/>
    <cellStyle name="표준 6 2 3 3 2 6 2 3" xfId="45062"/>
    <cellStyle name="표준 6 2 3 3 2 6 3" xfId="8774"/>
    <cellStyle name="표준 6 2 3 3 2 6 3 2" xfId="24326"/>
    <cellStyle name="표준 6 2 3 3 2 6 3 3" xfId="39878"/>
    <cellStyle name="표준 6 2 3 3 2 6 4" xfId="19142"/>
    <cellStyle name="표준 6 2 3 3 2 6 5" xfId="34694"/>
    <cellStyle name="표준 6 2 3 3 2 7" xfId="1862"/>
    <cellStyle name="표준 6 2 3 3 2 7 2" xfId="12230"/>
    <cellStyle name="표준 6 2 3 3 2 7 2 2" xfId="27782"/>
    <cellStyle name="표준 6 2 3 3 2 7 2 3" xfId="43334"/>
    <cellStyle name="표준 6 2 3 3 2 7 3" xfId="7046"/>
    <cellStyle name="표준 6 2 3 3 2 7 3 2" xfId="22598"/>
    <cellStyle name="표준 6 2 3 3 2 7 3 3" xfId="38150"/>
    <cellStyle name="표준 6 2 3 3 2 7 4" xfId="17414"/>
    <cellStyle name="표준 6 2 3 3 2 7 5" xfId="32966"/>
    <cellStyle name="표준 6 2 3 3 2 8" xfId="10502"/>
    <cellStyle name="표준 6 2 3 3 2 8 2" xfId="26054"/>
    <cellStyle name="표준 6 2 3 3 2 8 3" xfId="41606"/>
    <cellStyle name="표준 6 2 3 3 2 9" xfId="5318"/>
    <cellStyle name="표준 6 2 3 3 2 9 2" xfId="20870"/>
    <cellStyle name="표준 6 2 3 3 2 9 3" xfId="36422"/>
    <cellStyle name="표준 6 2 3 3 3" xfId="86"/>
    <cellStyle name="표준 6 2 3 3 3 10" xfId="15638"/>
    <cellStyle name="표준 6 2 3 3 3 11" xfId="31190"/>
    <cellStyle name="표준 6 2 3 3 3 2" xfId="230"/>
    <cellStyle name="표준 6 2 3 3 3 2 10" xfId="31334"/>
    <cellStyle name="표준 6 2 3 3 3 2 2" xfId="806"/>
    <cellStyle name="표준 6 2 3 3 3 2 2 2" xfId="1670"/>
    <cellStyle name="표준 6 2 3 3 3 2 2 2 2" xfId="5126"/>
    <cellStyle name="표준 6 2 3 3 3 2 2 2 2 2" xfId="15494"/>
    <cellStyle name="표준 6 2 3 3 3 2 2 2 2 2 2" xfId="31046"/>
    <cellStyle name="표준 6 2 3 3 3 2 2 2 2 2 3" xfId="46598"/>
    <cellStyle name="표준 6 2 3 3 3 2 2 2 2 3" xfId="10310"/>
    <cellStyle name="표준 6 2 3 3 3 2 2 2 2 3 2" xfId="25862"/>
    <cellStyle name="표준 6 2 3 3 3 2 2 2 2 3 3" xfId="41414"/>
    <cellStyle name="표준 6 2 3 3 3 2 2 2 2 4" xfId="20678"/>
    <cellStyle name="표준 6 2 3 3 3 2 2 2 2 5" xfId="36230"/>
    <cellStyle name="표준 6 2 3 3 3 2 2 2 3" xfId="3398"/>
    <cellStyle name="표준 6 2 3 3 3 2 2 2 3 2" xfId="13766"/>
    <cellStyle name="표준 6 2 3 3 3 2 2 2 3 2 2" xfId="29318"/>
    <cellStyle name="표준 6 2 3 3 3 2 2 2 3 2 3" xfId="44870"/>
    <cellStyle name="표준 6 2 3 3 3 2 2 2 3 3" xfId="8582"/>
    <cellStyle name="표준 6 2 3 3 3 2 2 2 3 3 2" xfId="24134"/>
    <cellStyle name="표준 6 2 3 3 3 2 2 2 3 3 3" xfId="39686"/>
    <cellStyle name="표준 6 2 3 3 3 2 2 2 3 4" xfId="18950"/>
    <cellStyle name="표준 6 2 3 3 3 2 2 2 3 5" xfId="34502"/>
    <cellStyle name="표준 6 2 3 3 3 2 2 2 4" xfId="12038"/>
    <cellStyle name="표준 6 2 3 3 3 2 2 2 4 2" xfId="27590"/>
    <cellStyle name="표준 6 2 3 3 3 2 2 2 4 3" xfId="43142"/>
    <cellStyle name="표준 6 2 3 3 3 2 2 2 5" xfId="6854"/>
    <cellStyle name="표준 6 2 3 3 3 2 2 2 5 2" xfId="22406"/>
    <cellStyle name="표준 6 2 3 3 3 2 2 2 5 3" xfId="37958"/>
    <cellStyle name="표준 6 2 3 3 3 2 2 2 6" xfId="17222"/>
    <cellStyle name="표준 6 2 3 3 3 2 2 2 7" xfId="32774"/>
    <cellStyle name="표준 6 2 3 3 3 2 2 3" xfId="4262"/>
    <cellStyle name="표준 6 2 3 3 3 2 2 3 2" xfId="14630"/>
    <cellStyle name="표준 6 2 3 3 3 2 2 3 2 2" xfId="30182"/>
    <cellStyle name="표준 6 2 3 3 3 2 2 3 2 3" xfId="45734"/>
    <cellStyle name="표준 6 2 3 3 3 2 2 3 3" xfId="9446"/>
    <cellStyle name="표준 6 2 3 3 3 2 2 3 3 2" xfId="24998"/>
    <cellStyle name="표준 6 2 3 3 3 2 2 3 3 3" xfId="40550"/>
    <cellStyle name="표준 6 2 3 3 3 2 2 3 4" xfId="19814"/>
    <cellStyle name="표준 6 2 3 3 3 2 2 3 5" xfId="35366"/>
    <cellStyle name="표준 6 2 3 3 3 2 2 4" xfId="2534"/>
    <cellStyle name="표준 6 2 3 3 3 2 2 4 2" xfId="12902"/>
    <cellStyle name="표준 6 2 3 3 3 2 2 4 2 2" xfId="28454"/>
    <cellStyle name="표준 6 2 3 3 3 2 2 4 2 3" xfId="44006"/>
    <cellStyle name="표준 6 2 3 3 3 2 2 4 3" xfId="7718"/>
    <cellStyle name="표준 6 2 3 3 3 2 2 4 3 2" xfId="23270"/>
    <cellStyle name="표준 6 2 3 3 3 2 2 4 3 3" xfId="38822"/>
    <cellStyle name="표준 6 2 3 3 3 2 2 4 4" xfId="18086"/>
    <cellStyle name="표준 6 2 3 3 3 2 2 4 5" xfId="33638"/>
    <cellStyle name="표준 6 2 3 3 3 2 2 5" xfId="11174"/>
    <cellStyle name="표준 6 2 3 3 3 2 2 5 2" xfId="26726"/>
    <cellStyle name="표준 6 2 3 3 3 2 2 5 3" xfId="42278"/>
    <cellStyle name="표준 6 2 3 3 3 2 2 6" xfId="5990"/>
    <cellStyle name="표준 6 2 3 3 3 2 2 6 2" xfId="21542"/>
    <cellStyle name="표준 6 2 3 3 3 2 2 6 3" xfId="37094"/>
    <cellStyle name="표준 6 2 3 3 3 2 2 7" xfId="16358"/>
    <cellStyle name="표준 6 2 3 3 3 2 2 8" xfId="31910"/>
    <cellStyle name="표준 6 2 3 3 3 2 3" xfId="518"/>
    <cellStyle name="표준 6 2 3 3 3 2 3 2" xfId="1382"/>
    <cellStyle name="표준 6 2 3 3 3 2 3 2 2" xfId="4838"/>
    <cellStyle name="표준 6 2 3 3 3 2 3 2 2 2" xfId="15206"/>
    <cellStyle name="표준 6 2 3 3 3 2 3 2 2 2 2" xfId="30758"/>
    <cellStyle name="표준 6 2 3 3 3 2 3 2 2 2 3" xfId="46310"/>
    <cellStyle name="표준 6 2 3 3 3 2 3 2 2 3" xfId="10022"/>
    <cellStyle name="표준 6 2 3 3 3 2 3 2 2 3 2" xfId="25574"/>
    <cellStyle name="표준 6 2 3 3 3 2 3 2 2 3 3" xfId="41126"/>
    <cellStyle name="표준 6 2 3 3 3 2 3 2 2 4" xfId="20390"/>
    <cellStyle name="표준 6 2 3 3 3 2 3 2 2 5" xfId="35942"/>
    <cellStyle name="표준 6 2 3 3 3 2 3 2 3" xfId="3110"/>
    <cellStyle name="표준 6 2 3 3 3 2 3 2 3 2" xfId="13478"/>
    <cellStyle name="표준 6 2 3 3 3 2 3 2 3 2 2" xfId="29030"/>
    <cellStyle name="표준 6 2 3 3 3 2 3 2 3 2 3" xfId="44582"/>
    <cellStyle name="표준 6 2 3 3 3 2 3 2 3 3" xfId="8294"/>
    <cellStyle name="표준 6 2 3 3 3 2 3 2 3 3 2" xfId="23846"/>
    <cellStyle name="표준 6 2 3 3 3 2 3 2 3 3 3" xfId="39398"/>
    <cellStyle name="표준 6 2 3 3 3 2 3 2 3 4" xfId="18662"/>
    <cellStyle name="표준 6 2 3 3 3 2 3 2 3 5" xfId="34214"/>
    <cellStyle name="표준 6 2 3 3 3 2 3 2 4" xfId="11750"/>
    <cellStyle name="표준 6 2 3 3 3 2 3 2 4 2" xfId="27302"/>
    <cellStyle name="표준 6 2 3 3 3 2 3 2 4 3" xfId="42854"/>
    <cellStyle name="표준 6 2 3 3 3 2 3 2 5" xfId="6566"/>
    <cellStyle name="표준 6 2 3 3 3 2 3 2 5 2" xfId="22118"/>
    <cellStyle name="표준 6 2 3 3 3 2 3 2 5 3" xfId="37670"/>
    <cellStyle name="표준 6 2 3 3 3 2 3 2 6" xfId="16934"/>
    <cellStyle name="표준 6 2 3 3 3 2 3 2 7" xfId="32486"/>
    <cellStyle name="표준 6 2 3 3 3 2 3 3" xfId="3974"/>
    <cellStyle name="표준 6 2 3 3 3 2 3 3 2" xfId="14342"/>
    <cellStyle name="표준 6 2 3 3 3 2 3 3 2 2" xfId="29894"/>
    <cellStyle name="표준 6 2 3 3 3 2 3 3 2 3" xfId="45446"/>
    <cellStyle name="표준 6 2 3 3 3 2 3 3 3" xfId="9158"/>
    <cellStyle name="표준 6 2 3 3 3 2 3 3 3 2" xfId="24710"/>
    <cellStyle name="표준 6 2 3 3 3 2 3 3 3 3" xfId="40262"/>
    <cellStyle name="표준 6 2 3 3 3 2 3 3 4" xfId="19526"/>
    <cellStyle name="표준 6 2 3 3 3 2 3 3 5" xfId="35078"/>
    <cellStyle name="표준 6 2 3 3 3 2 3 4" xfId="2246"/>
    <cellStyle name="표준 6 2 3 3 3 2 3 4 2" xfId="12614"/>
    <cellStyle name="표준 6 2 3 3 3 2 3 4 2 2" xfId="28166"/>
    <cellStyle name="표준 6 2 3 3 3 2 3 4 2 3" xfId="43718"/>
    <cellStyle name="표준 6 2 3 3 3 2 3 4 3" xfId="7430"/>
    <cellStyle name="표준 6 2 3 3 3 2 3 4 3 2" xfId="22982"/>
    <cellStyle name="표준 6 2 3 3 3 2 3 4 3 3" xfId="38534"/>
    <cellStyle name="표준 6 2 3 3 3 2 3 4 4" xfId="17798"/>
    <cellStyle name="표준 6 2 3 3 3 2 3 4 5" xfId="33350"/>
    <cellStyle name="표준 6 2 3 3 3 2 3 5" xfId="10886"/>
    <cellStyle name="표준 6 2 3 3 3 2 3 5 2" xfId="26438"/>
    <cellStyle name="표준 6 2 3 3 3 2 3 5 3" xfId="41990"/>
    <cellStyle name="표준 6 2 3 3 3 2 3 6" xfId="5702"/>
    <cellStyle name="표준 6 2 3 3 3 2 3 6 2" xfId="21254"/>
    <cellStyle name="표준 6 2 3 3 3 2 3 6 3" xfId="36806"/>
    <cellStyle name="표준 6 2 3 3 3 2 3 7" xfId="16070"/>
    <cellStyle name="표준 6 2 3 3 3 2 3 8" xfId="31622"/>
    <cellStyle name="표준 6 2 3 3 3 2 4" xfId="1094"/>
    <cellStyle name="표준 6 2 3 3 3 2 4 2" xfId="4550"/>
    <cellStyle name="표준 6 2 3 3 3 2 4 2 2" xfId="14918"/>
    <cellStyle name="표준 6 2 3 3 3 2 4 2 2 2" xfId="30470"/>
    <cellStyle name="표준 6 2 3 3 3 2 4 2 2 3" xfId="46022"/>
    <cellStyle name="표준 6 2 3 3 3 2 4 2 3" xfId="9734"/>
    <cellStyle name="표준 6 2 3 3 3 2 4 2 3 2" xfId="25286"/>
    <cellStyle name="표준 6 2 3 3 3 2 4 2 3 3" xfId="40838"/>
    <cellStyle name="표준 6 2 3 3 3 2 4 2 4" xfId="20102"/>
    <cellStyle name="표준 6 2 3 3 3 2 4 2 5" xfId="35654"/>
    <cellStyle name="표준 6 2 3 3 3 2 4 3" xfId="2822"/>
    <cellStyle name="표준 6 2 3 3 3 2 4 3 2" xfId="13190"/>
    <cellStyle name="표준 6 2 3 3 3 2 4 3 2 2" xfId="28742"/>
    <cellStyle name="표준 6 2 3 3 3 2 4 3 2 3" xfId="44294"/>
    <cellStyle name="표준 6 2 3 3 3 2 4 3 3" xfId="8006"/>
    <cellStyle name="표준 6 2 3 3 3 2 4 3 3 2" xfId="23558"/>
    <cellStyle name="표준 6 2 3 3 3 2 4 3 3 3" xfId="39110"/>
    <cellStyle name="표준 6 2 3 3 3 2 4 3 4" xfId="18374"/>
    <cellStyle name="표준 6 2 3 3 3 2 4 3 5" xfId="33926"/>
    <cellStyle name="표준 6 2 3 3 3 2 4 4" xfId="11462"/>
    <cellStyle name="표준 6 2 3 3 3 2 4 4 2" xfId="27014"/>
    <cellStyle name="표준 6 2 3 3 3 2 4 4 3" xfId="42566"/>
    <cellStyle name="표준 6 2 3 3 3 2 4 5" xfId="6278"/>
    <cellStyle name="표준 6 2 3 3 3 2 4 5 2" xfId="21830"/>
    <cellStyle name="표준 6 2 3 3 3 2 4 5 3" xfId="37382"/>
    <cellStyle name="표준 6 2 3 3 3 2 4 6" xfId="16646"/>
    <cellStyle name="표준 6 2 3 3 3 2 4 7" xfId="32198"/>
    <cellStyle name="표준 6 2 3 3 3 2 5" xfId="3686"/>
    <cellStyle name="표준 6 2 3 3 3 2 5 2" xfId="14054"/>
    <cellStyle name="표준 6 2 3 3 3 2 5 2 2" xfId="29606"/>
    <cellStyle name="표준 6 2 3 3 3 2 5 2 3" xfId="45158"/>
    <cellStyle name="표준 6 2 3 3 3 2 5 3" xfId="8870"/>
    <cellStyle name="표준 6 2 3 3 3 2 5 3 2" xfId="24422"/>
    <cellStyle name="표준 6 2 3 3 3 2 5 3 3" xfId="39974"/>
    <cellStyle name="표준 6 2 3 3 3 2 5 4" xfId="19238"/>
    <cellStyle name="표준 6 2 3 3 3 2 5 5" xfId="34790"/>
    <cellStyle name="표준 6 2 3 3 3 2 6" xfId="1958"/>
    <cellStyle name="표준 6 2 3 3 3 2 6 2" xfId="12326"/>
    <cellStyle name="표준 6 2 3 3 3 2 6 2 2" xfId="27878"/>
    <cellStyle name="표준 6 2 3 3 3 2 6 2 3" xfId="43430"/>
    <cellStyle name="표준 6 2 3 3 3 2 6 3" xfId="7142"/>
    <cellStyle name="표준 6 2 3 3 3 2 6 3 2" xfId="22694"/>
    <cellStyle name="표준 6 2 3 3 3 2 6 3 3" xfId="38246"/>
    <cellStyle name="표준 6 2 3 3 3 2 6 4" xfId="17510"/>
    <cellStyle name="표준 6 2 3 3 3 2 6 5" xfId="33062"/>
    <cellStyle name="표준 6 2 3 3 3 2 7" xfId="10598"/>
    <cellStyle name="표준 6 2 3 3 3 2 7 2" xfId="26150"/>
    <cellStyle name="표준 6 2 3 3 3 2 7 3" xfId="41702"/>
    <cellStyle name="표준 6 2 3 3 3 2 8" xfId="5414"/>
    <cellStyle name="표준 6 2 3 3 3 2 8 2" xfId="20966"/>
    <cellStyle name="표준 6 2 3 3 3 2 8 3" xfId="36518"/>
    <cellStyle name="표준 6 2 3 3 3 2 9" xfId="15782"/>
    <cellStyle name="표준 6 2 3 3 3 3" xfId="662"/>
    <cellStyle name="표준 6 2 3 3 3 3 2" xfId="1526"/>
    <cellStyle name="표준 6 2 3 3 3 3 2 2" xfId="4982"/>
    <cellStyle name="표준 6 2 3 3 3 3 2 2 2" xfId="15350"/>
    <cellStyle name="표준 6 2 3 3 3 3 2 2 2 2" xfId="30902"/>
    <cellStyle name="표준 6 2 3 3 3 3 2 2 2 3" xfId="46454"/>
    <cellStyle name="표준 6 2 3 3 3 3 2 2 3" xfId="10166"/>
    <cellStyle name="표준 6 2 3 3 3 3 2 2 3 2" xfId="25718"/>
    <cellStyle name="표준 6 2 3 3 3 3 2 2 3 3" xfId="41270"/>
    <cellStyle name="표준 6 2 3 3 3 3 2 2 4" xfId="20534"/>
    <cellStyle name="표준 6 2 3 3 3 3 2 2 5" xfId="36086"/>
    <cellStyle name="표준 6 2 3 3 3 3 2 3" xfId="3254"/>
    <cellStyle name="표준 6 2 3 3 3 3 2 3 2" xfId="13622"/>
    <cellStyle name="표준 6 2 3 3 3 3 2 3 2 2" xfId="29174"/>
    <cellStyle name="표준 6 2 3 3 3 3 2 3 2 3" xfId="44726"/>
    <cellStyle name="표준 6 2 3 3 3 3 2 3 3" xfId="8438"/>
    <cellStyle name="표준 6 2 3 3 3 3 2 3 3 2" xfId="23990"/>
    <cellStyle name="표준 6 2 3 3 3 3 2 3 3 3" xfId="39542"/>
    <cellStyle name="표준 6 2 3 3 3 3 2 3 4" xfId="18806"/>
    <cellStyle name="표준 6 2 3 3 3 3 2 3 5" xfId="34358"/>
    <cellStyle name="표준 6 2 3 3 3 3 2 4" xfId="11894"/>
    <cellStyle name="표준 6 2 3 3 3 3 2 4 2" xfId="27446"/>
    <cellStyle name="표준 6 2 3 3 3 3 2 4 3" xfId="42998"/>
    <cellStyle name="표준 6 2 3 3 3 3 2 5" xfId="6710"/>
    <cellStyle name="표준 6 2 3 3 3 3 2 5 2" xfId="22262"/>
    <cellStyle name="표준 6 2 3 3 3 3 2 5 3" xfId="37814"/>
    <cellStyle name="표준 6 2 3 3 3 3 2 6" xfId="17078"/>
    <cellStyle name="표준 6 2 3 3 3 3 2 7" xfId="32630"/>
    <cellStyle name="표준 6 2 3 3 3 3 3" xfId="4118"/>
    <cellStyle name="표준 6 2 3 3 3 3 3 2" xfId="14486"/>
    <cellStyle name="표준 6 2 3 3 3 3 3 2 2" xfId="30038"/>
    <cellStyle name="표준 6 2 3 3 3 3 3 2 3" xfId="45590"/>
    <cellStyle name="표준 6 2 3 3 3 3 3 3" xfId="9302"/>
    <cellStyle name="표준 6 2 3 3 3 3 3 3 2" xfId="24854"/>
    <cellStyle name="표준 6 2 3 3 3 3 3 3 3" xfId="40406"/>
    <cellStyle name="표준 6 2 3 3 3 3 3 4" xfId="19670"/>
    <cellStyle name="표준 6 2 3 3 3 3 3 5" xfId="35222"/>
    <cellStyle name="표준 6 2 3 3 3 3 4" xfId="2390"/>
    <cellStyle name="표준 6 2 3 3 3 3 4 2" xfId="12758"/>
    <cellStyle name="표준 6 2 3 3 3 3 4 2 2" xfId="28310"/>
    <cellStyle name="표준 6 2 3 3 3 3 4 2 3" xfId="43862"/>
    <cellStyle name="표준 6 2 3 3 3 3 4 3" xfId="7574"/>
    <cellStyle name="표준 6 2 3 3 3 3 4 3 2" xfId="23126"/>
    <cellStyle name="표준 6 2 3 3 3 3 4 3 3" xfId="38678"/>
    <cellStyle name="표준 6 2 3 3 3 3 4 4" xfId="17942"/>
    <cellStyle name="표준 6 2 3 3 3 3 4 5" xfId="33494"/>
    <cellStyle name="표준 6 2 3 3 3 3 5" xfId="11030"/>
    <cellStyle name="표준 6 2 3 3 3 3 5 2" xfId="26582"/>
    <cellStyle name="표준 6 2 3 3 3 3 5 3" xfId="42134"/>
    <cellStyle name="표준 6 2 3 3 3 3 6" xfId="5846"/>
    <cellStyle name="표준 6 2 3 3 3 3 6 2" xfId="21398"/>
    <cellStyle name="표준 6 2 3 3 3 3 6 3" xfId="36950"/>
    <cellStyle name="표준 6 2 3 3 3 3 7" xfId="16214"/>
    <cellStyle name="표준 6 2 3 3 3 3 8" xfId="31766"/>
    <cellStyle name="표준 6 2 3 3 3 4" xfId="374"/>
    <cellStyle name="표준 6 2 3 3 3 4 2" xfId="1238"/>
    <cellStyle name="표준 6 2 3 3 3 4 2 2" xfId="4694"/>
    <cellStyle name="표준 6 2 3 3 3 4 2 2 2" xfId="15062"/>
    <cellStyle name="표준 6 2 3 3 3 4 2 2 2 2" xfId="30614"/>
    <cellStyle name="표준 6 2 3 3 3 4 2 2 2 3" xfId="46166"/>
    <cellStyle name="표준 6 2 3 3 3 4 2 2 3" xfId="9878"/>
    <cellStyle name="표준 6 2 3 3 3 4 2 2 3 2" xfId="25430"/>
    <cellStyle name="표준 6 2 3 3 3 4 2 2 3 3" xfId="40982"/>
    <cellStyle name="표준 6 2 3 3 3 4 2 2 4" xfId="20246"/>
    <cellStyle name="표준 6 2 3 3 3 4 2 2 5" xfId="35798"/>
    <cellStyle name="표준 6 2 3 3 3 4 2 3" xfId="2966"/>
    <cellStyle name="표준 6 2 3 3 3 4 2 3 2" xfId="13334"/>
    <cellStyle name="표준 6 2 3 3 3 4 2 3 2 2" xfId="28886"/>
    <cellStyle name="표준 6 2 3 3 3 4 2 3 2 3" xfId="44438"/>
    <cellStyle name="표준 6 2 3 3 3 4 2 3 3" xfId="8150"/>
    <cellStyle name="표준 6 2 3 3 3 4 2 3 3 2" xfId="23702"/>
    <cellStyle name="표준 6 2 3 3 3 4 2 3 3 3" xfId="39254"/>
    <cellStyle name="표준 6 2 3 3 3 4 2 3 4" xfId="18518"/>
    <cellStyle name="표준 6 2 3 3 3 4 2 3 5" xfId="34070"/>
    <cellStyle name="표준 6 2 3 3 3 4 2 4" xfId="11606"/>
    <cellStyle name="표준 6 2 3 3 3 4 2 4 2" xfId="27158"/>
    <cellStyle name="표준 6 2 3 3 3 4 2 4 3" xfId="42710"/>
    <cellStyle name="표준 6 2 3 3 3 4 2 5" xfId="6422"/>
    <cellStyle name="표준 6 2 3 3 3 4 2 5 2" xfId="21974"/>
    <cellStyle name="표준 6 2 3 3 3 4 2 5 3" xfId="37526"/>
    <cellStyle name="표준 6 2 3 3 3 4 2 6" xfId="16790"/>
    <cellStyle name="표준 6 2 3 3 3 4 2 7" xfId="32342"/>
    <cellStyle name="표준 6 2 3 3 3 4 3" xfId="3830"/>
    <cellStyle name="표준 6 2 3 3 3 4 3 2" xfId="14198"/>
    <cellStyle name="표준 6 2 3 3 3 4 3 2 2" xfId="29750"/>
    <cellStyle name="표준 6 2 3 3 3 4 3 2 3" xfId="45302"/>
    <cellStyle name="표준 6 2 3 3 3 4 3 3" xfId="9014"/>
    <cellStyle name="표준 6 2 3 3 3 4 3 3 2" xfId="24566"/>
    <cellStyle name="표준 6 2 3 3 3 4 3 3 3" xfId="40118"/>
    <cellStyle name="표준 6 2 3 3 3 4 3 4" xfId="19382"/>
    <cellStyle name="표준 6 2 3 3 3 4 3 5" xfId="34934"/>
    <cellStyle name="표준 6 2 3 3 3 4 4" xfId="2102"/>
    <cellStyle name="표준 6 2 3 3 3 4 4 2" xfId="12470"/>
    <cellStyle name="표준 6 2 3 3 3 4 4 2 2" xfId="28022"/>
    <cellStyle name="표준 6 2 3 3 3 4 4 2 3" xfId="43574"/>
    <cellStyle name="표준 6 2 3 3 3 4 4 3" xfId="7286"/>
    <cellStyle name="표준 6 2 3 3 3 4 4 3 2" xfId="22838"/>
    <cellStyle name="표준 6 2 3 3 3 4 4 3 3" xfId="38390"/>
    <cellStyle name="표준 6 2 3 3 3 4 4 4" xfId="17654"/>
    <cellStyle name="표준 6 2 3 3 3 4 4 5" xfId="33206"/>
    <cellStyle name="표준 6 2 3 3 3 4 5" xfId="10742"/>
    <cellStyle name="표준 6 2 3 3 3 4 5 2" xfId="26294"/>
    <cellStyle name="표준 6 2 3 3 3 4 5 3" xfId="41846"/>
    <cellStyle name="표준 6 2 3 3 3 4 6" xfId="5558"/>
    <cellStyle name="표준 6 2 3 3 3 4 6 2" xfId="21110"/>
    <cellStyle name="표준 6 2 3 3 3 4 6 3" xfId="36662"/>
    <cellStyle name="표준 6 2 3 3 3 4 7" xfId="15926"/>
    <cellStyle name="표준 6 2 3 3 3 4 8" xfId="31478"/>
    <cellStyle name="표준 6 2 3 3 3 5" xfId="950"/>
    <cellStyle name="표준 6 2 3 3 3 5 2" xfId="4406"/>
    <cellStyle name="표준 6 2 3 3 3 5 2 2" xfId="14774"/>
    <cellStyle name="표준 6 2 3 3 3 5 2 2 2" xfId="30326"/>
    <cellStyle name="표준 6 2 3 3 3 5 2 2 3" xfId="45878"/>
    <cellStyle name="표준 6 2 3 3 3 5 2 3" xfId="9590"/>
    <cellStyle name="표준 6 2 3 3 3 5 2 3 2" xfId="25142"/>
    <cellStyle name="표준 6 2 3 3 3 5 2 3 3" xfId="40694"/>
    <cellStyle name="표준 6 2 3 3 3 5 2 4" xfId="19958"/>
    <cellStyle name="표준 6 2 3 3 3 5 2 5" xfId="35510"/>
    <cellStyle name="표준 6 2 3 3 3 5 3" xfId="2678"/>
    <cellStyle name="표준 6 2 3 3 3 5 3 2" xfId="13046"/>
    <cellStyle name="표준 6 2 3 3 3 5 3 2 2" xfId="28598"/>
    <cellStyle name="표준 6 2 3 3 3 5 3 2 3" xfId="44150"/>
    <cellStyle name="표준 6 2 3 3 3 5 3 3" xfId="7862"/>
    <cellStyle name="표준 6 2 3 3 3 5 3 3 2" xfId="23414"/>
    <cellStyle name="표준 6 2 3 3 3 5 3 3 3" xfId="38966"/>
    <cellStyle name="표준 6 2 3 3 3 5 3 4" xfId="18230"/>
    <cellStyle name="표준 6 2 3 3 3 5 3 5" xfId="33782"/>
    <cellStyle name="표준 6 2 3 3 3 5 4" xfId="11318"/>
    <cellStyle name="표준 6 2 3 3 3 5 4 2" xfId="26870"/>
    <cellStyle name="표준 6 2 3 3 3 5 4 3" xfId="42422"/>
    <cellStyle name="표준 6 2 3 3 3 5 5" xfId="6134"/>
    <cellStyle name="표준 6 2 3 3 3 5 5 2" xfId="21686"/>
    <cellStyle name="표준 6 2 3 3 3 5 5 3" xfId="37238"/>
    <cellStyle name="표준 6 2 3 3 3 5 6" xfId="16502"/>
    <cellStyle name="표준 6 2 3 3 3 5 7" xfId="32054"/>
    <cellStyle name="표준 6 2 3 3 3 6" xfId="3542"/>
    <cellStyle name="표준 6 2 3 3 3 6 2" xfId="13910"/>
    <cellStyle name="표준 6 2 3 3 3 6 2 2" xfId="29462"/>
    <cellStyle name="표준 6 2 3 3 3 6 2 3" xfId="45014"/>
    <cellStyle name="표준 6 2 3 3 3 6 3" xfId="8726"/>
    <cellStyle name="표준 6 2 3 3 3 6 3 2" xfId="24278"/>
    <cellStyle name="표준 6 2 3 3 3 6 3 3" xfId="39830"/>
    <cellStyle name="표준 6 2 3 3 3 6 4" xfId="19094"/>
    <cellStyle name="표준 6 2 3 3 3 6 5" xfId="34646"/>
    <cellStyle name="표준 6 2 3 3 3 7" xfId="1814"/>
    <cellStyle name="표준 6 2 3 3 3 7 2" xfId="12182"/>
    <cellStyle name="표준 6 2 3 3 3 7 2 2" xfId="27734"/>
    <cellStyle name="표준 6 2 3 3 3 7 2 3" xfId="43286"/>
    <cellStyle name="표준 6 2 3 3 3 7 3" xfId="6998"/>
    <cellStyle name="표준 6 2 3 3 3 7 3 2" xfId="22550"/>
    <cellStyle name="표준 6 2 3 3 3 7 3 3" xfId="38102"/>
    <cellStyle name="표준 6 2 3 3 3 7 4" xfId="17366"/>
    <cellStyle name="표준 6 2 3 3 3 7 5" xfId="32918"/>
    <cellStyle name="표준 6 2 3 3 3 8" xfId="10454"/>
    <cellStyle name="표준 6 2 3 3 3 8 2" xfId="26006"/>
    <cellStyle name="표준 6 2 3 3 3 8 3" xfId="41558"/>
    <cellStyle name="표준 6 2 3 3 3 9" xfId="5270"/>
    <cellStyle name="표준 6 2 3 3 3 9 2" xfId="20822"/>
    <cellStyle name="표준 6 2 3 3 3 9 3" xfId="36374"/>
    <cellStyle name="표준 6 2 3 3 4" xfId="182"/>
    <cellStyle name="표준 6 2 3 3 4 10" xfId="31286"/>
    <cellStyle name="표준 6 2 3 3 4 2" xfId="758"/>
    <cellStyle name="표준 6 2 3 3 4 2 2" xfId="1622"/>
    <cellStyle name="표준 6 2 3 3 4 2 2 2" xfId="5078"/>
    <cellStyle name="표준 6 2 3 3 4 2 2 2 2" xfId="15446"/>
    <cellStyle name="표준 6 2 3 3 4 2 2 2 2 2" xfId="30998"/>
    <cellStyle name="표준 6 2 3 3 4 2 2 2 2 3" xfId="46550"/>
    <cellStyle name="표준 6 2 3 3 4 2 2 2 3" xfId="10262"/>
    <cellStyle name="표준 6 2 3 3 4 2 2 2 3 2" xfId="25814"/>
    <cellStyle name="표준 6 2 3 3 4 2 2 2 3 3" xfId="41366"/>
    <cellStyle name="표준 6 2 3 3 4 2 2 2 4" xfId="20630"/>
    <cellStyle name="표준 6 2 3 3 4 2 2 2 5" xfId="36182"/>
    <cellStyle name="표준 6 2 3 3 4 2 2 3" xfId="3350"/>
    <cellStyle name="표준 6 2 3 3 4 2 2 3 2" xfId="13718"/>
    <cellStyle name="표준 6 2 3 3 4 2 2 3 2 2" xfId="29270"/>
    <cellStyle name="표준 6 2 3 3 4 2 2 3 2 3" xfId="44822"/>
    <cellStyle name="표준 6 2 3 3 4 2 2 3 3" xfId="8534"/>
    <cellStyle name="표준 6 2 3 3 4 2 2 3 3 2" xfId="24086"/>
    <cellStyle name="표준 6 2 3 3 4 2 2 3 3 3" xfId="39638"/>
    <cellStyle name="표준 6 2 3 3 4 2 2 3 4" xfId="18902"/>
    <cellStyle name="표준 6 2 3 3 4 2 2 3 5" xfId="34454"/>
    <cellStyle name="표준 6 2 3 3 4 2 2 4" xfId="11990"/>
    <cellStyle name="표준 6 2 3 3 4 2 2 4 2" xfId="27542"/>
    <cellStyle name="표준 6 2 3 3 4 2 2 4 3" xfId="43094"/>
    <cellStyle name="표준 6 2 3 3 4 2 2 5" xfId="6806"/>
    <cellStyle name="표준 6 2 3 3 4 2 2 5 2" xfId="22358"/>
    <cellStyle name="표준 6 2 3 3 4 2 2 5 3" xfId="37910"/>
    <cellStyle name="표준 6 2 3 3 4 2 2 6" xfId="17174"/>
    <cellStyle name="표준 6 2 3 3 4 2 2 7" xfId="32726"/>
    <cellStyle name="표준 6 2 3 3 4 2 3" xfId="4214"/>
    <cellStyle name="표준 6 2 3 3 4 2 3 2" xfId="14582"/>
    <cellStyle name="표준 6 2 3 3 4 2 3 2 2" xfId="30134"/>
    <cellStyle name="표준 6 2 3 3 4 2 3 2 3" xfId="45686"/>
    <cellStyle name="표준 6 2 3 3 4 2 3 3" xfId="9398"/>
    <cellStyle name="표준 6 2 3 3 4 2 3 3 2" xfId="24950"/>
    <cellStyle name="표준 6 2 3 3 4 2 3 3 3" xfId="40502"/>
    <cellStyle name="표준 6 2 3 3 4 2 3 4" xfId="19766"/>
    <cellStyle name="표준 6 2 3 3 4 2 3 5" xfId="35318"/>
    <cellStyle name="표준 6 2 3 3 4 2 4" xfId="2486"/>
    <cellStyle name="표준 6 2 3 3 4 2 4 2" xfId="12854"/>
    <cellStyle name="표준 6 2 3 3 4 2 4 2 2" xfId="28406"/>
    <cellStyle name="표준 6 2 3 3 4 2 4 2 3" xfId="43958"/>
    <cellStyle name="표준 6 2 3 3 4 2 4 3" xfId="7670"/>
    <cellStyle name="표준 6 2 3 3 4 2 4 3 2" xfId="23222"/>
    <cellStyle name="표준 6 2 3 3 4 2 4 3 3" xfId="38774"/>
    <cellStyle name="표준 6 2 3 3 4 2 4 4" xfId="18038"/>
    <cellStyle name="표준 6 2 3 3 4 2 4 5" xfId="33590"/>
    <cellStyle name="표준 6 2 3 3 4 2 5" xfId="11126"/>
    <cellStyle name="표준 6 2 3 3 4 2 5 2" xfId="26678"/>
    <cellStyle name="표준 6 2 3 3 4 2 5 3" xfId="42230"/>
    <cellStyle name="표준 6 2 3 3 4 2 6" xfId="5942"/>
    <cellStyle name="표준 6 2 3 3 4 2 6 2" xfId="21494"/>
    <cellStyle name="표준 6 2 3 3 4 2 6 3" xfId="37046"/>
    <cellStyle name="표준 6 2 3 3 4 2 7" xfId="16310"/>
    <cellStyle name="표준 6 2 3 3 4 2 8" xfId="31862"/>
    <cellStyle name="표준 6 2 3 3 4 3" xfId="470"/>
    <cellStyle name="표준 6 2 3 3 4 3 2" xfId="1334"/>
    <cellStyle name="표준 6 2 3 3 4 3 2 2" xfId="4790"/>
    <cellStyle name="표준 6 2 3 3 4 3 2 2 2" xfId="15158"/>
    <cellStyle name="표준 6 2 3 3 4 3 2 2 2 2" xfId="30710"/>
    <cellStyle name="표준 6 2 3 3 4 3 2 2 2 3" xfId="46262"/>
    <cellStyle name="표준 6 2 3 3 4 3 2 2 3" xfId="9974"/>
    <cellStyle name="표준 6 2 3 3 4 3 2 2 3 2" xfId="25526"/>
    <cellStyle name="표준 6 2 3 3 4 3 2 2 3 3" xfId="41078"/>
    <cellStyle name="표준 6 2 3 3 4 3 2 2 4" xfId="20342"/>
    <cellStyle name="표준 6 2 3 3 4 3 2 2 5" xfId="35894"/>
    <cellStyle name="표준 6 2 3 3 4 3 2 3" xfId="3062"/>
    <cellStyle name="표준 6 2 3 3 4 3 2 3 2" xfId="13430"/>
    <cellStyle name="표준 6 2 3 3 4 3 2 3 2 2" xfId="28982"/>
    <cellStyle name="표준 6 2 3 3 4 3 2 3 2 3" xfId="44534"/>
    <cellStyle name="표준 6 2 3 3 4 3 2 3 3" xfId="8246"/>
    <cellStyle name="표준 6 2 3 3 4 3 2 3 3 2" xfId="23798"/>
    <cellStyle name="표준 6 2 3 3 4 3 2 3 3 3" xfId="39350"/>
    <cellStyle name="표준 6 2 3 3 4 3 2 3 4" xfId="18614"/>
    <cellStyle name="표준 6 2 3 3 4 3 2 3 5" xfId="34166"/>
    <cellStyle name="표준 6 2 3 3 4 3 2 4" xfId="11702"/>
    <cellStyle name="표준 6 2 3 3 4 3 2 4 2" xfId="27254"/>
    <cellStyle name="표준 6 2 3 3 4 3 2 4 3" xfId="42806"/>
    <cellStyle name="표준 6 2 3 3 4 3 2 5" xfId="6518"/>
    <cellStyle name="표준 6 2 3 3 4 3 2 5 2" xfId="22070"/>
    <cellStyle name="표준 6 2 3 3 4 3 2 5 3" xfId="37622"/>
    <cellStyle name="표준 6 2 3 3 4 3 2 6" xfId="16886"/>
    <cellStyle name="표준 6 2 3 3 4 3 2 7" xfId="32438"/>
    <cellStyle name="표준 6 2 3 3 4 3 3" xfId="3926"/>
    <cellStyle name="표준 6 2 3 3 4 3 3 2" xfId="14294"/>
    <cellStyle name="표준 6 2 3 3 4 3 3 2 2" xfId="29846"/>
    <cellStyle name="표준 6 2 3 3 4 3 3 2 3" xfId="45398"/>
    <cellStyle name="표준 6 2 3 3 4 3 3 3" xfId="9110"/>
    <cellStyle name="표준 6 2 3 3 4 3 3 3 2" xfId="24662"/>
    <cellStyle name="표준 6 2 3 3 4 3 3 3 3" xfId="40214"/>
    <cellStyle name="표준 6 2 3 3 4 3 3 4" xfId="19478"/>
    <cellStyle name="표준 6 2 3 3 4 3 3 5" xfId="35030"/>
    <cellStyle name="표준 6 2 3 3 4 3 4" xfId="2198"/>
    <cellStyle name="표준 6 2 3 3 4 3 4 2" xfId="12566"/>
    <cellStyle name="표준 6 2 3 3 4 3 4 2 2" xfId="28118"/>
    <cellStyle name="표준 6 2 3 3 4 3 4 2 3" xfId="43670"/>
    <cellStyle name="표준 6 2 3 3 4 3 4 3" xfId="7382"/>
    <cellStyle name="표준 6 2 3 3 4 3 4 3 2" xfId="22934"/>
    <cellStyle name="표준 6 2 3 3 4 3 4 3 3" xfId="38486"/>
    <cellStyle name="표준 6 2 3 3 4 3 4 4" xfId="17750"/>
    <cellStyle name="표준 6 2 3 3 4 3 4 5" xfId="33302"/>
    <cellStyle name="표준 6 2 3 3 4 3 5" xfId="10838"/>
    <cellStyle name="표준 6 2 3 3 4 3 5 2" xfId="26390"/>
    <cellStyle name="표준 6 2 3 3 4 3 5 3" xfId="41942"/>
    <cellStyle name="표준 6 2 3 3 4 3 6" xfId="5654"/>
    <cellStyle name="표준 6 2 3 3 4 3 6 2" xfId="21206"/>
    <cellStyle name="표준 6 2 3 3 4 3 6 3" xfId="36758"/>
    <cellStyle name="표준 6 2 3 3 4 3 7" xfId="16022"/>
    <cellStyle name="표준 6 2 3 3 4 3 8" xfId="31574"/>
    <cellStyle name="표준 6 2 3 3 4 4" xfId="1046"/>
    <cellStyle name="표준 6 2 3 3 4 4 2" xfId="4502"/>
    <cellStyle name="표준 6 2 3 3 4 4 2 2" xfId="14870"/>
    <cellStyle name="표준 6 2 3 3 4 4 2 2 2" xfId="30422"/>
    <cellStyle name="표준 6 2 3 3 4 4 2 2 3" xfId="45974"/>
    <cellStyle name="표준 6 2 3 3 4 4 2 3" xfId="9686"/>
    <cellStyle name="표준 6 2 3 3 4 4 2 3 2" xfId="25238"/>
    <cellStyle name="표준 6 2 3 3 4 4 2 3 3" xfId="40790"/>
    <cellStyle name="표준 6 2 3 3 4 4 2 4" xfId="20054"/>
    <cellStyle name="표준 6 2 3 3 4 4 2 5" xfId="35606"/>
    <cellStyle name="표준 6 2 3 3 4 4 3" xfId="2774"/>
    <cellStyle name="표준 6 2 3 3 4 4 3 2" xfId="13142"/>
    <cellStyle name="표준 6 2 3 3 4 4 3 2 2" xfId="28694"/>
    <cellStyle name="표준 6 2 3 3 4 4 3 2 3" xfId="44246"/>
    <cellStyle name="표준 6 2 3 3 4 4 3 3" xfId="7958"/>
    <cellStyle name="표준 6 2 3 3 4 4 3 3 2" xfId="23510"/>
    <cellStyle name="표준 6 2 3 3 4 4 3 3 3" xfId="39062"/>
    <cellStyle name="표준 6 2 3 3 4 4 3 4" xfId="18326"/>
    <cellStyle name="표준 6 2 3 3 4 4 3 5" xfId="33878"/>
    <cellStyle name="표준 6 2 3 3 4 4 4" xfId="11414"/>
    <cellStyle name="표준 6 2 3 3 4 4 4 2" xfId="26966"/>
    <cellStyle name="표준 6 2 3 3 4 4 4 3" xfId="42518"/>
    <cellStyle name="표준 6 2 3 3 4 4 5" xfId="6230"/>
    <cellStyle name="표준 6 2 3 3 4 4 5 2" xfId="21782"/>
    <cellStyle name="표준 6 2 3 3 4 4 5 3" xfId="37334"/>
    <cellStyle name="표준 6 2 3 3 4 4 6" xfId="16598"/>
    <cellStyle name="표준 6 2 3 3 4 4 7" xfId="32150"/>
    <cellStyle name="표준 6 2 3 3 4 5" xfId="3638"/>
    <cellStyle name="표준 6 2 3 3 4 5 2" xfId="14006"/>
    <cellStyle name="표준 6 2 3 3 4 5 2 2" xfId="29558"/>
    <cellStyle name="표준 6 2 3 3 4 5 2 3" xfId="45110"/>
    <cellStyle name="표준 6 2 3 3 4 5 3" xfId="8822"/>
    <cellStyle name="표준 6 2 3 3 4 5 3 2" xfId="24374"/>
    <cellStyle name="표준 6 2 3 3 4 5 3 3" xfId="39926"/>
    <cellStyle name="표준 6 2 3 3 4 5 4" xfId="19190"/>
    <cellStyle name="표준 6 2 3 3 4 5 5" xfId="34742"/>
    <cellStyle name="표준 6 2 3 3 4 6" xfId="1910"/>
    <cellStyle name="표준 6 2 3 3 4 6 2" xfId="12278"/>
    <cellStyle name="표준 6 2 3 3 4 6 2 2" xfId="27830"/>
    <cellStyle name="표준 6 2 3 3 4 6 2 3" xfId="43382"/>
    <cellStyle name="표준 6 2 3 3 4 6 3" xfId="7094"/>
    <cellStyle name="표준 6 2 3 3 4 6 3 2" xfId="22646"/>
    <cellStyle name="표준 6 2 3 3 4 6 3 3" xfId="38198"/>
    <cellStyle name="표준 6 2 3 3 4 6 4" xfId="17462"/>
    <cellStyle name="표준 6 2 3 3 4 6 5" xfId="33014"/>
    <cellStyle name="표준 6 2 3 3 4 7" xfId="10550"/>
    <cellStyle name="표준 6 2 3 3 4 7 2" xfId="26102"/>
    <cellStyle name="표준 6 2 3 3 4 7 3" xfId="41654"/>
    <cellStyle name="표준 6 2 3 3 4 8" xfId="5366"/>
    <cellStyle name="표준 6 2 3 3 4 8 2" xfId="20918"/>
    <cellStyle name="표준 6 2 3 3 4 8 3" xfId="36470"/>
    <cellStyle name="표준 6 2 3 3 4 9" xfId="15734"/>
    <cellStyle name="표준 6 2 3 3 5" xfId="614"/>
    <cellStyle name="표준 6 2 3 3 5 2" xfId="1478"/>
    <cellStyle name="표준 6 2 3 3 5 2 2" xfId="4934"/>
    <cellStyle name="표준 6 2 3 3 5 2 2 2" xfId="15302"/>
    <cellStyle name="표준 6 2 3 3 5 2 2 2 2" xfId="30854"/>
    <cellStyle name="표준 6 2 3 3 5 2 2 2 3" xfId="46406"/>
    <cellStyle name="표준 6 2 3 3 5 2 2 3" xfId="10118"/>
    <cellStyle name="표준 6 2 3 3 5 2 2 3 2" xfId="25670"/>
    <cellStyle name="표준 6 2 3 3 5 2 2 3 3" xfId="41222"/>
    <cellStyle name="표준 6 2 3 3 5 2 2 4" xfId="20486"/>
    <cellStyle name="표준 6 2 3 3 5 2 2 5" xfId="36038"/>
    <cellStyle name="표준 6 2 3 3 5 2 3" xfId="3206"/>
    <cellStyle name="표준 6 2 3 3 5 2 3 2" xfId="13574"/>
    <cellStyle name="표준 6 2 3 3 5 2 3 2 2" xfId="29126"/>
    <cellStyle name="표준 6 2 3 3 5 2 3 2 3" xfId="44678"/>
    <cellStyle name="표준 6 2 3 3 5 2 3 3" xfId="8390"/>
    <cellStyle name="표준 6 2 3 3 5 2 3 3 2" xfId="23942"/>
    <cellStyle name="표준 6 2 3 3 5 2 3 3 3" xfId="39494"/>
    <cellStyle name="표준 6 2 3 3 5 2 3 4" xfId="18758"/>
    <cellStyle name="표준 6 2 3 3 5 2 3 5" xfId="34310"/>
    <cellStyle name="표준 6 2 3 3 5 2 4" xfId="11846"/>
    <cellStyle name="표준 6 2 3 3 5 2 4 2" xfId="27398"/>
    <cellStyle name="표준 6 2 3 3 5 2 4 3" xfId="42950"/>
    <cellStyle name="표준 6 2 3 3 5 2 5" xfId="6662"/>
    <cellStyle name="표준 6 2 3 3 5 2 5 2" xfId="22214"/>
    <cellStyle name="표준 6 2 3 3 5 2 5 3" xfId="37766"/>
    <cellStyle name="표준 6 2 3 3 5 2 6" xfId="17030"/>
    <cellStyle name="표준 6 2 3 3 5 2 7" xfId="32582"/>
    <cellStyle name="표준 6 2 3 3 5 3" xfId="4070"/>
    <cellStyle name="표준 6 2 3 3 5 3 2" xfId="14438"/>
    <cellStyle name="표준 6 2 3 3 5 3 2 2" xfId="29990"/>
    <cellStyle name="표준 6 2 3 3 5 3 2 3" xfId="45542"/>
    <cellStyle name="표준 6 2 3 3 5 3 3" xfId="9254"/>
    <cellStyle name="표준 6 2 3 3 5 3 3 2" xfId="24806"/>
    <cellStyle name="표준 6 2 3 3 5 3 3 3" xfId="40358"/>
    <cellStyle name="표준 6 2 3 3 5 3 4" xfId="19622"/>
    <cellStyle name="표준 6 2 3 3 5 3 5" xfId="35174"/>
    <cellStyle name="표준 6 2 3 3 5 4" xfId="2342"/>
    <cellStyle name="표준 6 2 3 3 5 4 2" xfId="12710"/>
    <cellStyle name="표준 6 2 3 3 5 4 2 2" xfId="28262"/>
    <cellStyle name="표준 6 2 3 3 5 4 2 3" xfId="43814"/>
    <cellStyle name="표준 6 2 3 3 5 4 3" xfId="7526"/>
    <cellStyle name="표준 6 2 3 3 5 4 3 2" xfId="23078"/>
    <cellStyle name="표준 6 2 3 3 5 4 3 3" xfId="38630"/>
    <cellStyle name="표준 6 2 3 3 5 4 4" xfId="17894"/>
    <cellStyle name="표준 6 2 3 3 5 4 5" xfId="33446"/>
    <cellStyle name="표준 6 2 3 3 5 5" xfId="10982"/>
    <cellStyle name="표준 6 2 3 3 5 5 2" xfId="26534"/>
    <cellStyle name="표준 6 2 3 3 5 5 3" xfId="42086"/>
    <cellStyle name="표준 6 2 3 3 5 6" xfId="5798"/>
    <cellStyle name="표준 6 2 3 3 5 6 2" xfId="21350"/>
    <cellStyle name="표준 6 2 3 3 5 6 3" xfId="36902"/>
    <cellStyle name="표준 6 2 3 3 5 7" xfId="16166"/>
    <cellStyle name="표준 6 2 3 3 5 8" xfId="31718"/>
    <cellStyle name="표준 6 2 3 3 6" xfId="326"/>
    <cellStyle name="표준 6 2 3 3 6 2" xfId="1190"/>
    <cellStyle name="표준 6 2 3 3 6 2 2" xfId="4646"/>
    <cellStyle name="표준 6 2 3 3 6 2 2 2" xfId="15014"/>
    <cellStyle name="표준 6 2 3 3 6 2 2 2 2" xfId="30566"/>
    <cellStyle name="표준 6 2 3 3 6 2 2 2 3" xfId="46118"/>
    <cellStyle name="표준 6 2 3 3 6 2 2 3" xfId="9830"/>
    <cellStyle name="표준 6 2 3 3 6 2 2 3 2" xfId="25382"/>
    <cellStyle name="표준 6 2 3 3 6 2 2 3 3" xfId="40934"/>
    <cellStyle name="표준 6 2 3 3 6 2 2 4" xfId="20198"/>
    <cellStyle name="표준 6 2 3 3 6 2 2 5" xfId="35750"/>
    <cellStyle name="표준 6 2 3 3 6 2 3" xfId="2918"/>
    <cellStyle name="표준 6 2 3 3 6 2 3 2" xfId="13286"/>
    <cellStyle name="표준 6 2 3 3 6 2 3 2 2" xfId="28838"/>
    <cellStyle name="표준 6 2 3 3 6 2 3 2 3" xfId="44390"/>
    <cellStyle name="표준 6 2 3 3 6 2 3 3" xfId="8102"/>
    <cellStyle name="표준 6 2 3 3 6 2 3 3 2" xfId="23654"/>
    <cellStyle name="표준 6 2 3 3 6 2 3 3 3" xfId="39206"/>
    <cellStyle name="표준 6 2 3 3 6 2 3 4" xfId="18470"/>
    <cellStyle name="표준 6 2 3 3 6 2 3 5" xfId="34022"/>
    <cellStyle name="표준 6 2 3 3 6 2 4" xfId="11558"/>
    <cellStyle name="표준 6 2 3 3 6 2 4 2" xfId="27110"/>
    <cellStyle name="표준 6 2 3 3 6 2 4 3" xfId="42662"/>
    <cellStyle name="표준 6 2 3 3 6 2 5" xfId="6374"/>
    <cellStyle name="표준 6 2 3 3 6 2 5 2" xfId="21926"/>
    <cellStyle name="표준 6 2 3 3 6 2 5 3" xfId="37478"/>
    <cellStyle name="표준 6 2 3 3 6 2 6" xfId="16742"/>
    <cellStyle name="표준 6 2 3 3 6 2 7" xfId="32294"/>
    <cellStyle name="표준 6 2 3 3 6 3" xfId="3782"/>
    <cellStyle name="표준 6 2 3 3 6 3 2" xfId="14150"/>
    <cellStyle name="표준 6 2 3 3 6 3 2 2" xfId="29702"/>
    <cellStyle name="표준 6 2 3 3 6 3 2 3" xfId="45254"/>
    <cellStyle name="표준 6 2 3 3 6 3 3" xfId="8966"/>
    <cellStyle name="표준 6 2 3 3 6 3 3 2" xfId="24518"/>
    <cellStyle name="표준 6 2 3 3 6 3 3 3" xfId="40070"/>
    <cellStyle name="표준 6 2 3 3 6 3 4" xfId="19334"/>
    <cellStyle name="표준 6 2 3 3 6 3 5" xfId="34886"/>
    <cellStyle name="표준 6 2 3 3 6 4" xfId="2054"/>
    <cellStyle name="표준 6 2 3 3 6 4 2" xfId="12422"/>
    <cellStyle name="표준 6 2 3 3 6 4 2 2" xfId="27974"/>
    <cellStyle name="표준 6 2 3 3 6 4 2 3" xfId="43526"/>
    <cellStyle name="표준 6 2 3 3 6 4 3" xfId="7238"/>
    <cellStyle name="표준 6 2 3 3 6 4 3 2" xfId="22790"/>
    <cellStyle name="표준 6 2 3 3 6 4 3 3" xfId="38342"/>
    <cellStyle name="표준 6 2 3 3 6 4 4" xfId="17606"/>
    <cellStyle name="표준 6 2 3 3 6 4 5" xfId="33158"/>
    <cellStyle name="표준 6 2 3 3 6 5" xfId="10694"/>
    <cellStyle name="표준 6 2 3 3 6 5 2" xfId="26246"/>
    <cellStyle name="표준 6 2 3 3 6 5 3" xfId="41798"/>
    <cellStyle name="표준 6 2 3 3 6 6" xfId="5510"/>
    <cellStyle name="표준 6 2 3 3 6 6 2" xfId="21062"/>
    <cellStyle name="표준 6 2 3 3 6 6 3" xfId="36614"/>
    <cellStyle name="표준 6 2 3 3 6 7" xfId="15878"/>
    <cellStyle name="표준 6 2 3 3 6 8" xfId="31430"/>
    <cellStyle name="표준 6 2 3 3 7" xfId="902"/>
    <cellStyle name="표준 6 2 3 3 7 2" xfId="4358"/>
    <cellStyle name="표준 6 2 3 3 7 2 2" xfId="14726"/>
    <cellStyle name="표준 6 2 3 3 7 2 2 2" xfId="30278"/>
    <cellStyle name="표준 6 2 3 3 7 2 2 3" xfId="45830"/>
    <cellStyle name="표준 6 2 3 3 7 2 3" xfId="9542"/>
    <cellStyle name="표준 6 2 3 3 7 2 3 2" xfId="25094"/>
    <cellStyle name="표준 6 2 3 3 7 2 3 3" xfId="40646"/>
    <cellStyle name="표준 6 2 3 3 7 2 4" xfId="19910"/>
    <cellStyle name="표준 6 2 3 3 7 2 5" xfId="35462"/>
    <cellStyle name="표준 6 2 3 3 7 3" xfId="2630"/>
    <cellStyle name="표준 6 2 3 3 7 3 2" xfId="12998"/>
    <cellStyle name="표준 6 2 3 3 7 3 2 2" xfId="28550"/>
    <cellStyle name="표준 6 2 3 3 7 3 2 3" xfId="44102"/>
    <cellStyle name="표준 6 2 3 3 7 3 3" xfId="7814"/>
    <cellStyle name="표준 6 2 3 3 7 3 3 2" xfId="23366"/>
    <cellStyle name="표준 6 2 3 3 7 3 3 3" xfId="38918"/>
    <cellStyle name="표준 6 2 3 3 7 3 4" xfId="18182"/>
    <cellStyle name="표준 6 2 3 3 7 3 5" xfId="33734"/>
    <cellStyle name="표준 6 2 3 3 7 4" xfId="11270"/>
    <cellStyle name="표준 6 2 3 3 7 4 2" xfId="26822"/>
    <cellStyle name="표준 6 2 3 3 7 4 3" xfId="42374"/>
    <cellStyle name="표준 6 2 3 3 7 5" xfId="6086"/>
    <cellStyle name="표준 6 2 3 3 7 5 2" xfId="21638"/>
    <cellStyle name="표준 6 2 3 3 7 5 3" xfId="37190"/>
    <cellStyle name="표준 6 2 3 3 7 6" xfId="16454"/>
    <cellStyle name="표준 6 2 3 3 7 7" xfId="32006"/>
    <cellStyle name="표준 6 2 3 3 8" xfId="3494"/>
    <cellStyle name="표준 6 2 3 3 8 2" xfId="13862"/>
    <cellStyle name="표준 6 2 3 3 8 2 2" xfId="29414"/>
    <cellStyle name="표준 6 2 3 3 8 2 3" xfId="44966"/>
    <cellStyle name="표준 6 2 3 3 8 3" xfId="8678"/>
    <cellStyle name="표준 6 2 3 3 8 3 2" xfId="24230"/>
    <cellStyle name="표준 6 2 3 3 8 3 3" xfId="39782"/>
    <cellStyle name="표준 6 2 3 3 8 4" xfId="19046"/>
    <cellStyle name="표준 6 2 3 3 8 5" xfId="34598"/>
    <cellStyle name="표준 6 2 3 3 9" xfId="1766"/>
    <cellStyle name="표준 6 2 3 3 9 2" xfId="12134"/>
    <cellStyle name="표준 6 2 3 3 9 2 2" xfId="27686"/>
    <cellStyle name="표준 6 2 3 3 9 2 3" xfId="43238"/>
    <cellStyle name="표준 6 2 3 3 9 3" xfId="6950"/>
    <cellStyle name="표준 6 2 3 3 9 3 2" xfId="22502"/>
    <cellStyle name="표준 6 2 3 3 9 3 3" xfId="38054"/>
    <cellStyle name="표준 6 2 3 3 9 4" xfId="17318"/>
    <cellStyle name="표준 6 2 3 3 9 5" xfId="32870"/>
    <cellStyle name="표준 6 2 3 4" xfId="110"/>
    <cellStyle name="표준 6 2 3 4 10" xfId="15662"/>
    <cellStyle name="표준 6 2 3 4 11" xfId="31214"/>
    <cellStyle name="표준 6 2 3 4 2" xfId="254"/>
    <cellStyle name="표준 6 2 3 4 2 10" xfId="31358"/>
    <cellStyle name="표준 6 2 3 4 2 2" xfId="830"/>
    <cellStyle name="표준 6 2 3 4 2 2 2" xfId="1694"/>
    <cellStyle name="표준 6 2 3 4 2 2 2 2" xfId="5150"/>
    <cellStyle name="표준 6 2 3 4 2 2 2 2 2" xfId="15518"/>
    <cellStyle name="표준 6 2 3 4 2 2 2 2 2 2" xfId="31070"/>
    <cellStyle name="표준 6 2 3 4 2 2 2 2 2 3" xfId="46622"/>
    <cellStyle name="표준 6 2 3 4 2 2 2 2 3" xfId="10334"/>
    <cellStyle name="표준 6 2 3 4 2 2 2 2 3 2" xfId="25886"/>
    <cellStyle name="표준 6 2 3 4 2 2 2 2 3 3" xfId="41438"/>
    <cellStyle name="표준 6 2 3 4 2 2 2 2 4" xfId="20702"/>
    <cellStyle name="표준 6 2 3 4 2 2 2 2 5" xfId="36254"/>
    <cellStyle name="표준 6 2 3 4 2 2 2 3" xfId="3422"/>
    <cellStyle name="표준 6 2 3 4 2 2 2 3 2" xfId="13790"/>
    <cellStyle name="표준 6 2 3 4 2 2 2 3 2 2" xfId="29342"/>
    <cellStyle name="표준 6 2 3 4 2 2 2 3 2 3" xfId="44894"/>
    <cellStyle name="표준 6 2 3 4 2 2 2 3 3" xfId="8606"/>
    <cellStyle name="표준 6 2 3 4 2 2 2 3 3 2" xfId="24158"/>
    <cellStyle name="표준 6 2 3 4 2 2 2 3 3 3" xfId="39710"/>
    <cellStyle name="표준 6 2 3 4 2 2 2 3 4" xfId="18974"/>
    <cellStyle name="표준 6 2 3 4 2 2 2 3 5" xfId="34526"/>
    <cellStyle name="표준 6 2 3 4 2 2 2 4" xfId="12062"/>
    <cellStyle name="표준 6 2 3 4 2 2 2 4 2" xfId="27614"/>
    <cellStyle name="표준 6 2 3 4 2 2 2 4 3" xfId="43166"/>
    <cellStyle name="표준 6 2 3 4 2 2 2 5" xfId="6878"/>
    <cellStyle name="표준 6 2 3 4 2 2 2 5 2" xfId="22430"/>
    <cellStyle name="표준 6 2 3 4 2 2 2 5 3" xfId="37982"/>
    <cellStyle name="표준 6 2 3 4 2 2 2 6" xfId="17246"/>
    <cellStyle name="표준 6 2 3 4 2 2 2 7" xfId="32798"/>
    <cellStyle name="표준 6 2 3 4 2 2 3" xfId="4286"/>
    <cellStyle name="표준 6 2 3 4 2 2 3 2" xfId="14654"/>
    <cellStyle name="표준 6 2 3 4 2 2 3 2 2" xfId="30206"/>
    <cellStyle name="표준 6 2 3 4 2 2 3 2 3" xfId="45758"/>
    <cellStyle name="표준 6 2 3 4 2 2 3 3" xfId="9470"/>
    <cellStyle name="표준 6 2 3 4 2 2 3 3 2" xfId="25022"/>
    <cellStyle name="표준 6 2 3 4 2 2 3 3 3" xfId="40574"/>
    <cellStyle name="표준 6 2 3 4 2 2 3 4" xfId="19838"/>
    <cellStyle name="표준 6 2 3 4 2 2 3 5" xfId="35390"/>
    <cellStyle name="표준 6 2 3 4 2 2 4" xfId="2558"/>
    <cellStyle name="표준 6 2 3 4 2 2 4 2" xfId="12926"/>
    <cellStyle name="표준 6 2 3 4 2 2 4 2 2" xfId="28478"/>
    <cellStyle name="표준 6 2 3 4 2 2 4 2 3" xfId="44030"/>
    <cellStyle name="표준 6 2 3 4 2 2 4 3" xfId="7742"/>
    <cellStyle name="표준 6 2 3 4 2 2 4 3 2" xfId="23294"/>
    <cellStyle name="표준 6 2 3 4 2 2 4 3 3" xfId="38846"/>
    <cellStyle name="표준 6 2 3 4 2 2 4 4" xfId="18110"/>
    <cellStyle name="표준 6 2 3 4 2 2 4 5" xfId="33662"/>
    <cellStyle name="표준 6 2 3 4 2 2 5" xfId="11198"/>
    <cellStyle name="표준 6 2 3 4 2 2 5 2" xfId="26750"/>
    <cellStyle name="표준 6 2 3 4 2 2 5 3" xfId="42302"/>
    <cellStyle name="표준 6 2 3 4 2 2 6" xfId="6014"/>
    <cellStyle name="표준 6 2 3 4 2 2 6 2" xfId="21566"/>
    <cellStyle name="표준 6 2 3 4 2 2 6 3" xfId="37118"/>
    <cellStyle name="표준 6 2 3 4 2 2 7" xfId="16382"/>
    <cellStyle name="표준 6 2 3 4 2 2 8" xfId="31934"/>
    <cellStyle name="표준 6 2 3 4 2 3" xfId="542"/>
    <cellStyle name="표준 6 2 3 4 2 3 2" xfId="1406"/>
    <cellStyle name="표준 6 2 3 4 2 3 2 2" xfId="4862"/>
    <cellStyle name="표준 6 2 3 4 2 3 2 2 2" xfId="15230"/>
    <cellStyle name="표준 6 2 3 4 2 3 2 2 2 2" xfId="30782"/>
    <cellStyle name="표준 6 2 3 4 2 3 2 2 2 3" xfId="46334"/>
    <cellStyle name="표준 6 2 3 4 2 3 2 2 3" xfId="10046"/>
    <cellStyle name="표준 6 2 3 4 2 3 2 2 3 2" xfId="25598"/>
    <cellStyle name="표준 6 2 3 4 2 3 2 2 3 3" xfId="41150"/>
    <cellStyle name="표준 6 2 3 4 2 3 2 2 4" xfId="20414"/>
    <cellStyle name="표준 6 2 3 4 2 3 2 2 5" xfId="35966"/>
    <cellStyle name="표준 6 2 3 4 2 3 2 3" xfId="3134"/>
    <cellStyle name="표준 6 2 3 4 2 3 2 3 2" xfId="13502"/>
    <cellStyle name="표준 6 2 3 4 2 3 2 3 2 2" xfId="29054"/>
    <cellStyle name="표준 6 2 3 4 2 3 2 3 2 3" xfId="44606"/>
    <cellStyle name="표준 6 2 3 4 2 3 2 3 3" xfId="8318"/>
    <cellStyle name="표준 6 2 3 4 2 3 2 3 3 2" xfId="23870"/>
    <cellStyle name="표준 6 2 3 4 2 3 2 3 3 3" xfId="39422"/>
    <cellStyle name="표준 6 2 3 4 2 3 2 3 4" xfId="18686"/>
    <cellStyle name="표준 6 2 3 4 2 3 2 3 5" xfId="34238"/>
    <cellStyle name="표준 6 2 3 4 2 3 2 4" xfId="11774"/>
    <cellStyle name="표준 6 2 3 4 2 3 2 4 2" xfId="27326"/>
    <cellStyle name="표준 6 2 3 4 2 3 2 4 3" xfId="42878"/>
    <cellStyle name="표준 6 2 3 4 2 3 2 5" xfId="6590"/>
    <cellStyle name="표준 6 2 3 4 2 3 2 5 2" xfId="22142"/>
    <cellStyle name="표준 6 2 3 4 2 3 2 5 3" xfId="37694"/>
    <cellStyle name="표준 6 2 3 4 2 3 2 6" xfId="16958"/>
    <cellStyle name="표준 6 2 3 4 2 3 2 7" xfId="32510"/>
    <cellStyle name="표준 6 2 3 4 2 3 3" xfId="3998"/>
    <cellStyle name="표준 6 2 3 4 2 3 3 2" xfId="14366"/>
    <cellStyle name="표준 6 2 3 4 2 3 3 2 2" xfId="29918"/>
    <cellStyle name="표준 6 2 3 4 2 3 3 2 3" xfId="45470"/>
    <cellStyle name="표준 6 2 3 4 2 3 3 3" xfId="9182"/>
    <cellStyle name="표준 6 2 3 4 2 3 3 3 2" xfId="24734"/>
    <cellStyle name="표준 6 2 3 4 2 3 3 3 3" xfId="40286"/>
    <cellStyle name="표준 6 2 3 4 2 3 3 4" xfId="19550"/>
    <cellStyle name="표준 6 2 3 4 2 3 3 5" xfId="35102"/>
    <cellStyle name="표준 6 2 3 4 2 3 4" xfId="2270"/>
    <cellStyle name="표준 6 2 3 4 2 3 4 2" xfId="12638"/>
    <cellStyle name="표준 6 2 3 4 2 3 4 2 2" xfId="28190"/>
    <cellStyle name="표준 6 2 3 4 2 3 4 2 3" xfId="43742"/>
    <cellStyle name="표준 6 2 3 4 2 3 4 3" xfId="7454"/>
    <cellStyle name="표준 6 2 3 4 2 3 4 3 2" xfId="23006"/>
    <cellStyle name="표준 6 2 3 4 2 3 4 3 3" xfId="38558"/>
    <cellStyle name="표준 6 2 3 4 2 3 4 4" xfId="17822"/>
    <cellStyle name="표준 6 2 3 4 2 3 4 5" xfId="33374"/>
    <cellStyle name="표준 6 2 3 4 2 3 5" xfId="10910"/>
    <cellStyle name="표준 6 2 3 4 2 3 5 2" xfId="26462"/>
    <cellStyle name="표준 6 2 3 4 2 3 5 3" xfId="42014"/>
    <cellStyle name="표준 6 2 3 4 2 3 6" xfId="5726"/>
    <cellStyle name="표준 6 2 3 4 2 3 6 2" xfId="21278"/>
    <cellStyle name="표준 6 2 3 4 2 3 6 3" xfId="36830"/>
    <cellStyle name="표준 6 2 3 4 2 3 7" xfId="16094"/>
    <cellStyle name="표준 6 2 3 4 2 3 8" xfId="31646"/>
    <cellStyle name="표준 6 2 3 4 2 4" xfId="1118"/>
    <cellStyle name="표준 6 2 3 4 2 4 2" xfId="4574"/>
    <cellStyle name="표준 6 2 3 4 2 4 2 2" xfId="14942"/>
    <cellStyle name="표준 6 2 3 4 2 4 2 2 2" xfId="30494"/>
    <cellStyle name="표준 6 2 3 4 2 4 2 2 3" xfId="46046"/>
    <cellStyle name="표준 6 2 3 4 2 4 2 3" xfId="9758"/>
    <cellStyle name="표준 6 2 3 4 2 4 2 3 2" xfId="25310"/>
    <cellStyle name="표준 6 2 3 4 2 4 2 3 3" xfId="40862"/>
    <cellStyle name="표준 6 2 3 4 2 4 2 4" xfId="20126"/>
    <cellStyle name="표준 6 2 3 4 2 4 2 5" xfId="35678"/>
    <cellStyle name="표준 6 2 3 4 2 4 3" xfId="2846"/>
    <cellStyle name="표준 6 2 3 4 2 4 3 2" xfId="13214"/>
    <cellStyle name="표준 6 2 3 4 2 4 3 2 2" xfId="28766"/>
    <cellStyle name="표준 6 2 3 4 2 4 3 2 3" xfId="44318"/>
    <cellStyle name="표준 6 2 3 4 2 4 3 3" xfId="8030"/>
    <cellStyle name="표준 6 2 3 4 2 4 3 3 2" xfId="23582"/>
    <cellStyle name="표준 6 2 3 4 2 4 3 3 3" xfId="39134"/>
    <cellStyle name="표준 6 2 3 4 2 4 3 4" xfId="18398"/>
    <cellStyle name="표준 6 2 3 4 2 4 3 5" xfId="33950"/>
    <cellStyle name="표준 6 2 3 4 2 4 4" xfId="11486"/>
    <cellStyle name="표준 6 2 3 4 2 4 4 2" xfId="27038"/>
    <cellStyle name="표준 6 2 3 4 2 4 4 3" xfId="42590"/>
    <cellStyle name="표준 6 2 3 4 2 4 5" xfId="6302"/>
    <cellStyle name="표준 6 2 3 4 2 4 5 2" xfId="21854"/>
    <cellStyle name="표준 6 2 3 4 2 4 5 3" xfId="37406"/>
    <cellStyle name="표준 6 2 3 4 2 4 6" xfId="16670"/>
    <cellStyle name="표준 6 2 3 4 2 4 7" xfId="32222"/>
    <cellStyle name="표준 6 2 3 4 2 5" xfId="3710"/>
    <cellStyle name="표준 6 2 3 4 2 5 2" xfId="14078"/>
    <cellStyle name="표준 6 2 3 4 2 5 2 2" xfId="29630"/>
    <cellStyle name="표준 6 2 3 4 2 5 2 3" xfId="45182"/>
    <cellStyle name="표준 6 2 3 4 2 5 3" xfId="8894"/>
    <cellStyle name="표준 6 2 3 4 2 5 3 2" xfId="24446"/>
    <cellStyle name="표준 6 2 3 4 2 5 3 3" xfId="39998"/>
    <cellStyle name="표준 6 2 3 4 2 5 4" xfId="19262"/>
    <cellStyle name="표준 6 2 3 4 2 5 5" xfId="34814"/>
    <cellStyle name="표준 6 2 3 4 2 6" xfId="1982"/>
    <cellStyle name="표준 6 2 3 4 2 6 2" xfId="12350"/>
    <cellStyle name="표준 6 2 3 4 2 6 2 2" xfId="27902"/>
    <cellStyle name="표준 6 2 3 4 2 6 2 3" xfId="43454"/>
    <cellStyle name="표준 6 2 3 4 2 6 3" xfId="7166"/>
    <cellStyle name="표준 6 2 3 4 2 6 3 2" xfId="22718"/>
    <cellStyle name="표준 6 2 3 4 2 6 3 3" xfId="38270"/>
    <cellStyle name="표준 6 2 3 4 2 6 4" xfId="17534"/>
    <cellStyle name="표준 6 2 3 4 2 6 5" xfId="33086"/>
    <cellStyle name="표준 6 2 3 4 2 7" xfId="10622"/>
    <cellStyle name="표준 6 2 3 4 2 7 2" xfId="26174"/>
    <cellStyle name="표준 6 2 3 4 2 7 3" xfId="41726"/>
    <cellStyle name="표준 6 2 3 4 2 8" xfId="5438"/>
    <cellStyle name="표준 6 2 3 4 2 8 2" xfId="20990"/>
    <cellStyle name="표준 6 2 3 4 2 8 3" xfId="36542"/>
    <cellStyle name="표준 6 2 3 4 2 9" xfId="15806"/>
    <cellStyle name="표준 6 2 3 4 3" xfId="686"/>
    <cellStyle name="표준 6 2 3 4 3 2" xfId="1550"/>
    <cellStyle name="표준 6 2 3 4 3 2 2" xfId="5006"/>
    <cellStyle name="표준 6 2 3 4 3 2 2 2" xfId="15374"/>
    <cellStyle name="표준 6 2 3 4 3 2 2 2 2" xfId="30926"/>
    <cellStyle name="표준 6 2 3 4 3 2 2 2 3" xfId="46478"/>
    <cellStyle name="표준 6 2 3 4 3 2 2 3" xfId="10190"/>
    <cellStyle name="표준 6 2 3 4 3 2 2 3 2" xfId="25742"/>
    <cellStyle name="표준 6 2 3 4 3 2 2 3 3" xfId="41294"/>
    <cellStyle name="표준 6 2 3 4 3 2 2 4" xfId="20558"/>
    <cellStyle name="표준 6 2 3 4 3 2 2 5" xfId="36110"/>
    <cellStyle name="표준 6 2 3 4 3 2 3" xfId="3278"/>
    <cellStyle name="표준 6 2 3 4 3 2 3 2" xfId="13646"/>
    <cellStyle name="표준 6 2 3 4 3 2 3 2 2" xfId="29198"/>
    <cellStyle name="표준 6 2 3 4 3 2 3 2 3" xfId="44750"/>
    <cellStyle name="표준 6 2 3 4 3 2 3 3" xfId="8462"/>
    <cellStyle name="표준 6 2 3 4 3 2 3 3 2" xfId="24014"/>
    <cellStyle name="표준 6 2 3 4 3 2 3 3 3" xfId="39566"/>
    <cellStyle name="표준 6 2 3 4 3 2 3 4" xfId="18830"/>
    <cellStyle name="표준 6 2 3 4 3 2 3 5" xfId="34382"/>
    <cellStyle name="표준 6 2 3 4 3 2 4" xfId="11918"/>
    <cellStyle name="표준 6 2 3 4 3 2 4 2" xfId="27470"/>
    <cellStyle name="표준 6 2 3 4 3 2 4 3" xfId="43022"/>
    <cellStyle name="표준 6 2 3 4 3 2 5" xfId="6734"/>
    <cellStyle name="표준 6 2 3 4 3 2 5 2" xfId="22286"/>
    <cellStyle name="표준 6 2 3 4 3 2 5 3" xfId="37838"/>
    <cellStyle name="표준 6 2 3 4 3 2 6" xfId="17102"/>
    <cellStyle name="표준 6 2 3 4 3 2 7" xfId="32654"/>
    <cellStyle name="표준 6 2 3 4 3 3" xfId="4142"/>
    <cellStyle name="표준 6 2 3 4 3 3 2" xfId="14510"/>
    <cellStyle name="표준 6 2 3 4 3 3 2 2" xfId="30062"/>
    <cellStyle name="표준 6 2 3 4 3 3 2 3" xfId="45614"/>
    <cellStyle name="표준 6 2 3 4 3 3 3" xfId="9326"/>
    <cellStyle name="표준 6 2 3 4 3 3 3 2" xfId="24878"/>
    <cellStyle name="표준 6 2 3 4 3 3 3 3" xfId="40430"/>
    <cellStyle name="표준 6 2 3 4 3 3 4" xfId="19694"/>
    <cellStyle name="표준 6 2 3 4 3 3 5" xfId="35246"/>
    <cellStyle name="표준 6 2 3 4 3 4" xfId="2414"/>
    <cellStyle name="표준 6 2 3 4 3 4 2" xfId="12782"/>
    <cellStyle name="표준 6 2 3 4 3 4 2 2" xfId="28334"/>
    <cellStyle name="표준 6 2 3 4 3 4 2 3" xfId="43886"/>
    <cellStyle name="표준 6 2 3 4 3 4 3" xfId="7598"/>
    <cellStyle name="표준 6 2 3 4 3 4 3 2" xfId="23150"/>
    <cellStyle name="표준 6 2 3 4 3 4 3 3" xfId="38702"/>
    <cellStyle name="표준 6 2 3 4 3 4 4" xfId="17966"/>
    <cellStyle name="표준 6 2 3 4 3 4 5" xfId="33518"/>
    <cellStyle name="표준 6 2 3 4 3 5" xfId="11054"/>
    <cellStyle name="표준 6 2 3 4 3 5 2" xfId="26606"/>
    <cellStyle name="표준 6 2 3 4 3 5 3" xfId="42158"/>
    <cellStyle name="표준 6 2 3 4 3 6" xfId="5870"/>
    <cellStyle name="표준 6 2 3 4 3 6 2" xfId="21422"/>
    <cellStyle name="표준 6 2 3 4 3 6 3" xfId="36974"/>
    <cellStyle name="표준 6 2 3 4 3 7" xfId="16238"/>
    <cellStyle name="표준 6 2 3 4 3 8" xfId="31790"/>
    <cellStyle name="표준 6 2 3 4 4" xfId="398"/>
    <cellStyle name="표준 6 2 3 4 4 2" xfId="1262"/>
    <cellStyle name="표준 6 2 3 4 4 2 2" xfId="4718"/>
    <cellStyle name="표준 6 2 3 4 4 2 2 2" xfId="15086"/>
    <cellStyle name="표준 6 2 3 4 4 2 2 2 2" xfId="30638"/>
    <cellStyle name="표준 6 2 3 4 4 2 2 2 3" xfId="46190"/>
    <cellStyle name="표준 6 2 3 4 4 2 2 3" xfId="9902"/>
    <cellStyle name="표준 6 2 3 4 4 2 2 3 2" xfId="25454"/>
    <cellStyle name="표준 6 2 3 4 4 2 2 3 3" xfId="41006"/>
    <cellStyle name="표준 6 2 3 4 4 2 2 4" xfId="20270"/>
    <cellStyle name="표준 6 2 3 4 4 2 2 5" xfId="35822"/>
    <cellStyle name="표준 6 2 3 4 4 2 3" xfId="2990"/>
    <cellStyle name="표준 6 2 3 4 4 2 3 2" xfId="13358"/>
    <cellStyle name="표준 6 2 3 4 4 2 3 2 2" xfId="28910"/>
    <cellStyle name="표준 6 2 3 4 4 2 3 2 3" xfId="44462"/>
    <cellStyle name="표준 6 2 3 4 4 2 3 3" xfId="8174"/>
    <cellStyle name="표준 6 2 3 4 4 2 3 3 2" xfId="23726"/>
    <cellStyle name="표준 6 2 3 4 4 2 3 3 3" xfId="39278"/>
    <cellStyle name="표준 6 2 3 4 4 2 3 4" xfId="18542"/>
    <cellStyle name="표준 6 2 3 4 4 2 3 5" xfId="34094"/>
    <cellStyle name="표준 6 2 3 4 4 2 4" xfId="11630"/>
    <cellStyle name="표준 6 2 3 4 4 2 4 2" xfId="27182"/>
    <cellStyle name="표준 6 2 3 4 4 2 4 3" xfId="42734"/>
    <cellStyle name="표준 6 2 3 4 4 2 5" xfId="6446"/>
    <cellStyle name="표준 6 2 3 4 4 2 5 2" xfId="21998"/>
    <cellStyle name="표준 6 2 3 4 4 2 5 3" xfId="37550"/>
    <cellStyle name="표준 6 2 3 4 4 2 6" xfId="16814"/>
    <cellStyle name="표준 6 2 3 4 4 2 7" xfId="32366"/>
    <cellStyle name="표준 6 2 3 4 4 3" xfId="3854"/>
    <cellStyle name="표준 6 2 3 4 4 3 2" xfId="14222"/>
    <cellStyle name="표준 6 2 3 4 4 3 2 2" xfId="29774"/>
    <cellStyle name="표준 6 2 3 4 4 3 2 3" xfId="45326"/>
    <cellStyle name="표준 6 2 3 4 4 3 3" xfId="9038"/>
    <cellStyle name="표준 6 2 3 4 4 3 3 2" xfId="24590"/>
    <cellStyle name="표준 6 2 3 4 4 3 3 3" xfId="40142"/>
    <cellStyle name="표준 6 2 3 4 4 3 4" xfId="19406"/>
    <cellStyle name="표준 6 2 3 4 4 3 5" xfId="34958"/>
    <cellStyle name="표준 6 2 3 4 4 4" xfId="2126"/>
    <cellStyle name="표준 6 2 3 4 4 4 2" xfId="12494"/>
    <cellStyle name="표준 6 2 3 4 4 4 2 2" xfId="28046"/>
    <cellStyle name="표준 6 2 3 4 4 4 2 3" xfId="43598"/>
    <cellStyle name="표준 6 2 3 4 4 4 3" xfId="7310"/>
    <cellStyle name="표준 6 2 3 4 4 4 3 2" xfId="22862"/>
    <cellStyle name="표준 6 2 3 4 4 4 3 3" xfId="38414"/>
    <cellStyle name="표준 6 2 3 4 4 4 4" xfId="17678"/>
    <cellStyle name="표준 6 2 3 4 4 4 5" xfId="33230"/>
    <cellStyle name="표준 6 2 3 4 4 5" xfId="10766"/>
    <cellStyle name="표준 6 2 3 4 4 5 2" xfId="26318"/>
    <cellStyle name="표준 6 2 3 4 4 5 3" xfId="41870"/>
    <cellStyle name="표준 6 2 3 4 4 6" xfId="5582"/>
    <cellStyle name="표준 6 2 3 4 4 6 2" xfId="21134"/>
    <cellStyle name="표준 6 2 3 4 4 6 3" xfId="36686"/>
    <cellStyle name="표준 6 2 3 4 4 7" xfId="15950"/>
    <cellStyle name="표준 6 2 3 4 4 8" xfId="31502"/>
    <cellStyle name="표준 6 2 3 4 5" xfId="974"/>
    <cellStyle name="표준 6 2 3 4 5 2" xfId="4430"/>
    <cellStyle name="표준 6 2 3 4 5 2 2" xfId="14798"/>
    <cellStyle name="표준 6 2 3 4 5 2 2 2" xfId="30350"/>
    <cellStyle name="표준 6 2 3 4 5 2 2 3" xfId="45902"/>
    <cellStyle name="표준 6 2 3 4 5 2 3" xfId="9614"/>
    <cellStyle name="표준 6 2 3 4 5 2 3 2" xfId="25166"/>
    <cellStyle name="표준 6 2 3 4 5 2 3 3" xfId="40718"/>
    <cellStyle name="표준 6 2 3 4 5 2 4" xfId="19982"/>
    <cellStyle name="표준 6 2 3 4 5 2 5" xfId="35534"/>
    <cellStyle name="표준 6 2 3 4 5 3" xfId="2702"/>
    <cellStyle name="표준 6 2 3 4 5 3 2" xfId="13070"/>
    <cellStyle name="표준 6 2 3 4 5 3 2 2" xfId="28622"/>
    <cellStyle name="표준 6 2 3 4 5 3 2 3" xfId="44174"/>
    <cellStyle name="표준 6 2 3 4 5 3 3" xfId="7886"/>
    <cellStyle name="표준 6 2 3 4 5 3 3 2" xfId="23438"/>
    <cellStyle name="표준 6 2 3 4 5 3 3 3" xfId="38990"/>
    <cellStyle name="표준 6 2 3 4 5 3 4" xfId="18254"/>
    <cellStyle name="표준 6 2 3 4 5 3 5" xfId="33806"/>
    <cellStyle name="표준 6 2 3 4 5 4" xfId="11342"/>
    <cellStyle name="표준 6 2 3 4 5 4 2" xfId="26894"/>
    <cellStyle name="표준 6 2 3 4 5 4 3" xfId="42446"/>
    <cellStyle name="표준 6 2 3 4 5 5" xfId="6158"/>
    <cellStyle name="표준 6 2 3 4 5 5 2" xfId="21710"/>
    <cellStyle name="표준 6 2 3 4 5 5 3" xfId="37262"/>
    <cellStyle name="표준 6 2 3 4 5 6" xfId="16526"/>
    <cellStyle name="표준 6 2 3 4 5 7" xfId="32078"/>
    <cellStyle name="표준 6 2 3 4 6" xfId="3566"/>
    <cellStyle name="표준 6 2 3 4 6 2" xfId="13934"/>
    <cellStyle name="표준 6 2 3 4 6 2 2" xfId="29486"/>
    <cellStyle name="표준 6 2 3 4 6 2 3" xfId="45038"/>
    <cellStyle name="표준 6 2 3 4 6 3" xfId="8750"/>
    <cellStyle name="표준 6 2 3 4 6 3 2" xfId="24302"/>
    <cellStyle name="표준 6 2 3 4 6 3 3" xfId="39854"/>
    <cellStyle name="표준 6 2 3 4 6 4" xfId="19118"/>
    <cellStyle name="표준 6 2 3 4 6 5" xfId="34670"/>
    <cellStyle name="표준 6 2 3 4 7" xfId="1838"/>
    <cellStyle name="표준 6 2 3 4 7 2" xfId="12206"/>
    <cellStyle name="표준 6 2 3 4 7 2 2" xfId="27758"/>
    <cellStyle name="표준 6 2 3 4 7 2 3" xfId="43310"/>
    <cellStyle name="표준 6 2 3 4 7 3" xfId="7022"/>
    <cellStyle name="표준 6 2 3 4 7 3 2" xfId="22574"/>
    <cellStyle name="표준 6 2 3 4 7 3 3" xfId="38126"/>
    <cellStyle name="표준 6 2 3 4 7 4" xfId="17390"/>
    <cellStyle name="표준 6 2 3 4 7 5" xfId="32942"/>
    <cellStyle name="표준 6 2 3 4 8" xfId="10478"/>
    <cellStyle name="표준 6 2 3 4 8 2" xfId="26030"/>
    <cellStyle name="표준 6 2 3 4 8 3" xfId="41582"/>
    <cellStyle name="표준 6 2 3 4 9" xfId="5294"/>
    <cellStyle name="표준 6 2 3 4 9 2" xfId="20846"/>
    <cellStyle name="표준 6 2 3 4 9 3" xfId="36398"/>
    <cellStyle name="표준 6 2 3 5" xfId="62"/>
    <cellStyle name="표준 6 2 3 5 10" xfId="15614"/>
    <cellStyle name="표준 6 2 3 5 11" xfId="31166"/>
    <cellStyle name="표준 6 2 3 5 2" xfId="206"/>
    <cellStyle name="표준 6 2 3 5 2 10" xfId="31310"/>
    <cellStyle name="표준 6 2 3 5 2 2" xfId="782"/>
    <cellStyle name="표준 6 2 3 5 2 2 2" xfId="1646"/>
    <cellStyle name="표준 6 2 3 5 2 2 2 2" xfId="5102"/>
    <cellStyle name="표준 6 2 3 5 2 2 2 2 2" xfId="15470"/>
    <cellStyle name="표준 6 2 3 5 2 2 2 2 2 2" xfId="31022"/>
    <cellStyle name="표준 6 2 3 5 2 2 2 2 2 3" xfId="46574"/>
    <cellStyle name="표준 6 2 3 5 2 2 2 2 3" xfId="10286"/>
    <cellStyle name="표준 6 2 3 5 2 2 2 2 3 2" xfId="25838"/>
    <cellStyle name="표준 6 2 3 5 2 2 2 2 3 3" xfId="41390"/>
    <cellStyle name="표준 6 2 3 5 2 2 2 2 4" xfId="20654"/>
    <cellStyle name="표준 6 2 3 5 2 2 2 2 5" xfId="36206"/>
    <cellStyle name="표준 6 2 3 5 2 2 2 3" xfId="3374"/>
    <cellStyle name="표준 6 2 3 5 2 2 2 3 2" xfId="13742"/>
    <cellStyle name="표준 6 2 3 5 2 2 2 3 2 2" xfId="29294"/>
    <cellStyle name="표준 6 2 3 5 2 2 2 3 2 3" xfId="44846"/>
    <cellStyle name="표준 6 2 3 5 2 2 2 3 3" xfId="8558"/>
    <cellStyle name="표준 6 2 3 5 2 2 2 3 3 2" xfId="24110"/>
    <cellStyle name="표준 6 2 3 5 2 2 2 3 3 3" xfId="39662"/>
    <cellStyle name="표준 6 2 3 5 2 2 2 3 4" xfId="18926"/>
    <cellStyle name="표준 6 2 3 5 2 2 2 3 5" xfId="34478"/>
    <cellStyle name="표준 6 2 3 5 2 2 2 4" xfId="12014"/>
    <cellStyle name="표준 6 2 3 5 2 2 2 4 2" xfId="27566"/>
    <cellStyle name="표준 6 2 3 5 2 2 2 4 3" xfId="43118"/>
    <cellStyle name="표준 6 2 3 5 2 2 2 5" xfId="6830"/>
    <cellStyle name="표준 6 2 3 5 2 2 2 5 2" xfId="22382"/>
    <cellStyle name="표준 6 2 3 5 2 2 2 5 3" xfId="37934"/>
    <cellStyle name="표준 6 2 3 5 2 2 2 6" xfId="17198"/>
    <cellStyle name="표준 6 2 3 5 2 2 2 7" xfId="32750"/>
    <cellStyle name="표준 6 2 3 5 2 2 3" xfId="4238"/>
    <cellStyle name="표준 6 2 3 5 2 2 3 2" xfId="14606"/>
    <cellStyle name="표준 6 2 3 5 2 2 3 2 2" xfId="30158"/>
    <cellStyle name="표준 6 2 3 5 2 2 3 2 3" xfId="45710"/>
    <cellStyle name="표준 6 2 3 5 2 2 3 3" xfId="9422"/>
    <cellStyle name="표준 6 2 3 5 2 2 3 3 2" xfId="24974"/>
    <cellStyle name="표준 6 2 3 5 2 2 3 3 3" xfId="40526"/>
    <cellStyle name="표준 6 2 3 5 2 2 3 4" xfId="19790"/>
    <cellStyle name="표준 6 2 3 5 2 2 3 5" xfId="35342"/>
    <cellStyle name="표준 6 2 3 5 2 2 4" xfId="2510"/>
    <cellStyle name="표준 6 2 3 5 2 2 4 2" xfId="12878"/>
    <cellStyle name="표준 6 2 3 5 2 2 4 2 2" xfId="28430"/>
    <cellStyle name="표준 6 2 3 5 2 2 4 2 3" xfId="43982"/>
    <cellStyle name="표준 6 2 3 5 2 2 4 3" xfId="7694"/>
    <cellStyle name="표준 6 2 3 5 2 2 4 3 2" xfId="23246"/>
    <cellStyle name="표준 6 2 3 5 2 2 4 3 3" xfId="38798"/>
    <cellStyle name="표준 6 2 3 5 2 2 4 4" xfId="18062"/>
    <cellStyle name="표준 6 2 3 5 2 2 4 5" xfId="33614"/>
    <cellStyle name="표준 6 2 3 5 2 2 5" xfId="11150"/>
    <cellStyle name="표준 6 2 3 5 2 2 5 2" xfId="26702"/>
    <cellStyle name="표준 6 2 3 5 2 2 5 3" xfId="42254"/>
    <cellStyle name="표준 6 2 3 5 2 2 6" xfId="5966"/>
    <cellStyle name="표준 6 2 3 5 2 2 6 2" xfId="21518"/>
    <cellStyle name="표준 6 2 3 5 2 2 6 3" xfId="37070"/>
    <cellStyle name="표준 6 2 3 5 2 2 7" xfId="16334"/>
    <cellStyle name="표준 6 2 3 5 2 2 8" xfId="31886"/>
    <cellStyle name="표준 6 2 3 5 2 3" xfId="494"/>
    <cellStyle name="표준 6 2 3 5 2 3 2" xfId="1358"/>
    <cellStyle name="표준 6 2 3 5 2 3 2 2" xfId="4814"/>
    <cellStyle name="표준 6 2 3 5 2 3 2 2 2" xfId="15182"/>
    <cellStyle name="표준 6 2 3 5 2 3 2 2 2 2" xfId="30734"/>
    <cellStyle name="표준 6 2 3 5 2 3 2 2 2 3" xfId="46286"/>
    <cellStyle name="표준 6 2 3 5 2 3 2 2 3" xfId="9998"/>
    <cellStyle name="표준 6 2 3 5 2 3 2 2 3 2" xfId="25550"/>
    <cellStyle name="표준 6 2 3 5 2 3 2 2 3 3" xfId="41102"/>
    <cellStyle name="표준 6 2 3 5 2 3 2 2 4" xfId="20366"/>
    <cellStyle name="표준 6 2 3 5 2 3 2 2 5" xfId="35918"/>
    <cellStyle name="표준 6 2 3 5 2 3 2 3" xfId="3086"/>
    <cellStyle name="표준 6 2 3 5 2 3 2 3 2" xfId="13454"/>
    <cellStyle name="표준 6 2 3 5 2 3 2 3 2 2" xfId="29006"/>
    <cellStyle name="표준 6 2 3 5 2 3 2 3 2 3" xfId="44558"/>
    <cellStyle name="표준 6 2 3 5 2 3 2 3 3" xfId="8270"/>
    <cellStyle name="표준 6 2 3 5 2 3 2 3 3 2" xfId="23822"/>
    <cellStyle name="표준 6 2 3 5 2 3 2 3 3 3" xfId="39374"/>
    <cellStyle name="표준 6 2 3 5 2 3 2 3 4" xfId="18638"/>
    <cellStyle name="표준 6 2 3 5 2 3 2 3 5" xfId="34190"/>
    <cellStyle name="표준 6 2 3 5 2 3 2 4" xfId="11726"/>
    <cellStyle name="표준 6 2 3 5 2 3 2 4 2" xfId="27278"/>
    <cellStyle name="표준 6 2 3 5 2 3 2 4 3" xfId="42830"/>
    <cellStyle name="표준 6 2 3 5 2 3 2 5" xfId="6542"/>
    <cellStyle name="표준 6 2 3 5 2 3 2 5 2" xfId="22094"/>
    <cellStyle name="표준 6 2 3 5 2 3 2 5 3" xfId="37646"/>
    <cellStyle name="표준 6 2 3 5 2 3 2 6" xfId="16910"/>
    <cellStyle name="표준 6 2 3 5 2 3 2 7" xfId="32462"/>
    <cellStyle name="표준 6 2 3 5 2 3 3" xfId="3950"/>
    <cellStyle name="표준 6 2 3 5 2 3 3 2" xfId="14318"/>
    <cellStyle name="표준 6 2 3 5 2 3 3 2 2" xfId="29870"/>
    <cellStyle name="표준 6 2 3 5 2 3 3 2 3" xfId="45422"/>
    <cellStyle name="표준 6 2 3 5 2 3 3 3" xfId="9134"/>
    <cellStyle name="표준 6 2 3 5 2 3 3 3 2" xfId="24686"/>
    <cellStyle name="표준 6 2 3 5 2 3 3 3 3" xfId="40238"/>
    <cellStyle name="표준 6 2 3 5 2 3 3 4" xfId="19502"/>
    <cellStyle name="표준 6 2 3 5 2 3 3 5" xfId="35054"/>
    <cellStyle name="표준 6 2 3 5 2 3 4" xfId="2222"/>
    <cellStyle name="표준 6 2 3 5 2 3 4 2" xfId="12590"/>
    <cellStyle name="표준 6 2 3 5 2 3 4 2 2" xfId="28142"/>
    <cellStyle name="표준 6 2 3 5 2 3 4 2 3" xfId="43694"/>
    <cellStyle name="표준 6 2 3 5 2 3 4 3" xfId="7406"/>
    <cellStyle name="표준 6 2 3 5 2 3 4 3 2" xfId="22958"/>
    <cellStyle name="표준 6 2 3 5 2 3 4 3 3" xfId="38510"/>
    <cellStyle name="표준 6 2 3 5 2 3 4 4" xfId="17774"/>
    <cellStyle name="표준 6 2 3 5 2 3 4 5" xfId="33326"/>
    <cellStyle name="표준 6 2 3 5 2 3 5" xfId="10862"/>
    <cellStyle name="표준 6 2 3 5 2 3 5 2" xfId="26414"/>
    <cellStyle name="표준 6 2 3 5 2 3 5 3" xfId="41966"/>
    <cellStyle name="표준 6 2 3 5 2 3 6" xfId="5678"/>
    <cellStyle name="표준 6 2 3 5 2 3 6 2" xfId="21230"/>
    <cellStyle name="표준 6 2 3 5 2 3 6 3" xfId="36782"/>
    <cellStyle name="표준 6 2 3 5 2 3 7" xfId="16046"/>
    <cellStyle name="표준 6 2 3 5 2 3 8" xfId="31598"/>
    <cellStyle name="표준 6 2 3 5 2 4" xfId="1070"/>
    <cellStyle name="표준 6 2 3 5 2 4 2" xfId="4526"/>
    <cellStyle name="표준 6 2 3 5 2 4 2 2" xfId="14894"/>
    <cellStyle name="표준 6 2 3 5 2 4 2 2 2" xfId="30446"/>
    <cellStyle name="표준 6 2 3 5 2 4 2 2 3" xfId="45998"/>
    <cellStyle name="표준 6 2 3 5 2 4 2 3" xfId="9710"/>
    <cellStyle name="표준 6 2 3 5 2 4 2 3 2" xfId="25262"/>
    <cellStyle name="표준 6 2 3 5 2 4 2 3 3" xfId="40814"/>
    <cellStyle name="표준 6 2 3 5 2 4 2 4" xfId="20078"/>
    <cellStyle name="표준 6 2 3 5 2 4 2 5" xfId="35630"/>
    <cellStyle name="표준 6 2 3 5 2 4 3" xfId="2798"/>
    <cellStyle name="표준 6 2 3 5 2 4 3 2" xfId="13166"/>
    <cellStyle name="표준 6 2 3 5 2 4 3 2 2" xfId="28718"/>
    <cellStyle name="표준 6 2 3 5 2 4 3 2 3" xfId="44270"/>
    <cellStyle name="표준 6 2 3 5 2 4 3 3" xfId="7982"/>
    <cellStyle name="표준 6 2 3 5 2 4 3 3 2" xfId="23534"/>
    <cellStyle name="표준 6 2 3 5 2 4 3 3 3" xfId="39086"/>
    <cellStyle name="표준 6 2 3 5 2 4 3 4" xfId="18350"/>
    <cellStyle name="표준 6 2 3 5 2 4 3 5" xfId="33902"/>
    <cellStyle name="표준 6 2 3 5 2 4 4" xfId="11438"/>
    <cellStyle name="표준 6 2 3 5 2 4 4 2" xfId="26990"/>
    <cellStyle name="표준 6 2 3 5 2 4 4 3" xfId="42542"/>
    <cellStyle name="표준 6 2 3 5 2 4 5" xfId="6254"/>
    <cellStyle name="표준 6 2 3 5 2 4 5 2" xfId="21806"/>
    <cellStyle name="표준 6 2 3 5 2 4 5 3" xfId="37358"/>
    <cellStyle name="표준 6 2 3 5 2 4 6" xfId="16622"/>
    <cellStyle name="표준 6 2 3 5 2 4 7" xfId="32174"/>
    <cellStyle name="표준 6 2 3 5 2 5" xfId="3662"/>
    <cellStyle name="표준 6 2 3 5 2 5 2" xfId="14030"/>
    <cellStyle name="표준 6 2 3 5 2 5 2 2" xfId="29582"/>
    <cellStyle name="표준 6 2 3 5 2 5 2 3" xfId="45134"/>
    <cellStyle name="표준 6 2 3 5 2 5 3" xfId="8846"/>
    <cellStyle name="표준 6 2 3 5 2 5 3 2" xfId="24398"/>
    <cellStyle name="표준 6 2 3 5 2 5 3 3" xfId="39950"/>
    <cellStyle name="표준 6 2 3 5 2 5 4" xfId="19214"/>
    <cellStyle name="표준 6 2 3 5 2 5 5" xfId="34766"/>
    <cellStyle name="표준 6 2 3 5 2 6" xfId="1934"/>
    <cellStyle name="표준 6 2 3 5 2 6 2" xfId="12302"/>
    <cellStyle name="표준 6 2 3 5 2 6 2 2" xfId="27854"/>
    <cellStyle name="표준 6 2 3 5 2 6 2 3" xfId="43406"/>
    <cellStyle name="표준 6 2 3 5 2 6 3" xfId="7118"/>
    <cellStyle name="표준 6 2 3 5 2 6 3 2" xfId="22670"/>
    <cellStyle name="표준 6 2 3 5 2 6 3 3" xfId="38222"/>
    <cellStyle name="표준 6 2 3 5 2 6 4" xfId="17486"/>
    <cellStyle name="표준 6 2 3 5 2 6 5" xfId="33038"/>
    <cellStyle name="표준 6 2 3 5 2 7" xfId="10574"/>
    <cellStyle name="표준 6 2 3 5 2 7 2" xfId="26126"/>
    <cellStyle name="표준 6 2 3 5 2 7 3" xfId="41678"/>
    <cellStyle name="표준 6 2 3 5 2 8" xfId="5390"/>
    <cellStyle name="표준 6 2 3 5 2 8 2" xfId="20942"/>
    <cellStyle name="표준 6 2 3 5 2 8 3" xfId="36494"/>
    <cellStyle name="표준 6 2 3 5 2 9" xfId="15758"/>
    <cellStyle name="표준 6 2 3 5 3" xfId="638"/>
    <cellStyle name="표준 6 2 3 5 3 2" xfId="1502"/>
    <cellStyle name="표준 6 2 3 5 3 2 2" xfId="4958"/>
    <cellStyle name="표준 6 2 3 5 3 2 2 2" xfId="15326"/>
    <cellStyle name="표준 6 2 3 5 3 2 2 2 2" xfId="30878"/>
    <cellStyle name="표준 6 2 3 5 3 2 2 2 3" xfId="46430"/>
    <cellStyle name="표준 6 2 3 5 3 2 2 3" xfId="10142"/>
    <cellStyle name="표준 6 2 3 5 3 2 2 3 2" xfId="25694"/>
    <cellStyle name="표준 6 2 3 5 3 2 2 3 3" xfId="41246"/>
    <cellStyle name="표준 6 2 3 5 3 2 2 4" xfId="20510"/>
    <cellStyle name="표준 6 2 3 5 3 2 2 5" xfId="36062"/>
    <cellStyle name="표준 6 2 3 5 3 2 3" xfId="3230"/>
    <cellStyle name="표준 6 2 3 5 3 2 3 2" xfId="13598"/>
    <cellStyle name="표준 6 2 3 5 3 2 3 2 2" xfId="29150"/>
    <cellStyle name="표준 6 2 3 5 3 2 3 2 3" xfId="44702"/>
    <cellStyle name="표준 6 2 3 5 3 2 3 3" xfId="8414"/>
    <cellStyle name="표준 6 2 3 5 3 2 3 3 2" xfId="23966"/>
    <cellStyle name="표준 6 2 3 5 3 2 3 3 3" xfId="39518"/>
    <cellStyle name="표준 6 2 3 5 3 2 3 4" xfId="18782"/>
    <cellStyle name="표준 6 2 3 5 3 2 3 5" xfId="34334"/>
    <cellStyle name="표준 6 2 3 5 3 2 4" xfId="11870"/>
    <cellStyle name="표준 6 2 3 5 3 2 4 2" xfId="27422"/>
    <cellStyle name="표준 6 2 3 5 3 2 4 3" xfId="42974"/>
    <cellStyle name="표준 6 2 3 5 3 2 5" xfId="6686"/>
    <cellStyle name="표준 6 2 3 5 3 2 5 2" xfId="22238"/>
    <cellStyle name="표준 6 2 3 5 3 2 5 3" xfId="37790"/>
    <cellStyle name="표준 6 2 3 5 3 2 6" xfId="17054"/>
    <cellStyle name="표준 6 2 3 5 3 2 7" xfId="32606"/>
    <cellStyle name="표준 6 2 3 5 3 3" xfId="4094"/>
    <cellStyle name="표준 6 2 3 5 3 3 2" xfId="14462"/>
    <cellStyle name="표준 6 2 3 5 3 3 2 2" xfId="30014"/>
    <cellStyle name="표준 6 2 3 5 3 3 2 3" xfId="45566"/>
    <cellStyle name="표준 6 2 3 5 3 3 3" xfId="9278"/>
    <cellStyle name="표준 6 2 3 5 3 3 3 2" xfId="24830"/>
    <cellStyle name="표준 6 2 3 5 3 3 3 3" xfId="40382"/>
    <cellStyle name="표준 6 2 3 5 3 3 4" xfId="19646"/>
    <cellStyle name="표준 6 2 3 5 3 3 5" xfId="35198"/>
    <cellStyle name="표준 6 2 3 5 3 4" xfId="2366"/>
    <cellStyle name="표준 6 2 3 5 3 4 2" xfId="12734"/>
    <cellStyle name="표준 6 2 3 5 3 4 2 2" xfId="28286"/>
    <cellStyle name="표준 6 2 3 5 3 4 2 3" xfId="43838"/>
    <cellStyle name="표준 6 2 3 5 3 4 3" xfId="7550"/>
    <cellStyle name="표준 6 2 3 5 3 4 3 2" xfId="23102"/>
    <cellStyle name="표준 6 2 3 5 3 4 3 3" xfId="38654"/>
    <cellStyle name="표준 6 2 3 5 3 4 4" xfId="17918"/>
    <cellStyle name="표준 6 2 3 5 3 4 5" xfId="33470"/>
    <cellStyle name="표준 6 2 3 5 3 5" xfId="11006"/>
    <cellStyle name="표준 6 2 3 5 3 5 2" xfId="26558"/>
    <cellStyle name="표준 6 2 3 5 3 5 3" xfId="42110"/>
    <cellStyle name="표준 6 2 3 5 3 6" xfId="5822"/>
    <cellStyle name="표준 6 2 3 5 3 6 2" xfId="21374"/>
    <cellStyle name="표준 6 2 3 5 3 6 3" xfId="36926"/>
    <cellStyle name="표준 6 2 3 5 3 7" xfId="16190"/>
    <cellStyle name="표준 6 2 3 5 3 8" xfId="31742"/>
    <cellStyle name="표준 6 2 3 5 4" xfId="350"/>
    <cellStyle name="표준 6 2 3 5 4 2" xfId="1214"/>
    <cellStyle name="표준 6 2 3 5 4 2 2" xfId="4670"/>
    <cellStyle name="표준 6 2 3 5 4 2 2 2" xfId="15038"/>
    <cellStyle name="표준 6 2 3 5 4 2 2 2 2" xfId="30590"/>
    <cellStyle name="표준 6 2 3 5 4 2 2 2 3" xfId="46142"/>
    <cellStyle name="표준 6 2 3 5 4 2 2 3" xfId="9854"/>
    <cellStyle name="표준 6 2 3 5 4 2 2 3 2" xfId="25406"/>
    <cellStyle name="표준 6 2 3 5 4 2 2 3 3" xfId="40958"/>
    <cellStyle name="표준 6 2 3 5 4 2 2 4" xfId="20222"/>
    <cellStyle name="표준 6 2 3 5 4 2 2 5" xfId="35774"/>
    <cellStyle name="표준 6 2 3 5 4 2 3" xfId="2942"/>
    <cellStyle name="표준 6 2 3 5 4 2 3 2" xfId="13310"/>
    <cellStyle name="표준 6 2 3 5 4 2 3 2 2" xfId="28862"/>
    <cellStyle name="표준 6 2 3 5 4 2 3 2 3" xfId="44414"/>
    <cellStyle name="표준 6 2 3 5 4 2 3 3" xfId="8126"/>
    <cellStyle name="표준 6 2 3 5 4 2 3 3 2" xfId="23678"/>
    <cellStyle name="표준 6 2 3 5 4 2 3 3 3" xfId="39230"/>
    <cellStyle name="표준 6 2 3 5 4 2 3 4" xfId="18494"/>
    <cellStyle name="표준 6 2 3 5 4 2 3 5" xfId="34046"/>
    <cellStyle name="표준 6 2 3 5 4 2 4" xfId="11582"/>
    <cellStyle name="표준 6 2 3 5 4 2 4 2" xfId="27134"/>
    <cellStyle name="표준 6 2 3 5 4 2 4 3" xfId="42686"/>
    <cellStyle name="표준 6 2 3 5 4 2 5" xfId="6398"/>
    <cellStyle name="표준 6 2 3 5 4 2 5 2" xfId="21950"/>
    <cellStyle name="표준 6 2 3 5 4 2 5 3" xfId="37502"/>
    <cellStyle name="표준 6 2 3 5 4 2 6" xfId="16766"/>
    <cellStyle name="표준 6 2 3 5 4 2 7" xfId="32318"/>
    <cellStyle name="표준 6 2 3 5 4 3" xfId="3806"/>
    <cellStyle name="표준 6 2 3 5 4 3 2" xfId="14174"/>
    <cellStyle name="표준 6 2 3 5 4 3 2 2" xfId="29726"/>
    <cellStyle name="표준 6 2 3 5 4 3 2 3" xfId="45278"/>
    <cellStyle name="표준 6 2 3 5 4 3 3" xfId="8990"/>
    <cellStyle name="표준 6 2 3 5 4 3 3 2" xfId="24542"/>
    <cellStyle name="표준 6 2 3 5 4 3 3 3" xfId="40094"/>
    <cellStyle name="표준 6 2 3 5 4 3 4" xfId="19358"/>
    <cellStyle name="표준 6 2 3 5 4 3 5" xfId="34910"/>
    <cellStyle name="표준 6 2 3 5 4 4" xfId="2078"/>
    <cellStyle name="표준 6 2 3 5 4 4 2" xfId="12446"/>
    <cellStyle name="표준 6 2 3 5 4 4 2 2" xfId="27998"/>
    <cellStyle name="표준 6 2 3 5 4 4 2 3" xfId="43550"/>
    <cellStyle name="표준 6 2 3 5 4 4 3" xfId="7262"/>
    <cellStyle name="표준 6 2 3 5 4 4 3 2" xfId="22814"/>
    <cellStyle name="표준 6 2 3 5 4 4 3 3" xfId="38366"/>
    <cellStyle name="표준 6 2 3 5 4 4 4" xfId="17630"/>
    <cellStyle name="표준 6 2 3 5 4 4 5" xfId="33182"/>
    <cellStyle name="표준 6 2 3 5 4 5" xfId="10718"/>
    <cellStyle name="표준 6 2 3 5 4 5 2" xfId="26270"/>
    <cellStyle name="표준 6 2 3 5 4 5 3" xfId="41822"/>
    <cellStyle name="표준 6 2 3 5 4 6" xfId="5534"/>
    <cellStyle name="표준 6 2 3 5 4 6 2" xfId="21086"/>
    <cellStyle name="표준 6 2 3 5 4 6 3" xfId="36638"/>
    <cellStyle name="표준 6 2 3 5 4 7" xfId="15902"/>
    <cellStyle name="표준 6 2 3 5 4 8" xfId="31454"/>
    <cellStyle name="표준 6 2 3 5 5" xfId="926"/>
    <cellStyle name="표준 6 2 3 5 5 2" xfId="4382"/>
    <cellStyle name="표준 6 2 3 5 5 2 2" xfId="14750"/>
    <cellStyle name="표준 6 2 3 5 5 2 2 2" xfId="30302"/>
    <cellStyle name="표준 6 2 3 5 5 2 2 3" xfId="45854"/>
    <cellStyle name="표준 6 2 3 5 5 2 3" xfId="9566"/>
    <cellStyle name="표준 6 2 3 5 5 2 3 2" xfId="25118"/>
    <cellStyle name="표준 6 2 3 5 5 2 3 3" xfId="40670"/>
    <cellStyle name="표준 6 2 3 5 5 2 4" xfId="19934"/>
    <cellStyle name="표준 6 2 3 5 5 2 5" xfId="35486"/>
    <cellStyle name="표준 6 2 3 5 5 3" xfId="2654"/>
    <cellStyle name="표준 6 2 3 5 5 3 2" xfId="13022"/>
    <cellStyle name="표준 6 2 3 5 5 3 2 2" xfId="28574"/>
    <cellStyle name="표준 6 2 3 5 5 3 2 3" xfId="44126"/>
    <cellStyle name="표준 6 2 3 5 5 3 3" xfId="7838"/>
    <cellStyle name="표준 6 2 3 5 5 3 3 2" xfId="23390"/>
    <cellStyle name="표준 6 2 3 5 5 3 3 3" xfId="38942"/>
    <cellStyle name="표준 6 2 3 5 5 3 4" xfId="18206"/>
    <cellStyle name="표준 6 2 3 5 5 3 5" xfId="33758"/>
    <cellStyle name="표준 6 2 3 5 5 4" xfId="11294"/>
    <cellStyle name="표준 6 2 3 5 5 4 2" xfId="26846"/>
    <cellStyle name="표준 6 2 3 5 5 4 3" xfId="42398"/>
    <cellStyle name="표준 6 2 3 5 5 5" xfId="6110"/>
    <cellStyle name="표준 6 2 3 5 5 5 2" xfId="21662"/>
    <cellStyle name="표준 6 2 3 5 5 5 3" xfId="37214"/>
    <cellStyle name="표준 6 2 3 5 5 6" xfId="16478"/>
    <cellStyle name="표준 6 2 3 5 5 7" xfId="32030"/>
    <cellStyle name="표준 6 2 3 5 6" xfId="3518"/>
    <cellStyle name="표준 6 2 3 5 6 2" xfId="13886"/>
    <cellStyle name="표준 6 2 3 5 6 2 2" xfId="29438"/>
    <cellStyle name="표준 6 2 3 5 6 2 3" xfId="44990"/>
    <cellStyle name="표준 6 2 3 5 6 3" xfId="8702"/>
    <cellStyle name="표준 6 2 3 5 6 3 2" xfId="24254"/>
    <cellStyle name="표준 6 2 3 5 6 3 3" xfId="39806"/>
    <cellStyle name="표준 6 2 3 5 6 4" xfId="19070"/>
    <cellStyle name="표준 6 2 3 5 6 5" xfId="34622"/>
    <cellStyle name="표준 6 2 3 5 7" xfId="1790"/>
    <cellStyle name="표준 6 2 3 5 7 2" xfId="12158"/>
    <cellStyle name="표준 6 2 3 5 7 2 2" xfId="27710"/>
    <cellStyle name="표준 6 2 3 5 7 2 3" xfId="43262"/>
    <cellStyle name="표준 6 2 3 5 7 3" xfId="6974"/>
    <cellStyle name="표준 6 2 3 5 7 3 2" xfId="22526"/>
    <cellStyle name="표준 6 2 3 5 7 3 3" xfId="38078"/>
    <cellStyle name="표준 6 2 3 5 7 4" xfId="17342"/>
    <cellStyle name="표준 6 2 3 5 7 5" xfId="32894"/>
    <cellStyle name="표준 6 2 3 5 8" xfId="10430"/>
    <cellStyle name="표준 6 2 3 5 8 2" xfId="25982"/>
    <cellStyle name="표준 6 2 3 5 8 3" xfId="41534"/>
    <cellStyle name="표준 6 2 3 5 9" xfId="5246"/>
    <cellStyle name="표준 6 2 3 5 9 2" xfId="20798"/>
    <cellStyle name="표준 6 2 3 5 9 3" xfId="36350"/>
    <cellStyle name="표준 6 2 3 6" xfId="158"/>
    <cellStyle name="표준 6 2 3 6 10" xfId="31262"/>
    <cellStyle name="표준 6 2 3 6 2" xfId="734"/>
    <cellStyle name="표준 6 2 3 6 2 2" xfId="1598"/>
    <cellStyle name="표준 6 2 3 6 2 2 2" xfId="5054"/>
    <cellStyle name="표준 6 2 3 6 2 2 2 2" xfId="15422"/>
    <cellStyle name="표준 6 2 3 6 2 2 2 2 2" xfId="30974"/>
    <cellStyle name="표준 6 2 3 6 2 2 2 2 3" xfId="46526"/>
    <cellStyle name="표준 6 2 3 6 2 2 2 3" xfId="10238"/>
    <cellStyle name="표준 6 2 3 6 2 2 2 3 2" xfId="25790"/>
    <cellStyle name="표준 6 2 3 6 2 2 2 3 3" xfId="41342"/>
    <cellStyle name="표준 6 2 3 6 2 2 2 4" xfId="20606"/>
    <cellStyle name="표준 6 2 3 6 2 2 2 5" xfId="36158"/>
    <cellStyle name="표준 6 2 3 6 2 2 3" xfId="3326"/>
    <cellStyle name="표준 6 2 3 6 2 2 3 2" xfId="13694"/>
    <cellStyle name="표준 6 2 3 6 2 2 3 2 2" xfId="29246"/>
    <cellStyle name="표준 6 2 3 6 2 2 3 2 3" xfId="44798"/>
    <cellStyle name="표준 6 2 3 6 2 2 3 3" xfId="8510"/>
    <cellStyle name="표준 6 2 3 6 2 2 3 3 2" xfId="24062"/>
    <cellStyle name="표준 6 2 3 6 2 2 3 3 3" xfId="39614"/>
    <cellStyle name="표준 6 2 3 6 2 2 3 4" xfId="18878"/>
    <cellStyle name="표준 6 2 3 6 2 2 3 5" xfId="34430"/>
    <cellStyle name="표준 6 2 3 6 2 2 4" xfId="11966"/>
    <cellStyle name="표준 6 2 3 6 2 2 4 2" xfId="27518"/>
    <cellStyle name="표준 6 2 3 6 2 2 4 3" xfId="43070"/>
    <cellStyle name="표준 6 2 3 6 2 2 5" xfId="6782"/>
    <cellStyle name="표준 6 2 3 6 2 2 5 2" xfId="22334"/>
    <cellStyle name="표준 6 2 3 6 2 2 5 3" xfId="37886"/>
    <cellStyle name="표준 6 2 3 6 2 2 6" xfId="17150"/>
    <cellStyle name="표준 6 2 3 6 2 2 7" xfId="32702"/>
    <cellStyle name="표준 6 2 3 6 2 3" xfId="4190"/>
    <cellStyle name="표준 6 2 3 6 2 3 2" xfId="14558"/>
    <cellStyle name="표준 6 2 3 6 2 3 2 2" xfId="30110"/>
    <cellStyle name="표준 6 2 3 6 2 3 2 3" xfId="45662"/>
    <cellStyle name="표준 6 2 3 6 2 3 3" xfId="9374"/>
    <cellStyle name="표준 6 2 3 6 2 3 3 2" xfId="24926"/>
    <cellStyle name="표준 6 2 3 6 2 3 3 3" xfId="40478"/>
    <cellStyle name="표준 6 2 3 6 2 3 4" xfId="19742"/>
    <cellStyle name="표준 6 2 3 6 2 3 5" xfId="35294"/>
    <cellStyle name="표준 6 2 3 6 2 4" xfId="2462"/>
    <cellStyle name="표준 6 2 3 6 2 4 2" xfId="12830"/>
    <cellStyle name="표준 6 2 3 6 2 4 2 2" xfId="28382"/>
    <cellStyle name="표준 6 2 3 6 2 4 2 3" xfId="43934"/>
    <cellStyle name="표준 6 2 3 6 2 4 3" xfId="7646"/>
    <cellStyle name="표준 6 2 3 6 2 4 3 2" xfId="23198"/>
    <cellStyle name="표준 6 2 3 6 2 4 3 3" xfId="38750"/>
    <cellStyle name="표준 6 2 3 6 2 4 4" xfId="18014"/>
    <cellStyle name="표준 6 2 3 6 2 4 5" xfId="33566"/>
    <cellStyle name="표준 6 2 3 6 2 5" xfId="11102"/>
    <cellStyle name="표준 6 2 3 6 2 5 2" xfId="26654"/>
    <cellStyle name="표준 6 2 3 6 2 5 3" xfId="42206"/>
    <cellStyle name="표준 6 2 3 6 2 6" xfId="5918"/>
    <cellStyle name="표준 6 2 3 6 2 6 2" xfId="21470"/>
    <cellStyle name="표준 6 2 3 6 2 6 3" xfId="37022"/>
    <cellStyle name="표준 6 2 3 6 2 7" xfId="16286"/>
    <cellStyle name="표준 6 2 3 6 2 8" xfId="31838"/>
    <cellStyle name="표준 6 2 3 6 3" xfId="446"/>
    <cellStyle name="표준 6 2 3 6 3 2" xfId="1310"/>
    <cellStyle name="표준 6 2 3 6 3 2 2" xfId="4766"/>
    <cellStyle name="표준 6 2 3 6 3 2 2 2" xfId="15134"/>
    <cellStyle name="표준 6 2 3 6 3 2 2 2 2" xfId="30686"/>
    <cellStyle name="표준 6 2 3 6 3 2 2 2 3" xfId="46238"/>
    <cellStyle name="표준 6 2 3 6 3 2 2 3" xfId="9950"/>
    <cellStyle name="표준 6 2 3 6 3 2 2 3 2" xfId="25502"/>
    <cellStyle name="표준 6 2 3 6 3 2 2 3 3" xfId="41054"/>
    <cellStyle name="표준 6 2 3 6 3 2 2 4" xfId="20318"/>
    <cellStyle name="표준 6 2 3 6 3 2 2 5" xfId="35870"/>
    <cellStyle name="표준 6 2 3 6 3 2 3" xfId="3038"/>
    <cellStyle name="표준 6 2 3 6 3 2 3 2" xfId="13406"/>
    <cellStyle name="표준 6 2 3 6 3 2 3 2 2" xfId="28958"/>
    <cellStyle name="표준 6 2 3 6 3 2 3 2 3" xfId="44510"/>
    <cellStyle name="표준 6 2 3 6 3 2 3 3" xfId="8222"/>
    <cellStyle name="표준 6 2 3 6 3 2 3 3 2" xfId="23774"/>
    <cellStyle name="표준 6 2 3 6 3 2 3 3 3" xfId="39326"/>
    <cellStyle name="표준 6 2 3 6 3 2 3 4" xfId="18590"/>
    <cellStyle name="표준 6 2 3 6 3 2 3 5" xfId="34142"/>
    <cellStyle name="표준 6 2 3 6 3 2 4" xfId="11678"/>
    <cellStyle name="표준 6 2 3 6 3 2 4 2" xfId="27230"/>
    <cellStyle name="표준 6 2 3 6 3 2 4 3" xfId="42782"/>
    <cellStyle name="표준 6 2 3 6 3 2 5" xfId="6494"/>
    <cellStyle name="표준 6 2 3 6 3 2 5 2" xfId="22046"/>
    <cellStyle name="표준 6 2 3 6 3 2 5 3" xfId="37598"/>
    <cellStyle name="표준 6 2 3 6 3 2 6" xfId="16862"/>
    <cellStyle name="표준 6 2 3 6 3 2 7" xfId="32414"/>
    <cellStyle name="표준 6 2 3 6 3 3" xfId="3902"/>
    <cellStyle name="표준 6 2 3 6 3 3 2" xfId="14270"/>
    <cellStyle name="표준 6 2 3 6 3 3 2 2" xfId="29822"/>
    <cellStyle name="표준 6 2 3 6 3 3 2 3" xfId="45374"/>
    <cellStyle name="표준 6 2 3 6 3 3 3" xfId="9086"/>
    <cellStyle name="표준 6 2 3 6 3 3 3 2" xfId="24638"/>
    <cellStyle name="표준 6 2 3 6 3 3 3 3" xfId="40190"/>
    <cellStyle name="표준 6 2 3 6 3 3 4" xfId="19454"/>
    <cellStyle name="표준 6 2 3 6 3 3 5" xfId="35006"/>
    <cellStyle name="표준 6 2 3 6 3 4" xfId="2174"/>
    <cellStyle name="표준 6 2 3 6 3 4 2" xfId="12542"/>
    <cellStyle name="표준 6 2 3 6 3 4 2 2" xfId="28094"/>
    <cellStyle name="표준 6 2 3 6 3 4 2 3" xfId="43646"/>
    <cellStyle name="표준 6 2 3 6 3 4 3" xfId="7358"/>
    <cellStyle name="표준 6 2 3 6 3 4 3 2" xfId="22910"/>
    <cellStyle name="표준 6 2 3 6 3 4 3 3" xfId="38462"/>
    <cellStyle name="표준 6 2 3 6 3 4 4" xfId="17726"/>
    <cellStyle name="표준 6 2 3 6 3 4 5" xfId="33278"/>
    <cellStyle name="표준 6 2 3 6 3 5" xfId="10814"/>
    <cellStyle name="표준 6 2 3 6 3 5 2" xfId="26366"/>
    <cellStyle name="표준 6 2 3 6 3 5 3" xfId="41918"/>
    <cellStyle name="표준 6 2 3 6 3 6" xfId="5630"/>
    <cellStyle name="표준 6 2 3 6 3 6 2" xfId="21182"/>
    <cellStyle name="표준 6 2 3 6 3 6 3" xfId="36734"/>
    <cellStyle name="표준 6 2 3 6 3 7" xfId="15998"/>
    <cellStyle name="표준 6 2 3 6 3 8" xfId="31550"/>
    <cellStyle name="표준 6 2 3 6 4" xfId="1022"/>
    <cellStyle name="표준 6 2 3 6 4 2" xfId="4478"/>
    <cellStyle name="표준 6 2 3 6 4 2 2" xfId="14846"/>
    <cellStyle name="표준 6 2 3 6 4 2 2 2" xfId="30398"/>
    <cellStyle name="표준 6 2 3 6 4 2 2 3" xfId="45950"/>
    <cellStyle name="표준 6 2 3 6 4 2 3" xfId="9662"/>
    <cellStyle name="표준 6 2 3 6 4 2 3 2" xfId="25214"/>
    <cellStyle name="표준 6 2 3 6 4 2 3 3" xfId="40766"/>
    <cellStyle name="표준 6 2 3 6 4 2 4" xfId="20030"/>
    <cellStyle name="표준 6 2 3 6 4 2 5" xfId="35582"/>
    <cellStyle name="표준 6 2 3 6 4 3" xfId="2750"/>
    <cellStyle name="표준 6 2 3 6 4 3 2" xfId="13118"/>
    <cellStyle name="표준 6 2 3 6 4 3 2 2" xfId="28670"/>
    <cellStyle name="표준 6 2 3 6 4 3 2 3" xfId="44222"/>
    <cellStyle name="표준 6 2 3 6 4 3 3" xfId="7934"/>
    <cellStyle name="표준 6 2 3 6 4 3 3 2" xfId="23486"/>
    <cellStyle name="표준 6 2 3 6 4 3 3 3" xfId="39038"/>
    <cellStyle name="표준 6 2 3 6 4 3 4" xfId="18302"/>
    <cellStyle name="표준 6 2 3 6 4 3 5" xfId="33854"/>
    <cellStyle name="표준 6 2 3 6 4 4" xfId="11390"/>
    <cellStyle name="표준 6 2 3 6 4 4 2" xfId="26942"/>
    <cellStyle name="표준 6 2 3 6 4 4 3" xfId="42494"/>
    <cellStyle name="표준 6 2 3 6 4 5" xfId="6206"/>
    <cellStyle name="표준 6 2 3 6 4 5 2" xfId="21758"/>
    <cellStyle name="표준 6 2 3 6 4 5 3" xfId="37310"/>
    <cellStyle name="표준 6 2 3 6 4 6" xfId="16574"/>
    <cellStyle name="표준 6 2 3 6 4 7" xfId="32126"/>
    <cellStyle name="표준 6 2 3 6 5" xfId="3614"/>
    <cellStyle name="표준 6 2 3 6 5 2" xfId="13982"/>
    <cellStyle name="표준 6 2 3 6 5 2 2" xfId="29534"/>
    <cellStyle name="표준 6 2 3 6 5 2 3" xfId="45086"/>
    <cellStyle name="표준 6 2 3 6 5 3" xfId="8798"/>
    <cellStyle name="표준 6 2 3 6 5 3 2" xfId="24350"/>
    <cellStyle name="표준 6 2 3 6 5 3 3" xfId="39902"/>
    <cellStyle name="표준 6 2 3 6 5 4" xfId="19166"/>
    <cellStyle name="표준 6 2 3 6 5 5" xfId="34718"/>
    <cellStyle name="표준 6 2 3 6 6" xfId="1886"/>
    <cellStyle name="표준 6 2 3 6 6 2" xfId="12254"/>
    <cellStyle name="표준 6 2 3 6 6 2 2" xfId="27806"/>
    <cellStyle name="표준 6 2 3 6 6 2 3" xfId="43358"/>
    <cellStyle name="표준 6 2 3 6 6 3" xfId="7070"/>
    <cellStyle name="표준 6 2 3 6 6 3 2" xfId="22622"/>
    <cellStyle name="표준 6 2 3 6 6 3 3" xfId="38174"/>
    <cellStyle name="표준 6 2 3 6 6 4" xfId="17438"/>
    <cellStyle name="표준 6 2 3 6 6 5" xfId="32990"/>
    <cellStyle name="표준 6 2 3 6 7" xfId="10526"/>
    <cellStyle name="표준 6 2 3 6 7 2" xfId="26078"/>
    <cellStyle name="표준 6 2 3 6 7 3" xfId="41630"/>
    <cellStyle name="표준 6 2 3 6 8" xfId="5342"/>
    <cellStyle name="표준 6 2 3 6 8 2" xfId="20894"/>
    <cellStyle name="표준 6 2 3 6 8 3" xfId="36446"/>
    <cellStyle name="표준 6 2 3 6 9" xfId="15710"/>
    <cellStyle name="표준 6 2 3 7" xfId="590"/>
    <cellStyle name="표준 6 2 3 7 2" xfId="1454"/>
    <cellStyle name="표준 6 2 3 7 2 2" xfId="4910"/>
    <cellStyle name="표준 6 2 3 7 2 2 2" xfId="15278"/>
    <cellStyle name="표준 6 2 3 7 2 2 2 2" xfId="30830"/>
    <cellStyle name="표준 6 2 3 7 2 2 2 3" xfId="46382"/>
    <cellStyle name="표준 6 2 3 7 2 2 3" xfId="10094"/>
    <cellStyle name="표준 6 2 3 7 2 2 3 2" xfId="25646"/>
    <cellStyle name="표준 6 2 3 7 2 2 3 3" xfId="41198"/>
    <cellStyle name="표준 6 2 3 7 2 2 4" xfId="20462"/>
    <cellStyle name="표준 6 2 3 7 2 2 5" xfId="36014"/>
    <cellStyle name="표준 6 2 3 7 2 3" xfId="3182"/>
    <cellStyle name="표준 6 2 3 7 2 3 2" xfId="13550"/>
    <cellStyle name="표준 6 2 3 7 2 3 2 2" xfId="29102"/>
    <cellStyle name="표준 6 2 3 7 2 3 2 3" xfId="44654"/>
    <cellStyle name="표준 6 2 3 7 2 3 3" xfId="8366"/>
    <cellStyle name="표준 6 2 3 7 2 3 3 2" xfId="23918"/>
    <cellStyle name="표준 6 2 3 7 2 3 3 3" xfId="39470"/>
    <cellStyle name="표준 6 2 3 7 2 3 4" xfId="18734"/>
    <cellStyle name="표준 6 2 3 7 2 3 5" xfId="34286"/>
    <cellStyle name="표준 6 2 3 7 2 4" xfId="11822"/>
    <cellStyle name="표준 6 2 3 7 2 4 2" xfId="27374"/>
    <cellStyle name="표준 6 2 3 7 2 4 3" xfId="42926"/>
    <cellStyle name="표준 6 2 3 7 2 5" xfId="6638"/>
    <cellStyle name="표준 6 2 3 7 2 5 2" xfId="22190"/>
    <cellStyle name="표준 6 2 3 7 2 5 3" xfId="37742"/>
    <cellStyle name="표준 6 2 3 7 2 6" xfId="17006"/>
    <cellStyle name="표준 6 2 3 7 2 7" xfId="32558"/>
    <cellStyle name="표준 6 2 3 7 3" xfId="4046"/>
    <cellStyle name="표준 6 2 3 7 3 2" xfId="14414"/>
    <cellStyle name="표준 6 2 3 7 3 2 2" xfId="29966"/>
    <cellStyle name="표준 6 2 3 7 3 2 3" xfId="45518"/>
    <cellStyle name="표준 6 2 3 7 3 3" xfId="9230"/>
    <cellStyle name="표준 6 2 3 7 3 3 2" xfId="24782"/>
    <cellStyle name="표준 6 2 3 7 3 3 3" xfId="40334"/>
    <cellStyle name="표준 6 2 3 7 3 4" xfId="19598"/>
    <cellStyle name="표준 6 2 3 7 3 5" xfId="35150"/>
    <cellStyle name="표준 6 2 3 7 4" xfId="2318"/>
    <cellStyle name="표준 6 2 3 7 4 2" xfId="12686"/>
    <cellStyle name="표준 6 2 3 7 4 2 2" xfId="28238"/>
    <cellStyle name="표준 6 2 3 7 4 2 3" xfId="43790"/>
    <cellStyle name="표준 6 2 3 7 4 3" xfId="7502"/>
    <cellStyle name="표준 6 2 3 7 4 3 2" xfId="23054"/>
    <cellStyle name="표준 6 2 3 7 4 3 3" xfId="38606"/>
    <cellStyle name="표준 6 2 3 7 4 4" xfId="17870"/>
    <cellStyle name="표준 6 2 3 7 4 5" xfId="33422"/>
    <cellStyle name="표준 6 2 3 7 5" xfId="10958"/>
    <cellStyle name="표준 6 2 3 7 5 2" xfId="26510"/>
    <cellStyle name="표준 6 2 3 7 5 3" xfId="42062"/>
    <cellStyle name="표준 6 2 3 7 6" xfId="5774"/>
    <cellStyle name="표준 6 2 3 7 6 2" xfId="21326"/>
    <cellStyle name="표준 6 2 3 7 6 3" xfId="36878"/>
    <cellStyle name="표준 6 2 3 7 7" xfId="16142"/>
    <cellStyle name="표준 6 2 3 7 8" xfId="31694"/>
    <cellStyle name="표준 6 2 3 8" xfId="302"/>
    <cellStyle name="표준 6 2 3 8 2" xfId="1166"/>
    <cellStyle name="표준 6 2 3 8 2 2" xfId="4622"/>
    <cellStyle name="표준 6 2 3 8 2 2 2" xfId="14990"/>
    <cellStyle name="표준 6 2 3 8 2 2 2 2" xfId="30542"/>
    <cellStyle name="표준 6 2 3 8 2 2 2 3" xfId="46094"/>
    <cellStyle name="표준 6 2 3 8 2 2 3" xfId="9806"/>
    <cellStyle name="표준 6 2 3 8 2 2 3 2" xfId="25358"/>
    <cellStyle name="표준 6 2 3 8 2 2 3 3" xfId="40910"/>
    <cellStyle name="표준 6 2 3 8 2 2 4" xfId="20174"/>
    <cellStyle name="표준 6 2 3 8 2 2 5" xfId="35726"/>
    <cellStyle name="표준 6 2 3 8 2 3" xfId="2894"/>
    <cellStyle name="표준 6 2 3 8 2 3 2" xfId="13262"/>
    <cellStyle name="표준 6 2 3 8 2 3 2 2" xfId="28814"/>
    <cellStyle name="표준 6 2 3 8 2 3 2 3" xfId="44366"/>
    <cellStyle name="표준 6 2 3 8 2 3 3" xfId="8078"/>
    <cellStyle name="표준 6 2 3 8 2 3 3 2" xfId="23630"/>
    <cellStyle name="표준 6 2 3 8 2 3 3 3" xfId="39182"/>
    <cellStyle name="표준 6 2 3 8 2 3 4" xfId="18446"/>
    <cellStyle name="표준 6 2 3 8 2 3 5" xfId="33998"/>
    <cellStyle name="표준 6 2 3 8 2 4" xfId="11534"/>
    <cellStyle name="표준 6 2 3 8 2 4 2" xfId="27086"/>
    <cellStyle name="표준 6 2 3 8 2 4 3" xfId="42638"/>
    <cellStyle name="표준 6 2 3 8 2 5" xfId="6350"/>
    <cellStyle name="표준 6 2 3 8 2 5 2" xfId="21902"/>
    <cellStyle name="표준 6 2 3 8 2 5 3" xfId="37454"/>
    <cellStyle name="표준 6 2 3 8 2 6" xfId="16718"/>
    <cellStyle name="표준 6 2 3 8 2 7" xfId="32270"/>
    <cellStyle name="표준 6 2 3 8 3" xfId="3758"/>
    <cellStyle name="표준 6 2 3 8 3 2" xfId="14126"/>
    <cellStyle name="표준 6 2 3 8 3 2 2" xfId="29678"/>
    <cellStyle name="표준 6 2 3 8 3 2 3" xfId="45230"/>
    <cellStyle name="표준 6 2 3 8 3 3" xfId="8942"/>
    <cellStyle name="표준 6 2 3 8 3 3 2" xfId="24494"/>
    <cellStyle name="표준 6 2 3 8 3 3 3" xfId="40046"/>
    <cellStyle name="표준 6 2 3 8 3 4" xfId="19310"/>
    <cellStyle name="표준 6 2 3 8 3 5" xfId="34862"/>
    <cellStyle name="표준 6 2 3 8 4" xfId="2030"/>
    <cellStyle name="표준 6 2 3 8 4 2" xfId="12398"/>
    <cellStyle name="표준 6 2 3 8 4 2 2" xfId="27950"/>
    <cellStyle name="표준 6 2 3 8 4 2 3" xfId="43502"/>
    <cellStyle name="표준 6 2 3 8 4 3" xfId="7214"/>
    <cellStyle name="표준 6 2 3 8 4 3 2" xfId="22766"/>
    <cellStyle name="표준 6 2 3 8 4 3 3" xfId="38318"/>
    <cellStyle name="표준 6 2 3 8 4 4" xfId="17582"/>
    <cellStyle name="표준 6 2 3 8 4 5" xfId="33134"/>
    <cellStyle name="표준 6 2 3 8 5" xfId="10670"/>
    <cellStyle name="표준 6 2 3 8 5 2" xfId="26222"/>
    <cellStyle name="표준 6 2 3 8 5 3" xfId="41774"/>
    <cellStyle name="표준 6 2 3 8 6" xfId="5486"/>
    <cellStyle name="표준 6 2 3 8 6 2" xfId="21038"/>
    <cellStyle name="표준 6 2 3 8 6 3" xfId="36590"/>
    <cellStyle name="표준 6 2 3 8 7" xfId="15854"/>
    <cellStyle name="표준 6 2 3 8 8" xfId="31406"/>
    <cellStyle name="표준 6 2 3 9" xfId="878"/>
    <cellStyle name="표준 6 2 3 9 2" xfId="4334"/>
    <cellStyle name="표준 6 2 3 9 2 2" xfId="14702"/>
    <cellStyle name="표준 6 2 3 9 2 2 2" xfId="30254"/>
    <cellStyle name="표준 6 2 3 9 2 2 3" xfId="45806"/>
    <cellStyle name="표준 6 2 3 9 2 3" xfId="9518"/>
    <cellStyle name="표준 6 2 3 9 2 3 2" xfId="25070"/>
    <cellStyle name="표준 6 2 3 9 2 3 3" xfId="40622"/>
    <cellStyle name="표준 6 2 3 9 2 4" xfId="19886"/>
    <cellStyle name="표준 6 2 3 9 2 5" xfId="35438"/>
    <cellStyle name="표준 6 2 3 9 3" xfId="2606"/>
    <cellStyle name="표준 6 2 3 9 3 2" xfId="12974"/>
    <cellStyle name="표준 6 2 3 9 3 2 2" xfId="28526"/>
    <cellStyle name="표준 6 2 3 9 3 2 3" xfId="44078"/>
    <cellStyle name="표준 6 2 3 9 3 3" xfId="7790"/>
    <cellStyle name="표준 6 2 3 9 3 3 2" xfId="23342"/>
    <cellStyle name="표준 6 2 3 9 3 3 3" xfId="38894"/>
    <cellStyle name="표준 6 2 3 9 3 4" xfId="18158"/>
    <cellStyle name="표준 6 2 3 9 3 5" xfId="33710"/>
    <cellStyle name="표준 6 2 3 9 4" xfId="11246"/>
    <cellStyle name="표준 6 2 3 9 4 2" xfId="26798"/>
    <cellStyle name="표준 6 2 3 9 4 3" xfId="42350"/>
    <cellStyle name="표준 6 2 3 9 5" xfId="6062"/>
    <cellStyle name="표준 6 2 3 9 5 2" xfId="21614"/>
    <cellStyle name="표준 6 2 3 9 5 3" xfId="37166"/>
    <cellStyle name="표준 6 2 3 9 6" xfId="16430"/>
    <cellStyle name="표준 6 2 3 9 7" xfId="31982"/>
    <cellStyle name="표준 6 2 4" xfId="20"/>
    <cellStyle name="표준 6 2 4 10" xfId="1748"/>
    <cellStyle name="표준 6 2 4 10 2" xfId="12116"/>
    <cellStyle name="표준 6 2 4 10 2 2" xfId="27668"/>
    <cellStyle name="표준 6 2 4 10 2 3" xfId="43220"/>
    <cellStyle name="표준 6 2 4 10 3" xfId="6932"/>
    <cellStyle name="표준 6 2 4 10 3 2" xfId="22484"/>
    <cellStyle name="표준 6 2 4 10 3 3" xfId="38036"/>
    <cellStyle name="표준 6 2 4 10 4" xfId="17300"/>
    <cellStyle name="표준 6 2 4 10 5" xfId="32852"/>
    <cellStyle name="표준 6 2 4 11" xfId="10388"/>
    <cellStyle name="표준 6 2 4 11 2" xfId="25940"/>
    <cellStyle name="표준 6 2 4 11 3" xfId="41492"/>
    <cellStyle name="표준 6 2 4 12" xfId="5204"/>
    <cellStyle name="표준 6 2 4 12 2" xfId="20756"/>
    <cellStyle name="표준 6 2 4 12 3" xfId="36308"/>
    <cellStyle name="표준 6 2 4 13" xfId="15572"/>
    <cellStyle name="표준 6 2 4 14" xfId="31124"/>
    <cellStyle name="표준 6 2 4 2" xfId="44"/>
    <cellStyle name="표준 6 2 4 2 10" xfId="10412"/>
    <cellStyle name="표준 6 2 4 2 10 2" xfId="25964"/>
    <cellStyle name="표준 6 2 4 2 10 3" xfId="41516"/>
    <cellStyle name="표준 6 2 4 2 11" xfId="5228"/>
    <cellStyle name="표준 6 2 4 2 11 2" xfId="20780"/>
    <cellStyle name="표준 6 2 4 2 11 3" xfId="36332"/>
    <cellStyle name="표준 6 2 4 2 12" xfId="15596"/>
    <cellStyle name="표준 6 2 4 2 13" xfId="31148"/>
    <cellStyle name="표준 6 2 4 2 2" xfId="140"/>
    <cellStyle name="표준 6 2 4 2 2 10" xfId="15692"/>
    <cellStyle name="표준 6 2 4 2 2 11" xfId="31244"/>
    <cellStyle name="표준 6 2 4 2 2 2" xfId="284"/>
    <cellStyle name="표준 6 2 4 2 2 2 10" xfId="31388"/>
    <cellStyle name="표준 6 2 4 2 2 2 2" xfId="860"/>
    <cellStyle name="표준 6 2 4 2 2 2 2 2" xfId="1724"/>
    <cellStyle name="표준 6 2 4 2 2 2 2 2 2" xfId="5180"/>
    <cellStyle name="표준 6 2 4 2 2 2 2 2 2 2" xfId="15548"/>
    <cellStyle name="표준 6 2 4 2 2 2 2 2 2 2 2" xfId="31100"/>
    <cellStyle name="표준 6 2 4 2 2 2 2 2 2 2 3" xfId="46652"/>
    <cellStyle name="표준 6 2 4 2 2 2 2 2 2 3" xfId="10364"/>
    <cellStyle name="표준 6 2 4 2 2 2 2 2 2 3 2" xfId="25916"/>
    <cellStyle name="표준 6 2 4 2 2 2 2 2 2 3 3" xfId="41468"/>
    <cellStyle name="표준 6 2 4 2 2 2 2 2 2 4" xfId="20732"/>
    <cellStyle name="표준 6 2 4 2 2 2 2 2 2 5" xfId="36284"/>
    <cellStyle name="표준 6 2 4 2 2 2 2 2 3" xfId="3452"/>
    <cellStyle name="표준 6 2 4 2 2 2 2 2 3 2" xfId="13820"/>
    <cellStyle name="표준 6 2 4 2 2 2 2 2 3 2 2" xfId="29372"/>
    <cellStyle name="표준 6 2 4 2 2 2 2 2 3 2 3" xfId="44924"/>
    <cellStyle name="표준 6 2 4 2 2 2 2 2 3 3" xfId="8636"/>
    <cellStyle name="표준 6 2 4 2 2 2 2 2 3 3 2" xfId="24188"/>
    <cellStyle name="표준 6 2 4 2 2 2 2 2 3 3 3" xfId="39740"/>
    <cellStyle name="표준 6 2 4 2 2 2 2 2 3 4" xfId="19004"/>
    <cellStyle name="표준 6 2 4 2 2 2 2 2 3 5" xfId="34556"/>
    <cellStyle name="표준 6 2 4 2 2 2 2 2 4" xfId="12092"/>
    <cellStyle name="표준 6 2 4 2 2 2 2 2 4 2" xfId="27644"/>
    <cellStyle name="표준 6 2 4 2 2 2 2 2 4 3" xfId="43196"/>
    <cellStyle name="표준 6 2 4 2 2 2 2 2 5" xfId="6908"/>
    <cellStyle name="표준 6 2 4 2 2 2 2 2 5 2" xfId="22460"/>
    <cellStyle name="표준 6 2 4 2 2 2 2 2 5 3" xfId="38012"/>
    <cellStyle name="표준 6 2 4 2 2 2 2 2 6" xfId="17276"/>
    <cellStyle name="표준 6 2 4 2 2 2 2 2 7" xfId="32828"/>
    <cellStyle name="표준 6 2 4 2 2 2 2 3" xfId="4316"/>
    <cellStyle name="표준 6 2 4 2 2 2 2 3 2" xfId="14684"/>
    <cellStyle name="표준 6 2 4 2 2 2 2 3 2 2" xfId="30236"/>
    <cellStyle name="표준 6 2 4 2 2 2 2 3 2 3" xfId="45788"/>
    <cellStyle name="표준 6 2 4 2 2 2 2 3 3" xfId="9500"/>
    <cellStyle name="표준 6 2 4 2 2 2 2 3 3 2" xfId="25052"/>
    <cellStyle name="표준 6 2 4 2 2 2 2 3 3 3" xfId="40604"/>
    <cellStyle name="표준 6 2 4 2 2 2 2 3 4" xfId="19868"/>
    <cellStyle name="표준 6 2 4 2 2 2 2 3 5" xfId="35420"/>
    <cellStyle name="표준 6 2 4 2 2 2 2 4" xfId="2588"/>
    <cellStyle name="표준 6 2 4 2 2 2 2 4 2" xfId="12956"/>
    <cellStyle name="표준 6 2 4 2 2 2 2 4 2 2" xfId="28508"/>
    <cellStyle name="표준 6 2 4 2 2 2 2 4 2 3" xfId="44060"/>
    <cellStyle name="표준 6 2 4 2 2 2 2 4 3" xfId="7772"/>
    <cellStyle name="표준 6 2 4 2 2 2 2 4 3 2" xfId="23324"/>
    <cellStyle name="표준 6 2 4 2 2 2 2 4 3 3" xfId="38876"/>
    <cellStyle name="표준 6 2 4 2 2 2 2 4 4" xfId="18140"/>
    <cellStyle name="표준 6 2 4 2 2 2 2 4 5" xfId="33692"/>
    <cellStyle name="표준 6 2 4 2 2 2 2 5" xfId="11228"/>
    <cellStyle name="표준 6 2 4 2 2 2 2 5 2" xfId="26780"/>
    <cellStyle name="표준 6 2 4 2 2 2 2 5 3" xfId="42332"/>
    <cellStyle name="표준 6 2 4 2 2 2 2 6" xfId="6044"/>
    <cellStyle name="표준 6 2 4 2 2 2 2 6 2" xfId="21596"/>
    <cellStyle name="표준 6 2 4 2 2 2 2 6 3" xfId="37148"/>
    <cellStyle name="표준 6 2 4 2 2 2 2 7" xfId="16412"/>
    <cellStyle name="표준 6 2 4 2 2 2 2 8" xfId="31964"/>
    <cellStyle name="표준 6 2 4 2 2 2 3" xfId="572"/>
    <cellStyle name="표준 6 2 4 2 2 2 3 2" xfId="1436"/>
    <cellStyle name="표준 6 2 4 2 2 2 3 2 2" xfId="4892"/>
    <cellStyle name="표준 6 2 4 2 2 2 3 2 2 2" xfId="15260"/>
    <cellStyle name="표준 6 2 4 2 2 2 3 2 2 2 2" xfId="30812"/>
    <cellStyle name="표준 6 2 4 2 2 2 3 2 2 2 3" xfId="46364"/>
    <cellStyle name="표준 6 2 4 2 2 2 3 2 2 3" xfId="10076"/>
    <cellStyle name="표준 6 2 4 2 2 2 3 2 2 3 2" xfId="25628"/>
    <cellStyle name="표준 6 2 4 2 2 2 3 2 2 3 3" xfId="41180"/>
    <cellStyle name="표준 6 2 4 2 2 2 3 2 2 4" xfId="20444"/>
    <cellStyle name="표준 6 2 4 2 2 2 3 2 2 5" xfId="35996"/>
    <cellStyle name="표준 6 2 4 2 2 2 3 2 3" xfId="3164"/>
    <cellStyle name="표준 6 2 4 2 2 2 3 2 3 2" xfId="13532"/>
    <cellStyle name="표준 6 2 4 2 2 2 3 2 3 2 2" xfId="29084"/>
    <cellStyle name="표준 6 2 4 2 2 2 3 2 3 2 3" xfId="44636"/>
    <cellStyle name="표준 6 2 4 2 2 2 3 2 3 3" xfId="8348"/>
    <cellStyle name="표준 6 2 4 2 2 2 3 2 3 3 2" xfId="23900"/>
    <cellStyle name="표준 6 2 4 2 2 2 3 2 3 3 3" xfId="39452"/>
    <cellStyle name="표준 6 2 4 2 2 2 3 2 3 4" xfId="18716"/>
    <cellStyle name="표준 6 2 4 2 2 2 3 2 3 5" xfId="34268"/>
    <cellStyle name="표준 6 2 4 2 2 2 3 2 4" xfId="11804"/>
    <cellStyle name="표준 6 2 4 2 2 2 3 2 4 2" xfId="27356"/>
    <cellStyle name="표준 6 2 4 2 2 2 3 2 4 3" xfId="42908"/>
    <cellStyle name="표준 6 2 4 2 2 2 3 2 5" xfId="6620"/>
    <cellStyle name="표준 6 2 4 2 2 2 3 2 5 2" xfId="22172"/>
    <cellStyle name="표준 6 2 4 2 2 2 3 2 5 3" xfId="37724"/>
    <cellStyle name="표준 6 2 4 2 2 2 3 2 6" xfId="16988"/>
    <cellStyle name="표준 6 2 4 2 2 2 3 2 7" xfId="32540"/>
    <cellStyle name="표준 6 2 4 2 2 2 3 3" xfId="4028"/>
    <cellStyle name="표준 6 2 4 2 2 2 3 3 2" xfId="14396"/>
    <cellStyle name="표준 6 2 4 2 2 2 3 3 2 2" xfId="29948"/>
    <cellStyle name="표준 6 2 4 2 2 2 3 3 2 3" xfId="45500"/>
    <cellStyle name="표준 6 2 4 2 2 2 3 3 3" xfId="9212"/>
    <cellStyle name="표준 6 2 4 2 2 2 3 3 3 2" xfId="24764"/>
    <cellStyle name="표준 6 2 4 2 2 2 3 3 3 3" xfId="40316"/>
    <cellStyle name="표준 6 2 4 2 2 2 3 3 4" xfId="19580"/>
    <cellStyle name="표준 6 2 4 2 2 2 3 3 5" xfId="35132"/>
    <cellStyle name="표준 6 2 4 2 2 2 3 4" xfId="2300"/>
    <cellStyle name="표준 6 2 4 2 2 2 3 4 2" xfId="12668"/>
    <cellStyle name="표준 6 2 4 2 2 2 3 4 2 2" xfId="28220"/>
    <cellStyle name="표준 6 2 4 2 2 2 3 4 2 3" xfId="43772"/>
    <cellStyle name="표준 6 2 4 2 2 2 3 4 3" xfId="7484"/>
    <cellStyle name="표준 6 2 4 2 2 2 3 4 3 2" xfId="23036"/>
    <cellStyle name="표준 6 2 4 2 2 2 3 4 3 3" xfId="38588"/>
    <cellStyle name="표준 6 2 4 2 2 2 3 4 4" xfId="17852"/>
    <cellStyle name="표준 6 2 4 2 2 2 3 4 5" xfId="33404"/>
    <cellStyle name="표준 6 2 4 2 2 2 3 5" xfId="10940"/>
    <cellStyle name="표준 6 2 4 2 2 2 3 5 2" xfId="26492"/>
    <cellStyle name="표준 6 2 4 2 2 2 3 5 3" xfId="42044"/>
    <cellStyle name="표준 6 2 4 2 2 2 3 6" xfId="5756"/>
    <cellStyle name="표준 6 2 4 2 2 2 3 6 2" xfId="21308"/>
    <cellStyle name="표준 6 2 4 2 2 2 3 6 3" xfId="36860"/>
    <cellStyle name="표준 6 2 4 2 2 2 3 7" xfId="16124"/>
    <cellStyle name="표준 6 2 4 2 2 2 3 8" xfId="31676"/>
    <cellStyle name="표준 6 2 4 2 2 2 4" xfId="1148"/>
    <cellStyle name="표준 6 2 4 2 2 2 4 2" xfId="4604"/>
    <cellStyle name="표준 6 2 4 2 2 2 4 2 2" xfId="14972"/>
    <cellStyle name="표준 6 2 4 2 2 2 4 2 2 2" xfId="30524"/>
    <cellStyle name="표준 6 2 4 2 2 2 4 2 2 3" xfId="46076"/>
    <cellStyle name="표준 6 2 4 2 2 2 4 2 3" xfId="9788"/>
    <cellStyle name="표준 6 2 4 2 2 2 4 2 3 2" xfId="25340"/>
    <cellStyle name="표준 6 2 4 2 2 2 4 2 3 3" xfId="40892"/>
    <cellStyle name="표준 6 2 4 2 2 2 4 2 4" xfId="20156"/>
    <cellStyle name="표준 6 2 4 2 2 2 4 2 5" xfId="35708"/>
    <cellStyle name="표준 6 2 4 2 2 2 4 3" xfId="2876"/>
    <cellStyle name="표준 6 2 4 2 2 2 4 3 2" xfId="13244"/>
    <cellStyle name="표준 6 2 4 2 2 2 4 3 2 2" xfId="28796"/>
    <cellStyle name="표준 6 2 4 2 2 2 4 3 2 3" xfId="44348"/>
    <cellStyle name="표준 6 2 4 2 2 2 4 3 3" xfId="8060"/>
    <cellStyle name="표준 6 2 4 2 2 2 4 3 3 2" xfId="23612"/>
    <cellStyle name="표준 6 2 4 2 2 2 4 3 3 3" xfId="39164"/>
    <cellStyle name="표준 6 2 4 2 2 2 4 3 4" xfId="18428"/>
    <cellStyle name="표준 6 2 4 2 2 2 4 3 5" xfId="33980"/>
    <cellStyle name="표준 6 2 4 2 2 2 4 4" xfId="11516"/>
    <cellStyle name="표준 6 2 4 2 2 2 4 4 2" xfId="27068"/>
    <cellStyle name="표준 6 2 4 2 2 2 4 4 3" xfId="42620"/>
    <cellStyle name="표준 6 2 4 2 2 2 4 5" xfId="6332"/>
    <cellStyle name="표준 6 2 4 2 2 2 4 5 2" xfId="21884"/>
    <cellStyle name="표준 6 2 4 2 2 2 4 5 3" xfId="37436"/>
    <cellStyle name="표준 6 2 4 2 2 2 4 6" xfId="16700"/>
    <cellStyle name="표준 6 2 4 2 2 2 4 7" xfId="32252"/>
    <cellStyle name="표준 6 2 4 2 2 2 5" xfId="3740"/>
    <cellStyle name="표준 6 2 4 2 2 2 5 2" xfId="14108"/>
    <cellStyle name="표준 6 2 4 2 2 2 5 2 2" xfId="29660"/>
    <cellStyle name="표준 6 2 4 2 2 2 5 2 3" xfId="45212"/>
    <cellStyle name="표준 6 2 4 2 2 2 5 3" xfId="8924"/>
    <cellStyle name="표준 6 2 4 2 2 2 5 3 2" xfId="24476"/>
    <cellStyle name="표준 6 2 4 2 2 2 5 3 3" xfId="40028"/>
    <cellStyle name="표준 6 2 4 2 2 2 5 4" xfId="19292"/>
    <cellStyle name="표준 6 2 4 2 2 2 5 5" xfId="34844"/>
    <cellStyle name="표준 6 2 4 2 2 2 6" xfId="2012"/>
    <cellStyle name="표준 6 2 4 2 2 2 6 2" xfId="12380"/>
    <cellStyle name="표준 6 2 4 2 2 2 6 2 2" xfId="27932"/>
    <cellStyle name="표준 6 2 4 2 2 2 6 2 3" xfId="43484"/>
    <cellStyle name="표준 6 2 4 2 2 2 6 3" xfId="7196"/>
    <cellStyle name="표준 6 2 4 2 2 2 6 3 2" xfId="22748"/>
    <cellStyle name="표준 6 2 4 2 2 2 6 3 3" xfId="38300"/>
    <cellStyle name="표준 6 2 4 2 2 2 6 4" xfId="17564"/>
    <cellStyle name="표준 6 2 4 2 2 2 6 5" xfId="33116"/>
    <cellStyle name="표준 6 2 4 2 2 2 7" xfId="10652"/>
    <cellStyle name="표준 6 2 4 2 2 2 7 2" xfId="26204"/>
    <cellStyle name="표준 6 2 4 2 2 2 7 3" xfId="41756"/>
    <cellStyle name="표준 6 2 4 2 2 2 8" xfId="5468"/>
    <cellStyle name="표준 6 2 4 2 2 2 8 2" xfId="21020"/>
    <cellStyle name="표준 6 2 4 2 2 2 8 3" xfId="36572"/>
    <cellStyle name="표준 6 2 4 2 2 2 9" xfId="15836"/>
    <cellStyle name="표준 6 2 4 2 2 3" xfId="716"/>
    <cellStyle name="표준 6 2 4 2 2 3 2" xfId="1580"/>
    <cellStyle name="표준 6 2 4 2 2 3 2 2" xfId="5036"/>
    <cellStyle name="표준 6 2 4 2 2 3 2 2 2" xfId="15404"/>
    <cellStyle name="표준 6 2 4 2 2 3 2 2 2 2" xfId="30956"/>
    <cellStyle name="표준 6 2 4 2 2 3 2 2 2 3" xfId="46508"/>
    <cellStyle name="표준 6 2 4 2 2 3 2 2 3" xfId="10220"/>
    <cellStyle name="표준 6 2 4 2 2 3 2 2 3 2" xfId="25772"/>
    <cellStyle name="표준 6 2 4 2 2 3 2 2 3 3" xfId="41324"/>
    <cellStyle name="표준 6 2 4 2 2 3 2 2 4" xfId="20588"/>
    <cellStyle name="표준 6 2 4 2 2 3 2 2 5" xfId="36140"/>
    <cellStyle name="표준 6 2 4 2 2 3 2 3" xfId="3308"/>
    <cellStyle name="표준 6 2 4 2 2 3 2 3 2" xfId="13676"/>
    <cellStyle name="표준 6 2 4 2 2 3 2 3 2 2" xfId="29228"/>
    <cellStyle name="표준 6 2 4 2 2 3 2 3 2 3" xfId="44780"/>
    <cellStyle name="표준 6 2 4 2 2 3 2 3 3" xfId="8492"/>
    <cellStyle name="표준 6 2 4 2 2 3 2 3 3 2" xfId="24044"/>
    <cellStyle name="표준 6 2 4 2 2 3 2 3 3 3" xfId="39596"/>
    <cellStyle name="표준 6 2 4 2 2 3 2 3 4" xfId="18860"/>
    <cellStyle name="표준 6 2 4 2 2 3 2 3 5" xfId="34412"/>
    <cellStyle name="표준 6 2 4 2 2 3 2 4" xfId="11948"/>
    <cellStyle name="표준 6 2 4 2 2 3 2 4 2" xfId="27500"/>
    <cellStyle name="표준 6 2 4 2 2 3 2 4 3" xfId="43052"/>
    <cellStyle name="표준 6 2 4 2 2 3 2 5" xfId="6764"/>
    <cellStyle name="표준 6 2 4 2 2 3 2 5 2" xfId="22316"/>
    <cellStyle name="표준 6 2 4 2 2 3 2 5 3" xfId="37868"/>
    <cellStyle name="표준 6 2 4 2 2 3 2 6" xfId="17132"/>
    <cellStyle name="표준 6 2 4 2 2 3 2 7" xfId="32684"/>
    <cellStyle name="표준 6 2 4 2 2 3 3" xfId="4172"/>
    <cellStyle name="표준 6 2 4 2 2 3 3 2" xfId="14540"/>
    <cellStyle name="표준 6 2 4 2 2 3 3 2 2" xfId="30092"/>
    <cellStyle name="표준 6 2 4 2 2 3 3 2 3" xfId="45644"/>
    <cellStyle name="표준 6 2 4 2 2 3 3 3" xfId="9356"/>
    <cellStyle name="표준 6 2 4 2 2 3 3 3 2" xfId="24908"/>
    <cellStyle name="표준 6 2 4 2 2 3 3 3 3" xfId="40460"/>
    <cellStyle name="표준 6 2 4 2 2 3 3 4" xfId="19724"/>
    <cellStyle name="표준 6 2 4 2 2 3 3 5" xfId="35276"/>
    <cellStyle name="표준 6 2 4 2 2 3 4" xfId="2444"/>
    <cellStyle name="표준 6 2 4 2 2 3 4 2" xfId="12812"/>
    <cellStyle name="표준 6 2 4 2 2 3 4 2 2" xfId="28364"/>
    <cellStyle name="표준 6 2 4 2 2 3 4 2 3" xfId="43916"/>
    <cellStyle name="표준 6 2 4 2 2 3 4 3" xfId="7628"/>
    <cellStyle name="표준 6 2 4 2 2 3 4 3 2" xfId="23180"/>
    <cellStyle name="표준 6 2 4 2 2 3 4 3 3" xfId="38732"/>
    <cellStyle name="표준 6 2 4 2 2 3 4 4" xfId="17996"/>
    <cellStyle name="표준 6 2 4 2 2 3 4 5" xfId="33548"/>
    <cellStyle name="표준 6 2 4 2 2 3 5" xfId="11084"/>
    <cellStyle name="표준 6 2 4 2 2 3 5 2" xfId="26636"/>
    <cellStyle name="표준 6 2 4 2 2 3 5 3" xfId="42188"/>
    <cellStyle name="표준 6 2 4 2 2 3 6" xfId="5900"/>
    <cellStyle name="표준 6 2 4 2 2 3 6 2" xfId="21452"/>
    <cellStyle name="표준 6 2 4 2 2 3 6 3" xfId="37004"/>
    <cellStyle name="표준 6 2 4 2 2 3 7" xfId="16268"/>
    <cellStyle name="표준 6 2 4 2 2 3 8" xfId="31820"/>
    <cellStyle name="표준 6 2 4 2 2 4" xfId="428"/>
    <cellStyle name="표준 6 2 4 2 2 4 2" xfId="1292"/>
    <cellStyle name="표준 6 2 4 2 2 4 2 2" xfId="4748"/>
    <cellStyle name="표준 6 2 4 2 2 4 2 2 2" xfId="15116"/>
    <cellStyle name="표준 6 2 4 2 2 4 2 2 2 2" xfId="30668"/>
    <cellStyle name="표준 6 2 4 2 2 4 2 2 2 3" xfId="46220"/>
    <cellStyle name="표준 6 2 4 2 2 4 2 2 3" xfId="9932"/>
    <cellStyle name="표준 6 2 4 2 2 4 2 2 3 2" xfId="25484"/>
    <cellStyle name="표준 6 2 4 2 2 4 2 2 3 3" xfId="41036"/>
    <cellStyle name="표준 6 2 4 2 2 4 2 2 4" xfId="20300"/>
    <cellStyle name="표준 6 2 4 2 2 4 2 2 5" xfId="35852"/>
    <cellStyle name="표준 6 2 4 2 2 4 2 3" xfId="3020"/>
    <cellStyle name="표준 6 2 4 2 2 4 2 3 2" xfId="13388"/>
    <cellStyle name="표준 6 2 4 2 2 4 2 3 2 2" xfId="28940"/>
    <cellStyle name="표준 6 2 4 2 2 4 2 3 2 3" xfId="44492"/>
    <cellStyle name="표준 6 2 4 2 2 4 2 3 3" xfId="8204"/>
    <cellStyle name="표준 6 2 4 2 2 4 2 3 3 2" xfId="23756"/>
    <cellStyle name="표준 6 2 4 2 2 4 2 3 3 3" xfId="39308"/>
    <cellStyle name="표준 6 2 4 2 2 4 2 3 4" xfId="18572"/>
    <cellStyle name="표준 6 2 4 2 2 4 2 3 5" xfId="34124"/>
    <cellStyle name="표준 6 2 4 2 2 4 2 4" xfId="11660"/>
    <cellStyle name="표준 6 2 4 2 2 4 2 4 2" xfId="27212"/>
    <cellStyle name="표준 6 2 4 2 2 4 2 4 3" xfId="42764"/>
    <cellStyle name="표준 6 2 4 2 2 4 2 5" xfId="6476"/>
    <cellStyle name="표준 6 2 4 2 2 4 2 5 2" xfId="22028"/>
    <cellStyle name="표준 6 2 4 2 2 4 2 5 3" xfId="37580"/>
    <cellStyle name="표준 6 2 4 2 2 4 2 6" xfId="16844"/>
    <cellStyle name="표준 6 2 4 2 2 4 2 7" xfId="32396"/>
    <cellStyle name="표준 6 2 4 2 2 4 3" xfId="3884"/>
    <cellStyle name="표준 6 2 4 2 2 4 3 2" xfId="14252"/>
    <cellStyle name="표준 6 2 4 2 2 4 3 2 2" xfId="29804"/>
    <cellStyle name="표준 6 2 4 2 2 4 3 2 3" xfId="45356"/>
    <cellStyle name="표준 6 2 4 2 2 4 3 3" xfId="9068"/>
    <cellStyle name="표준 6 2 4 2 2 4 3 3 2" xfId="24620"/>
    <cellStyle name="표준 6 2 4 2 2 4 3 3 3" xfId="40172"/>
    <cellStyle name="표준 6 2 4 2 2 4 3 4" xfId="19436"/>
    <cellStyle name="표준 6 2 4 2 2 4 3 5" xfId="34988"/>
    <cellStyle name="표준 6 2 4 2 2 4 4" xfId="2156"/>
    <cellStyle name="표준 6 2 4 2 2 4 4 2" xfId="12524"/>
    <cellStyle name="표준 6 2 4 2 2 4 4 2 2" xfId="28076"/>
    <cellStyle name="표준 6 2 4 2 2 4 4 2 3" xfId="43628"/>
    <cellStyle name="표준 6 2 4 2 2 4 4 3" xfId="7340"/>
    <cellStyle name="표준 6 2 4 2 2 4 4 3 2" xfId="22892"/>
    <cellStyle name="표준 6 2 4 2 2 4 4 3 3" xfId="38444"/>
    <cellStyle name="표준 6 2 4 2 2 4 4 4" xfId="17708"/>
    <cellStyle name="표준 6 2 4 2 2 4 4 5" xfId="33260"/>
    <cellStyle name="표준 6 2 4 2 2 4 5" xfId="10796"/>
    <cellStyle name="표준 6 2 4 2 2 4 5 2" xfId="26348"/>
    <cellStyle name="표준 6 2 4 2 2 4 5 3" xfId="41900"/>
    <cellStyle name="표준 6 2 4 2 2 4 6" xfId="5612"/>
    <cellStyle name="표준 6 2 4 2 2 4 6 2" xfId="21164"/>
    <cellStyle name="표준 6 2 4 2 2 4 6 3" xfId="36716"/>
    <cellStyle name="표준 6 2 4 2 2 4 7" xfId="15980"/>
    <cellStyle name="표준 6 2 4 2 2 4 8" xfId="31532"/>
    <cellStyle name="표준 6 2 4 2 2 5" xfId="1004"/>
    <cellStyle name="표준 6 2 4 2 2 5 2" xfId="4460"/>
    <cellStyle name="표준 6 2 4 2 2 5 2 2" xfId="14828"/>
    <cellStyle name="표준 6 2 4 2 2 5 2 2 2" xfId="30380"/>
    <cellStyle name="표준 6 2 4 2 2 5 2 2 3" xfId="45932"/>
    <cellStyle name="표준 6 2 4 2 2 5 2 3" xfId="9644"/>
    <cellStyle name="표준 6 2 4 2 2 5 2 3 2" xfId="25196"/>
    <cellStyle name="표준 6 2 4 2 2 5 2 3 3" xfId="40748"/>
    <cellStyle name="표준 6 2 4 2 2 5 2 4" xfId="20012"/>
    <cellStyle name="표준 6 2 4 2 2 5 2 5" xfId="35564"/>
    <cellStyle name="표준 6 2 4 2 2 5 3" xfId="2732"/>
    <cellStyle name="표준 6 2 4 2 2 5 3 2" xfId="13100"/>
    <cellStyle name="표준 6 2 4 2 2 5 3 2 2" xfId="28652"/>
    <cellStyle name="표준 6 2 4 2 2 5 3 2 3" xfId="44204"/>
    <cellStyle name="표준 6 2 4 2 2 5 3 3" xfId="7916"/>
    <cellStyle name="표준 6 2 4 2 2 5 3 3 2" xfId="23468"/>
    <cellStyle name="표준 6 2 4 2 2 5 3 3 3" xfId="39020"/>
    <cellStyle name="표준 6 2 4 2 2 5 3 4" xfId="18284"/>
    <cellStyle name="표준 6 2 4 2 2 5 3 5" xfId="33836"/>
    <cellStyle name="표준 6 2 4 2 2 5 4" xfId="11372"/>
    <cellStyle name="표준 6 2 4 2 2 5 4 2" xfId="26924"/>
    <cellStyle name="표준 6 2 4 2 2 5 4 3" xfId="42476"/>
    <cellStyle name="표준 6 2 4 2 2 5 5" xfId="6188"/>
    <cellStyle name="표준 6 2 4 2 2 5 5 2" xfId="21740"/>
    <cellStyle name="표준 6 2 4 2 2 5 5 3" xfId="37292"/>
    <cellStyle name="표준 6 2 4 2 2 5 6" xfId="16556"/>
    <cellStyle name="표준 6 2 4 2 2 5 7" xfId="32108"/>
    <cellStyle name="표준 6 2 4 2 2 6" xfId="3596"/>
    <cellStyle name="표준 6 2 4 2 2 6 2" xfId="13964"/>
    <cellStyle name="표준 6 2 4 2 2 6 2 2" xfId="29516"/>
    <cellStyle name="표준 6 2 4 2 2 6 2 3" xfId="45068"/>
    <cellStyle name="표준 6 2 4 2 2 6 3" xfId="8780"/>
    <cellStyle name="표준 6 2 4 2 2 6 3 2" xfId="24332"/>
    <cellStyle name="표준 6 2 4 2 2 6 3 3" xfId="39884"/>
    <cellStyle name="표준 6 2 4 2 2 6 4" xfId="19148"/>
    <cellStyle name="표준 6 2 4 2 2 6 5" xfId="34700"/>
    <cellStyle name="표준 6 2 4 2 2 7" xfId="1868"/>
    <cellStyle name="표준 6 2 4 2 2 7 2" xfId="12236"/>
    <cellStyle name="표준 6 2 4 2 2 7 2 2" xfId="27788"/>
    <cellStyle name="표준 6 2 4 2 2 7 2 3" xfId="43340"/>
    <cellStyle name="표준 6 2 4 2 2 7 3" xfId="7052"/>
    <cellStyle name="표준 6 2 4 2 2 7 3 2" xfId="22604"/>
    <cellStyle name="표준 6 2 4 2 2 7 3 3" xfId="38156"/>
    <cellStyle name="표준 6 2 4 2 2 7 4" xfId="17420"/>
    <cellStyle name="표준 6 2 4 2 2 7 5" xfId="32972"/>
    <cellStyle name="표준 6 2 4 2 2 8" xfId="10508"/>
    <cellStyle name="표준 6 2 4 2 2 8 2" xfId="26060"/>
    <cellStyle name="표준 6 2 4 2 2 8 3" xfId="41612"/>
    <cellStyle name="표준 6 2 4 2 2 9" xfId="5324"/>
    <cellStyle name="표준 6 2 4 2 2 9 2" xfId="20876"/>
    <cellStyle name="표준 6 2 4 2 2 9 3" xfId="36428"/>
    <cellStyle name="표준 6 2 4 2 3" xfId="92"/>
    <cellStyle name="표준 6 2 4 2 3 10" xfId="15644"/>
    <cellStyle name="표준 6 2 4 2 3 11" xfId="31196"/>
    <cellStyle name="표준 6 2 4 2 3 2" xfId="236"/>
    <cellStyle name="표준 6 2 4 2 3 2 10" xfId="31340"/>
    <cellStyle name="표준 6 2 4 2 3 2 2" xfId="812"/>
    <cellStyle name="표준 6 2 4 2 3 2 2 2" xfId="1676"/>
    <cellStyle name="표준 6 2 4 2 3 2 2 2 2" xfId="5132"/>
    <cellStyle name="표준 6 2 4 2 3 2 2 2 2 2" xfId="15500"/>
    <cellStyle name="표준 6 2 4 2 3 2 2 2 2 2 2" xfId="31052"/>
    <cellStyle name="표준 6 2 4 2 3 2 2 2 2 2 3" xfId="46604"/>
    <cellStyle name="표준 6 2 4 2 3 2 2 2 2 3" xfId="10316"/>
    <cellStyle name="표준 6 2 4 2 3 2 2 2 2 3 2" xfId="25868"/>
    <cellStyle name="표준 6 2 4 2 3 2 2 2 2 3 3" xfId="41420"/>
    <cellStyle name="표준 6 2 4 2 3 2 2 2 2 4" xfId="20684"/>
    <cellStyle name="표준 6 2 4 2 3 2 2 2 2 5" xfId="36236"/>
    <cellStyle name="표준 6 2 4 2 3 2 2 2 3" xfId="3404"/>
    <cellStyle name="표준 6 2 4 2 3 2 2 2 3 2" xfId="13772"/>
    <cellStyle name="표준 6 2 4 2 3 2 2 2 3 2 2" xfId="29324"/>
    <cellStyle name="표준 6 2 4 2 3 2 2 2 3 2 3" xfId="44876"/>
    <cellStyle name="표준 6 2 4 2 3 2 2 2 3 3" xfId="8588"/>
    <cellStyle name="표준 6 2 4 2 3 2 2 2 3 3 2" xfId="24140"/>
    <cellStyle name="표준 6 2 4 2 3 2 2 2 3 3 3" xfId="39692"/>
    <cellStyle name="표준 6 2 4 2 3 2 2 2 3 4" xfId="18956"/>
    <cellStyle name="표준 6 2 4 2 3 2 2 2 3 5" xfId="34508"/>
    <cellStyle name="표준 6 2 4 2 3 2 2 2 4" xfId="12044"/>
    <cellStyle name="표준 6 2 4 2 3 2 2 2 4 2" xfId="27596"/>
    <cellStyle name="표준 6 2 4 2 3 2 2 2 4 3" xfId="43148"/>
    <cellStyle name="표준 6 2 4 2 3 2 2 2 5" xfId="6860"/>
    <cellStyle name="표준 6 2 4 2 3 2 2 2 5 2" xfId="22412"/>
    <cellStyle name="표준 6 2 4 2 3 2 2 2 5 3" xfId="37964"/>
    <cellStyle name="표준 6 2 4 2 3 2 2 2 6" xfId="17228"/>
    <cellStyle name="표준 6 2 4 2 3 2 2 2 7" xfId="32780"/>
    <cellStyle name="표준 6 2 4 2 3 2 2 3" xfId="4268"/>
    <cellStyle name="표준 6 2 4 2 3 2 2 3 2" xfId="14636"/>
    <cellStyle name="표준 6 2 4 2 3 2 2 3 2 2" xfId="30188"/>
    <cellStyle name="표준 6 2 4 2 3 2 2 3 2 3" xfId="45740"/>
    <cellStyle name="표준 6 2 4 2 3 2 2 3 3" xfId="9452"/>
    <cellStyle name="표준 6 2 4 2 3 2 2 3 3 2" xfId="25004"/>
    <cellStyle name="표준 6 2 4 2 3 2 2 3 3 3" xfId="40556"/>
    <cellStyle name="표준 6 2 4 2 3 2 2 3 4" xfId="19820"/>
    <cellStyle name="표준 6 2 4 2 3 2 2 3 5" xfId="35372"/>
    <cellStyle name="표준 6 2 4 2 3 2 2 4" xfId="2540"/>
    <cellStyle name="표준 6 2 4 2 3 2 2 4 2" xfId="12908"/>
    <cellStyle name="표준 6 2 4 2 3 2 2 4 2 2" xfId="28460"/>
    <cellStyle name="표준 6 2 4 2 3 2 2 4 2 3" xfId="44012"/>
    <cellStyle name="표준 6 2 4 2 3 2 2 4 3" xfId="7724"/>
    <cellStyle name="표준 6 2 4 2 3 2 2 4 3 2" xfId="23276"/>
    <cellStyle name="표준 6 2 4 2 3 2 2 4 3 3" xfId="38828"/>
    <cellStyle name="표준 6 2 4 2 3 2 2 4 4" xfId="18092"/>
    <cellStyle name="표준 6 2 4 2 3 2 2 4 5" xfId="33644"/>
    <cellStyle name="표준 6 2 4 2 3 2 2 5" xfId="11180"/>
    <cellStyle name="표준 6 2 4 2 3 2 2 5 2" xfId="26732"/>
    <cellStyle name="표준 6 2 4 2 3 2 2 5 3" xfId="42284"/>
    <cellStyle name="표준 6 2 4 2 3 2 2 6" xfId="5996"/>
    <cellStyle name="표준 6 2 4 2 3 2 2 6 2" xfId="21548"/>
    <cellStyle name="표준 6 2 4 2 3 2 2 6 3" xfId="37100"/>
    <cellStyle name="표준 6 2 4 2 3 2 2 7" xfId="16364"/>
    <cellStyle name="표준 6 2 4 2 3 2 2 8" xfId="31916"/>
    <cellStyle name="표준 6 2 4 2 3 2 3" xfId="524"/>
    <cellStyle name="표준 6 2 4 2 3 2 3 2" xfId="1388"/>
    <cellStyle name="표준 6 2 4 2 3 2 3 2 2" xfId="4844"/>
    <cellStyle name="표준 6 2 4 2 3 2 3 2 2 2" xfId="15212"/>
    <cellStyle name="표준 6 2 4 2 3 2 3 2 2 2 2" xfId="30764"/>
    <cellStyle name="표준 6 2 4 2 3 2 3 2 2 2 3" xfId="46316"/>
    <cellStyle name="표준 6 2 4 2 3 2 3 2 2 3" xfId="10028"/>
    <cellStyle name="표준 6 2 4 2 3 2 3 2 2 3 2" xfId="25580"/>
    <cellStyle name="표준 6 2 4 2 3 2 3 2 2 3 3" xfId="41132"/>
    <cellStyle name="표준 6 2 4 2 3 2 3 2 2 4" xfId="20396"/>
    <cellStyle name="표준 6 2 4 2 3 2 3 2 2 5" xfId="35948"/>
    <cellStyle name="표준 6 2 4 2 3 2 3 2 3" xfId="3116"/>
    <cellStyle name="표준 6 2 4 2 3 2 3 2 3 2" xfId="13484"/>
    <cellStyle name="표준 6 2 4 2 3 2 3 2 3 2 2" xfId="29036"/>
    <cellStyle name="표준 6 2 4 2 3 2 3 2 3 2 3" xfId="44588"/>
    <cellStyle name="표준 6 2 4 2 3 2 3 2 3 3" xfId="8300"/>
    <cellStyle name="표준 6 2 4 2 3 2 3 2 3 3 2" xfId="23852"/>
    <cellStyle name="표준 6 2 4 2 3 2 3 2 3 3 3" xfId="39404"/>
    <cellStyle name="표준 6 2 4 2 3 2 3 2 3 4" xfId="18668"/>
    <cellStyle name="표준 6 2 4 2 3 2 3 2 3 5" xfId="34220"/>
    <cellStyle name="표준 6 2 4 2 3 2 3 2 4" xfId="11756"/>
    <cellStyle name="표준 6 2 4 2 3 2 3 2 4 2" xfId="27308"/>
    <cellStyle name="표준 6 2 4 2 3 2 3 2 4 3" xfId="42860"/>
    <cellStyle name="표준 6 2 4 2 3 2 3 2 5" xfId="6572"/>
    <cellStyle name="표준 6 2 4 2 3 2 3 2 5 2" xfId="22124"/>
    <cellStyle name="표준 6 2 4 2 3 2 3 2 5 3" xfId="37676"/>
    <cellStyle name="표준 6 2 4 2 3 2 3 2 6" xfId="16940"/>
    <cellStyle name="표준 6 2 4 2 3 2 3 2 7" xfId="32492"/>
    <cellStyle name="표준 6 2 4 2 3 2 3 3" xfId="3980"/>
    <cellStyle name="표준 6 2 4 2 3 2 3 3 2" xfId="14348"/>
    <cellStyle name="표준 6 2 4 2 3 2 3 3 2 2" xfId="29900"/>
    <cellStyle name="표준 6 2 4 2 3 2 3 3 2 3" xfId="45452"/>
    <cellStyle name="표준 6 2 4 2 3 2 3 3 3" xfId="9164"/>
    <cellStyle name="표준 6 2 4 2 3 2 3 3 3 2" xfId="24716"/>
    <cellStyle name="표준 6 2 4 2 3 2 3 3 3 3" xfId="40268"/>
    <cellStyle name="표준 6 2 4 2 3 2 3 3 4" xfId="19532"/>
    <cellStyle name="표준 6 2 4 2 3 2 3 3 5" xfId="35084"/>
    <cellStyle name="표준 6 2 4 2 3 2 3 4" xfId="2252"/>
    <cellStyle name="표준 6 2 4 2 3 2 3 4 2" xfId="12620"/>
    <cellStyle name="표준 6 2 4 2 3 2 3 4 2 2" xfId="28172"/>
    <cellStyle name="표준 6 2 4 2 3 2 3 4 2 3" xfId="43724"/>
    <cellStyle name="표준 6 2 4 2 3 2 3 4 3" xfId="7436"/>
    <cellStyle name="표준 6 2 4 2 3 2 3 4 3 2" xfId="22988"/>
    <cellStyle name="표준 6 2 4 2 3 2 3 4 3 3" xfId="38540"/>
    <cellStyle name="표준 6 2 4 2 3 2 3 4 4" xfId="17804"/>
    <cellStyle name="표준 6 2 4 2 3 2 3 4 5" xfId="33356"/>
    <cellStyle name="표준 6 2 4 2 3 2 3 5" xfId="10892"/>
    <cellStyle name="표준 6 2 4 2 3 2 3 5 2" xfId="26444"/>
    <cellStyle name="표준 6 2 4 2 3 2 3 5 3" xfId="41996"/>
    <cellStyle name="표준 6 2 4 2 3 2 3 6" xfId="5708"/>
    <cellStyle name="표준 6 2 4 2 3 2 3 6 2" xfId="21260"/>
    <cellStyle name="표준 6 2 4 2 3 2 3 6 3" xfId="36812"/>
    <cellStyle name="표준 6 2 4 2 3 2 3 7" xfId="16076"/>
    <cellStyle name="표준 6 2 4 2 3 2 3 8" xfId="31628"/>
    <cellStyle name="표준 6 2 4 2 3 2 4" xfId="1100"/>
    <cellStyle name="표준 6 2 4 2 3 2 4 2" xfId="4556"/>
    <cellStyle name="표준 6 2 4 2 3 2 4 2 2" xfId="14924"/>
    <cellStyle name="표준 6 2 4 2 3 2 4 2 2 2" xfId="30476"/>
    <cellStyle name="표준 6 2 4 2 3 2 4 2 2 3" xfId="46028"/>
    <cellStyle name="표준 6 2 4 2 3 2 4 2 3" xfId="9740"/>
    <cellStyle name="표준 6 2 4 2 3 2 4 2 3 2" xfId="25292"/>
    <cellStyle name="표준 6 2 4 2 3 2 4 2 3 3" xfId="40844"/>
    <cellStyle name="표준 6 2 4 2 3 2 4 2 4" xfId="20108"/>
    <cellStyle name="표준 6 2 4 2 3 2 4 2 5" xfId="35660"/>
    <cellStyle name="표준 6 2 4 2 3 2 4 3" xfId="2828"/>
    <cellStyle name="표준 6 2 4 2 3 2 4 3 2" xfId="13196"/>
    <cellStyle name="표준 6 2 4 2 3 2 4 3 2 2" xfId="28748"/>
    <cellStyle name="표준 6 2 4 2 3 2 4 3 2 3" xfId="44300"/>
    <cellStyle name="표준 6 2 4 2 3 2 4 3 3" xfId="8012"/>
    <cellStyle name="표준 6 2 4 2 3 2 4 3 3 2" xfId="23564"/>
    <cellStyle name="표준 6 2 4 2 3 2 4 3 3 3" xfId="39116"/>
    <cellStyle name="표준 6 2 4 2 3 2 4 3 4" xfId="18380"/>
    <cellStyle name="표준 6 2 4 2 3 2 4 3 5" xfId="33932"/>
    <cellStyle name="표준 6 2 4 2 3 2 4 4" xfId="11468"/>
    <cellStyle name="표준 6 2 4 2 3 2 4 4 2" xfId="27020"/>
    <cellStyle name="표준 6 2 4 2 3 2 4 4 3" xfId="42572"/>
    <cellStyle name="표준 6 2 4 2 3 2 4 5" xfId="6284"/>
    <cellStyle name="표준 6 2 4 2 3 2 4 5 2" xfId="21836"/>
    <cellStyle name="표준 6 2 4 2 3 2 4 5 3" xfId="37388"/>
    <cellStyle name="표준 6 2 4 2 3 2 4 6" xfId="16652"/>
    <cellStyle name="표준 6 2 4 2 3 2 4 7" xfId="32204"/>
    <cellStyle name="표준 6 2 4 2 3 2 5" xfId="3692"/>
    <cellStyle name="표준 6 2 4 2 3 2 5 2" xfId="14060"/>
    <cellStyle name="표준 6 2 4 2 3 2 5 2 2" xfId="29612"/>
    <cellStyle name="표준 6 2 4 2 3 2 5 2 3" xfId="45164"/>
    <cellStyle name="표준 6 2 4 2 3 2 5 3" xfId="8876"/>
    <cellStyle name="표준 6 2 4 2 3 2 5 3 2" xfId="24428"/>
    <cellStyle name="표준 6 2 4 2 3 2 5 3 3" xfId="39980"/>
    <cellStyle name="표준 6 2 4 2 3 2 5 4" xfId="19244"/>
    <cellStyle name="표준 6 2 4 2 3 2 5 5" xfId="34796"/>
    <cellStyle name="표준 6 2 4 2 3 2 6" xfId="1964"/>
    <cellStyle name="표준 6 2 4 2 3 2 6 2" xfId="12332"/>
    <cellStyle name="표준 6 2 4 2 3 2 6 2 2" xfId="27884"/>
    <cellStyle name="표준 6 2 4 2 3 2 6 2 3" xfId="43436"/>
    <cellStyle name="표준 6 2 4 2 3 2 6 3" xfId="7148"/>
    <cellStyle name="표준 6 2 4 2 3 2 6 3 2" xfId="22700"/>
    <cellStyle name="표준 6 2 4 2 3 2 6 3 3" xfId="38252"/>
    <cellStyle name="표준 6 2 4 2 3 2 6 4" xfId="17516"/>
    <cellStyle name="표준 6 2 4 2 3 2 6 5" xfId="33068"/>
    <cellStyle name="표준 6 2 4 2 3 2 7" xfId="10604"/>
    <cellStyle name="표준 6 2 4 2 3 2 7 2" xfId="26156"/>
    <cellStyle name="표준 6 2 4 2 3 2 7 3" xfId="41708"/>
    <cellStyle name="표준 6 2 4 2 3 2 8" xfId="5420"/>
    <cellStyle name="표준 6 2 4 2 3 2 8 2" xfId="20972"/>
    <cellStyle name="표준 6 2 4 2 3 2 8 3" xfId="36524"/>
    <cellStyle name="표준 6 2 4 2 3 2 9" xfId="15788"/>
    <cellStyle name="표준 6 2 4 2 3 3" xfId="668"/>
    <cellStyle name="표준 6 2 4 2 3 3 2" xfId="1532"/>
    <cellStyle name="표준 6 2 4 2 3 3 2 2" xfId="4988"/>
    <cellStyle name="표준 6 2 4 2 3 3 2 2 2" xfId="15356"/>
    <cellStyle name="표준 6 2 4 2 3 3 2 2 2 2" xfId="30908"/>
    <cellStyle name="표준 6 2 4 2 3 3 2 2 2 3" xfId="46460"/>
    <cellStyle name="표준 6 2 4 2 3 3 2 2 3" xfId="10172"/>
    <cellStyle name="표준 6 2 4 2 3 3 2 2 3 2" xfId="25724"/>
    <cellStyle name="표준 6 2 4 2 3 3 2 2 3 3" xfId="41276"/>
    <cellStyle name="표준 6 2 4 2 3 3 2 2 4" xfId="20540"/>
    <cellStyle name="표준 6 2 4 2 3 3 2 2 5" xfId="36092"/>
    <cellStyle name="표준 6 2 4 2 3 3 2 3" xfId="3260"/>
    <cellStyle name="표준 6 2 4 2 3 3 2 3 2" xfId="13628"/>
    <cellStyle name="표준 6 2 4 2 3 3 2 3 2 2" xfId="29180"/>
    <cellStyle name="표준 6 2 4 2 3 3 2 3 2 3" xfId="44732"/>
    <cellStyle name="표준 6 2 4 2 3 3 2 3 3" xfId="8444"/>
    <cellStyle name="표준 6 2 4 2 3 3 2 3 3 2" xfId="23996"/>
    <cellStyle name="표준 6 2 4 2 3 3 2 3 3 3" xfId="39548"/>
    <cellStyle name="표준 6 2 4 2 3 3 2 3 4" xfId="18812"/>
    <cellStyle name="표준 6 2 4 2 3 3 2 3 5" xfId="34364"/>
    <cellStyle name="표준 6 2 4 2 3 3 2 4" xfId="11900"/>
    <cellStyle name="표준 6 2 4 2 3 3 2 4 2" xfId="27452"/>
    <cellStyle name="표준 6 2 4 2 3 3 2 4 3" xfId="43004"/>
    <cellStyle name="표준 6 2 4 2 3 3 2 5" xfId="6716"/>
    <cellStyle name="표준 6 2 4 2 3 3 2 5 2" xfId="22268"/>
    <cellStyle name="표준 6 2 4 2 3 3 2 5 3" xfId="37820"/>
    <cellStyle name="표준 6 2 4 2 3 3 2 6" xfId="17084"/>
    <cellStyle name="표준 6 2 4 2 3 3 2 7" xfId="32636"/>
    <cellStyle name="표준 6 2 4 2 3 3 3" xfId="4124"/>
    <cellStyle name="표준 6 2 4 2 3 3 3 2" xfId="14492"/>
    <cellStyle name="표준 6 2 4 2 3 3 3 2 2" xfId="30044"/>
    <cellStyle name="표준 6 2 4 2 3 3 3 2 3" xfId="45596"/>
    <cellStyle name="표준 6 2 4 2 3 3 3 3" xfId="9308"/>
    <cellStyle name="표준 6 2 4 2 3 3 3 3 2" xfId="24860"/>
    <cellStyle name="표준 6 2 4 2 3 3 3 3 3" xfId="40412"/>
    <cellStyle name="표준 6 2 4 2 3 3 3 4" xfId="19676"/>
    <cellStyle name="표준 6 2 4 2 3 3 3 5" xfId="35228"/>
    <cellStyle name="표준 6 2 4 2 3 3 4" xfId="2396"/>
    <cellStyle name="표준 6 2 4 2 3 3 4 2" xfId="12764"/>
    <cellStyle name="표준 6 2 4 2 3 3 4 2 2" xfId="28316"/>
    <cellStyle name="표준 6 2 4 2 3 3 4 2 3" xfId="43868"/>
    <cellStyle name="표준 6 2 4 2 3 3 4 3" xfId="7580"/>
    <cellStyle name="표준 6 2 4 2 3 3 4 3 2" xfId="23132"/>
    <cellStyle name="표준 6 2 4 2 3 3 4 3 3" xfId="38684"/>
    <cellStyle name="표준 6 2 4 2 3 3 4 4" xfId="17948"/>
    <cellStyle name="표준 6 2 4 2 3 3 4 5" xfId="33500"/>
    <cellStyle name="표준 6 2 4 2 3 3 5" xfId="11036"/>
    <cellStyle name="표준 6 2 4 2 3 3 5 2" xfId="26588"/>
    <cellStyle name="표준 6 2 4 2 3 3 5 3" xfId="42140"/>
    <cellStyle name="표준 6 2 4 2 3 3 6" xfId="5852"/>
    <cellStyle name="표준 6 2 4 2 3 3 6 2" xfId="21404"/>
    <cellStyle name="표준 6 2 4 2 3 3 6 3" xfId="36956"/>
    <cellStyle name="표준 6 2 4 2 3 3 7" xfId="16220"/>
    <cellStyle name="표준 6 2 4 2 3 3 8" xfId="31772"/>
    <cellStyle name="표준 6 2 4 2 3 4" xfId="380"/>
    <cellStyle name="표준 6 2 4 2 3 4 2" xfId="1244"/>
    <cellStyle name="표준 6 2 4 2 3 4 2 2" xfId="4700"/>
    <cellStyle name="표준 6 2 4 2 3 4 2 2 2" xfId="15068"/>
    <cellStyle name="표준 6 2 4 2 3 4 2 2 2 2" xfId="30620"/>
    <cellStyle name="표준 6 2 4 2 3 4 2 2 2 3" xfId="46172"/>
    <cellStyle name="표준 6 2 4 2 3 4 2 2 3" xfId="9884"/>
    <cellStyle name="표준 6 2 4 2 3 4 2 2 3 2" xfId="25436"/>
    <cellStyle name="표준 6 2 4 2 3 4 2 2 3 3" xfId="40988"/>
    <cellStyle name="표준 6 2 4 2 3 4 2 2 4" xfId="20252"/>
    <cellStyle name="표준 6 2 4 2 3 4 2 2 5" xfId="35804"/>
    <cellStyle name="표준 6 2 4 2 3 4 2 3" xfId="2972"/>
    <cellStyle name="표준 6 2 4 2 3 4 2 3 2" xfId="13340"/>
    <cellStyle name="표준 6 2 4 2 3 4 2 3 2 2" xfId="28892"/>
    <cellStyle name="표준 6 2 4 2 3 4 2 3 2 3" xfId="44444"/>
    <cellStyle name="표준 6 2 4 2 3 4 2 3 3" xfId="8156"/>
    <cellStyle name="표준 6 2 4 2 3 4 2 3 3 2" xfId="23708"/>
    <cellStyle name="표준 6 2 4 2 3 4 2 3 3 3" xfId="39260"/>
    <cellStyle name="표준 6 2 4 2 3 4 2 3 4" xfId="18524"/>
    <cellStyle name="표준 6 2 4 2 3 4 2 3 5" xfId="34076"/>
    <cellStyle name="표준 6 2 4 2 3 4 2 4" xfId="11612"/>
    <cellStyle name="표준 6 2 4 2 3 4 2 4 2" xfId="27164"/>
    <cellStyle name="표준 6 2 4 2 3 4 2 4 3" xfId="42716"/>
    <cellStyle name="표준 6 2 4 2 3 4 2 5" xfId="6428"/>
    <cellStyle name="표준 6 2 4 2 3 4 2 5 2" xfId="21980"/>
    <cellStyle name="표준 6 2 4 2 3 4 2 5 3" xfId="37532"/>
    <cellStyle name="표준 6 2 4 2 3 4 2 6" xfId="16796"/>
    <cellStyle name="표준 6 2 4 2 3 4 2 7" xfId="32348"/>
    <cellStyle name="표준 6 2 4 2 3 4 3" xfId="3836"/>
    <cellStyle name="표준 6 2 4 2 3 4 3 2" xfId="14204"/>
    <cellStyle name="표준 6 2 4 2 3 4 3 2 2" xfId="29756"/>
    <cellStyle name="표준 6 2 4 2 3 4 3 2 3" xfId="45308"/>
    <cellStyle name="표준 6 2 4 2 3 4 3 3" xfId="9020"/>
    <cellStyle name="표준 6 2 4 2 3 4 3 3 2" xfId="24572"/>
    <cellStyle name="표준 6 2 4 2 3 4 3 3 3" xfId="40124"/>
    <cellStyle name="표준 6 2 4 2 3 4 3 4" xfId="19388"/>
    <cellStyle name="표준 6 2 4 2 3 4 3 5" xfId="34940"/>
    <cellStyle name="표준 6 2 4 2 3 4 4" xfId="2108"/>
    <cellStyle name="표준 6 2 4 2 3 4 4 2" xfId="12476"/>
    <cellStyle name="표준 6 2 4 2 3 4 4 2 2" xfId="28028"/>
    <cellStyle name="표준 6 2 4 2 3 4 4 2 3" xfId="43580"/>
    <cellStyle name="표준 6 2 4 2 3 4 4 3" xfId="7292"/>
    <cellStyle name="표준 6 2 4 2 3 4 4 3 2" xfId="22844"/>
    <cellStyle name="표준 6 2 4 2 3 4 4 3 3" xfId="38396"/>
    <cellStyle name="표준 6 2 4 2 3 4 4 4" xfId="17660"/>
    <cellStyle name="표준 6 2 4 2 3 4 4 5" xfId="33212"/>
    <cellStyle name="표준 6 2 4 2 3 4 5" xfId="10748"/>
    <cellStyle name="표준 6 2 4 2 3 4 5 2" xfId="26300"/>
    <cellStyle name="표준 6 2 4 2 3 4 5 3" xfId="41852"/>
    <cellStyle name="표준 6 2 4 2 3 4 6" xfId="5564"/>
    <cellStyle name="표준 6 2 4 2 3 4 6 2" xfId="21116"/>
    <cellStyle name="표준 6 2 4 2 3 4 6 3" xfId="36668"/>
    <cellStyle name="표준 6 2 4 2 3 4 7" xfId="15932"/>
    <cellStyle name="표준 6 2 4 2 3 4 8" xfId="31484"/>
    <cellStyle name="표준 6 2 4 2 3 5" xfId="956"/>
    <cellStyle name="표준 6 2 4 2 3 5 2" xfId="4412"/>
    <cellStyle name="표준 6 2 4 2 3 5 2 2" xfId="14780"/>
    <cellStyle name="표준 6 2 4 2 3 5 2 2 2" xfId="30332"/>
    <cellStyle name="표준 6 2 4 2 3 5 2 2 3" xfId="45884"/>
    <cellStyle name="표준 6 2 4 2 3 5 2 3" xfId="9596"/>
    <cellStyle name="표준 6 2 4 2 3 5 2 3 2" xfId="25148"/>
    <cellStyle name="표준 6 2 4 2 3 5 2 3 3" xfId="40700"/>
    <cellStyle name="표준 6 2 4 2 3 5 2 4" xfId="19964"/>
    <cellStyle name="표준 6 2 4 2 3 5 2 5" xfId="35516"/>
    <cellStyle name="표준 6 2 4 2 3 5 3" xfId="2684"/>
    <cellStyle name="표준 6 2 4 2 3 5 3 2" xfId="13052"/>
    <cellStyle name="표준 6 2 4 2 3 5 3 2 2" xfId="28604"/>
    <cellStyle name="표준 6 2 4 2 3 5 3 2 3" xfId="44156"/>
    <cellStyle name="표준 6 2 4 2 3 5 3 3" xfId="7868"/>
    <cellStyle name="표준 6 2 4 2 3 5 3 3 2" xfId="23420"/>
    <cellStyle name="표준 6 2 4 2 3 5 3 3 3" xfId="38972"/>
    <cellStyle name="표준 6 2 4 2 3 5 3 4" xfId="18236"/>
    <cellStyle name="표준 6 2 4 2 3 5 3 5" xfId="33788"/>
    <cellStyle name="표준 6 2 4 2 3 5 4" xfId="11324"/>
    <cellStyle name="표준 6 2 4 2 3 5 4 2" xfId="26876"/>
    <cellStyle name="표준 6 2 4 2 3 5 4 3" xfId="42428"/>
    <cellStyle name="표준 6 2 4 2 3 5 5" xfId="6140"/>
    <cellStyle name="표준 6 2 4 2 3 5 5 2" xfId="21692"/>
    <cellStyle name="표준 6 2 4 2 3 5 5 3" xfId="37244"/>
    <cellStyle name="표준 6 2 4 2 3 5 6" xfId="16508"/>
    <cellStyle name="표준 6 2 4 2 3 5 7" xfId="32060"/>
    <cellStyle name="표준 6 2 4 2 3 6" xfId="3548"/>
    <cellStyle name="표준 6 2 4 2 3 6 2" xfId="13916"/>
    <cellStyle name="표준 6 2 4 2 3 6 2 2" xfId="29468"/>
    <cellStyle name="표준 6 2 4 2 3 6 2 3" xfId="45020"/>
    <cellStyle name="표준 6 2 4 2 3 6 3" xfId="8732"/>
    <cellStyle name="표준 6 2 4 2 3 6 3 2" xfId="24284"/>
    <cellStyle name="표준 6 2 4 2 3 6 3 3" xfId="39836"/>
    <cellStyle name="표준 6 2 4 2 3 6 4" xfId="19100"/>
    <cellStyle name="표준 6 2 4 2 3 6 5" xfId="34652"/>
    <cellStyle name="표준 6 2 4 2 3 7" xfId="1820"/>
    <cellStyle name="표준 6 2 4 2 3 7 2" xfId="12188"/>
    <cellStyle name="표준 6 2 4 2 3 7 2 2" xfId="27740"/>
    <cellStyle name="표준 6 2 4 2 3 7 2 3" xfId="43292"/>
    <cellStyle name="표준 6 2 4 2 3 7 3" xfId="7004"/>
    <cellStyle name="표준 6 2 4 2 3 7 3 2" xfId="22556"/>
    <cellStyle name="표준 6 2 4 2 3 7 3 3" xfId="38108"/>
    <cellStyle name="표준 6 2 4 2 3 7 4" xfId="17372"/>
    <cellStyle name="표준 6 2 4 2 3 7 5" xfId="32924"/>
    <cellStyle name="표준 6 2 4 2 3 8" xfId="10460"/>
    <cellStyle name="표준 6 2 4 2 3 8 2" xfId="26012"/>
    <cellStyle name="표준 6 2 4 2 3 8 3" xfId="41564"/>
    <cellStyle name="표준 6 2 4 2 3 9" xfId="5276"/>
    <cellStyle name="표준 6 2 4 2 3 9 2" xfId="20828"/>
    <cellStyle name="표준 6 2 4 2 3 9 3" xfId="36380"/>
    <cellStyle name="표준 6 2 4 2 4" xfId="188"/>
    <cellStyle name="표준 6 2 4 2 4 10" xfId="31292"/>
    <cellStyle name="표준 6 2 4 2 4 2" xfId="764"/>
    <cellStyle name="표준 6 2 4 2 4 2 2" xfId="1628"/>
    <cellStyle name="표준 6 2 4 2 4 2 2 2" xfId="5084"/>
    <cellStyle name="표준 6 2 4 2 4 2 2 2 2" xfId="15452"/>
    <cellStyle name="표준 6 2 4 2 4 2 2 2 2 2" xfId="31004"/>
    <cellStyle name="표준 6 2 4 2 4 2 2 2 2 3" xfId="46556"/>
    <cellStyle name="표준 6 2 4 2 4 2 2 2 3" xfId="10268"/>
    <cellStyle name="표준 6 2 4 2 4 2 2 2 3 2" xfId="25820"/>
    <cellStyle name="표준 6 2 4 2 4 2 2 2 3 3" xfId="41372"/>
    <cellStyle name="표준 6 2 4 2 4 2 2 2 4" xfId="20636"/>
    <cellStyle name="표준 6 2 4 2 4 2 2 2 5" xfId="36188"/>
    <cellStyle name="표준 6 2 4 2 4 2 2 3" xfId="3356"/>
    <cellStyle name="표준 6 2 4 2 4 2 2 3 2" xfId="13724"/>
    <cellStyle name="표준 6 2 4 2 4 2 2 3 2 2" xfId="29276"/>
    <cellStyle name="표준 6 2 4 2 4 2 2 3 2 3" xfId="44828"/>
    <cellStyle name="표준 6 2 4 2 4 2 2 3 3" xfId="8540"/>
    <cellStyle name="표준 6 2 4 2 4 2 2 3 3 2" xfId="24092"/>
    <cellStyle name="표준 6 2 4 2 4 2 2 3 3 3" xfId="39644"/>
    <cellStyle name="표준 6 2 4 2 4 2 2 3 4" xfId="18908"/>
    <cellStyle name="표준 6 2 4 2 4 2 2 3 5" xfId="34460"/>
    <cellStyle name="표준 6 2 4 2 4 2 2 4" xfId="11996"/>
    <cellStyle name="표준 6 2 4 2 4 2 2 4 2" xfId="27548"/>
    <cellStyle name="표준 6 2 4 2 4 2 2 4 3" xfId="43100"/>
    <cellStyle name="표준 6 2 4 2 4 2 2 5" xfId="6812"/>
    <cellStyle name="표준 6 2 4 2 4 2 2 5 2" xfId="22364"/>
    <cellStyle name="표준 6 2 4 2 4 2 2 5 3" xfId="37916"/>
    <cellStyle name="표준 6 2 4 2 4 2 2 6" xfId="17180"/>
    <cellStyle name="표준 6 2 4 2 4 2 2 7" xfId="32732"/>
    <cellStyle name="표준 6 2 4 2 4 2 3" xfId="4220"/>
    <cellStyle name="표준 6 2 4 2 4 2 3 2" xfId="14588"/>
    <cellStyle name="표준 6 2 4 2 4 2 3 2 2" xfId="30140"/>
    <cellStyle name="표준 6 2 4 2 4 2 3 2 3" xfId="45692"/>
    <cellStyle name="표준 6 2 4 2 4 2 3 3" xfId="9404"/>
    <cellStyle name="표준 6 2 4 2 4 2 3 3 2" xfId="24956"/>
    <cellStyle name="표준 6 2 4 2 4 2 3 3 3" xfId="40508"/>
    <cellStyle name="표준 6 2 4 2 4 2 3 4" xfId="19772"/>
    <cellStyle name="표준 6 2 4 2 4 2 3 5" xfId="35324"/>
    <cellStyle name="표준 6 2 4 2 4 2 4" xfId="2492"/>
    <cellStyle name="표준 6 2 4 2 4 2 4 2" xfId="12860"/>
    <cellStyle name="표준 6 2 4 2 4 2 4 2 2" xfId="28412"/>
    <cellStyle name="표준 6 2 4 2 4 2 4 2 3" xfId="43964"/>
    <cellStyle name="표준 6 2 4 2 4 2 4 3" xfId="7676"/>
    <cellStyle name="표준 6 2 4 2 4 2 4 3 2" xfId="23228"/>
    <cellStyle name="표준 6 2 4 2 4 2 4 3 3" xfId="38780"/>
    <cellStyle name="표준 6 2 4 2 4 2 4 4" xfId="18044"/>
    <cellStyle name="표준 6 2 4 2 4 2 4 5" xfId="33596"/>
    <cellStyle name="표준 6 2 4 2 4 2 5" xfId="11132"/>
    <cellStyle name="표준 6 2 4 2 4 2 5 2" xfId="26684"/>
    <cellStyle name="표준 6 2 4 2 4 2 5 3" xfId="42236"/>
    <cellStyle name="표준 6 2 4 2 4 2 6" xfId="5948"/>
    <cellStyle name="표준 6 2 4 2 4 2 6 2" xfId="21500"/>
    <cellStyle name="표준 6 2 4 2 4 2 6 3" xfId="37052"/>
    <cellStyle name="표준 6 2 4 2 4 2 7" xfId="16316"/>
    <cellStyle name="표준 6 2 4 2 4 2 8" xfId="31868"/>
    <cellStyle name="표준 6 2 4 2 4 3" xfId="476"/>
    <cellStyle name="표준 6 2 4 2 4 3 2" xfId="1340"/>
    <cellStyle name="표준 6 2 4 2 4 3 2 2" xfId="4796"/>
    <cellStyle name="표준 6 2 4 2 4 3 2 2 2" xfId="15164"/>
    <cellStyle name="표준 6 2 4 2 4 3 2 2 2 2" xfId="30716"/>
    <cellStyle name="표준 6 2 4 2 4 3 2 2 2 3" xfId="46268"/>
    <cellStyle name="표준 6 2 4 2 4 3 2 2 3" xfId="9980"/>
    <cellStyle name="표준 6 2 4 2 4 3 2 2 3 2" xfId="25532"/>
    <cellStyle name="표준 6 2 4 2 4 3 2 2 3 3" xfId="41084"/>
    <cellStyle name="표준 6 2 4 2 4 3 2 2 4" xfId="20348"/>
    <cellStyle name="표준 6 2 4 2 4 3 2 2 5" xfId="35900"/>
    <cellStyle name="표준 6 2 4 2 4 3 2 3" xfId="3068"/>
    <cellStyle name="표준 6 2 4 2 4 3 2 3 2" xfId="13436"/>
    <cellStyle name="표준 6 2 4 2 4 3 2 3 2 2" xfId="28988"/>
    <cellStyle name="표준 6 2 4 2 4 3 2 3 2 3" xfId="44540"/>
    <cellStyle name="표준 6 2 4 2 4 3 2 3 3" xfId="8252"/>
    <cellStyle name="표준 6 2 4 2 4 3 2 3 3 2" xfId="23804"/>
    <cellStyle name="표준 6 2 4 2 4 3 2 3 3 3" xfId="39356"/>
    <cellStyle name="표준 6 2 4 2 4 3 2 3 4" xfId="18620"/>
    <cellStyle name="표준 6 2 4 2 4 3 2 3 5" xfId="34172"/>
    <cellStyle name="표준 6 2 4 2 4 3 2 4" xfId="11708"/>
    <cellStyle name="표준 6 2 4 2 4 3 2 4 2" xfId="27260"/>
    <cellStyle name="표준 6 2 4 2 4 3 2 4 3" xfId="42812"/>
    <cellStyle name="표준 6 2 4 2 4 3 2 5" xfId="6524"/>
    <cellStyle name="표준 6 2 4 2 4 3 2 5 2" xfId="22076"/>
    <cellStyle name="표준 6 2 4 2 4 3 2 5 3" xfId="37628"/>
    <cellStyle name="표준 6 2 4 2 4 3 2 6" xfId="16892"/>
    <cellStyle name="표준 6 2 4 2 4 3 2 7" xfId="32444"/>
    <cellStyle name="표준 6 2 4 2 4 3 3" xfId="3932"/>
    <cellStyle name="표준 6 2 4 2 4 3 3 2" xfId="14300"/>
    <cellStyle name="표준 6 2 4 2 4 3 3 2 2" xfId="29852"/>
    <cellStyle name="표준 6 2 4 2 4 3 3 2 3" xfId="45404"/>
    <cellStyle name="표준 6 2 4 2 4 3 3 3" xfId="9116"/>
    <cellStyle name="표준 6 2 4 2 4 3 3 3 2" xfId="24668"/>
    <cellStyle name="표준 6 2 4 2 4 3 3 3 3" xfId="40220"/>
    <cellStyle name="표준 6 2 4 2 4 3 3 4" xfId="19484"/>
    <cellStyle name="표준 6 2 4 2 4 3 3 5" xfId="35036"/>
    <cellStyle name="표준 6 2 4 2 4 3 4" xfId="2204"/>
    <cellStyle name="표준 6 2 4 2 4 3 4 2" xfId="12572"/>
    <cellStyle name="표준 6 2 4 2 4 3 4 2 2" xfId="28124"/>
    <cellStyle name="표준 6 2 4 2 4 3 4 2 3" xfId="43676"/>
    <cellStyle name="표준 6 2 4 2 4 3 4 3" xfId="7388"/>
    <cellStyle name="표준 6 2 4 2 4 3 4 3 2" xfId="22940"/>
    <cellStyle name="표준 6 2 4 2 4 3 4 3 3" xfId="38492"/>
    <cellStyle name="표준 6 2 4 2 4 3 4 4" xfId="17756"/>
    <cellStyle name="표준 6 2 4 2 4 3 4 5" xfId="33308"/>
    <cellStyle name="표준 6 2 4 2 4 3 5" xfId="10844"/>
    <cellStyle name="표준 6 2 4 2 4 3 5 2" xfId="26396"/>
    <cellStyle name="표준 6 2 4 2 4 3 5 3" xfId="41948"/>
    <cellStyle name="표준 6 2 4 2 4 3 6" xfId="5660"/>
    <cellStyle name="표준 6 2 4 2 4 3 6 2" xfId="21212"/>
    <cellStyle name="표준 6 2 4 2 4 3 6 3" xfId="36764"/>
    <cellStyle name="표준 6 2 4 2 4 3 7" xfId="16028"/>
    <cellStyle name="표준 6 2 4 2 4 3 8" xfId="31580"/>
    <cellStyle name="표준 6 2 4 2 4 4" xfId="1052"/>
    <cellStyle name="표준 6 2 4 2 4 4 2" xfId="4508"/>
    <cellStyle name="표준 6 2 4 2 4 4 2 2" xfId="14876"/>
    <cellStyle name="표준 6 2 4 2 4 4 2 2 2" xfId="30428"/>
    <cellStyle name="표준 6 2 4 2 4 4 2 2 3" xfId="45980"/>
    <cellStyle name="표준 6 2 4 2 4 4 2 3" xfId="9692"/>
    <cellStyle name="표준 6 2 4 2 4 4 2 3 2" xfId="25244"/>
    <cellStyle name="표준 6 2 4 2 4 4 2 3 3" xfId="40796"/>
    <cellStyle name="표준 6 2 4 2 4 4 2 4" xfId="20060"/>
    <cellStyle name="표준 6 2 4 2 4 4 2 5" xfId="35612"/>
    <cellStyle name="표준 6 2 4 2 4 4 3" xfId="2780"/>
    <cellStyle name="표준 6 2 4 2 4 4 3 2" xfId="13148"/>
    <cellStyle name="표준 6 2 4 2 4 4 3 2 2" xfId="28700"/>
    <cellStyle name="표준 6 2 4 2 4 4 3 2 3" xfId="44252"/>
    <cellStyle name="표준 6 2 4 2 4 4 3 3" xfId="7964"/>
    <cellStyle name="표준 6 2 4 2 4 4 3 3 2" xfId="23516"/>
    <cellStyle name="표준 6 2 4 2 4 4 3 3 3" xfId="39068"/>
    <cellStyle name="표준 6 2 4 2 4 4 3 4" xfId="18332"/>
    <cellStyle name="표준 6 2 4 2 4 4 3 5" xfId="33884"/>
    <cellStyle name="표준 6 2 4 2 4 4 4" xfId="11420"/>
    <cellStyle name="표준 6 2 4 2 4 4 4 2" xfId="26972"/>
    <cellStyle name="표준 6 2 4 2 4 4 4 3" xfId="42524"/>
    <cellStyle name="표준 6 2 4 2 4 4 5" xfId="6236"/>
    <cellStyle name="표준 6 2 4 2 4 4 5 2" xfId="21788"/>
    <cellStyle name="표준 6 2 4 2 4 4 5 3" xfId="37340"/>
    <cellStyle name="표준 6 2 4 2 4 4 6" xfId="16604"/>
    <cellStyle name="표준 6 2 4 2 4 4 7" xfId="32156"/>
    <cellStyle name="표준 6 2 4 2 4 5" xfId="3644"/>
    <cellStyle name="표준 6 2 4 2 4 5 2" xfId="14012"/>
    <cellStyle name="표준 6 2 4 2 4 5 2 2" xfId="29564"/>
    <cellStyle name="표준 6 2 4 2 4 5 2 3" xfId="45116"/>
    <cellStyle name="표준 6 2 4 2 4 5 3" xfId="8828"/>
    <cellStyle name="표준 6 2 4 2 4 5 3 2" xfId="24380"/>
    <cellStyle name="표준 6 2 4 2 4 5 3 3" xfId="39932"/>
    <cellStyle name="표준 6 2 4 2 4 5 4" xfId="19196"/>
    <cellStyle name="표준 6 2 4 2 4 5 5" xfId="34748"/>
    <cellStyle name="표준 6 2 4 2 4 6" xfId="1916"/>
    <cellStyle name="표준 6 2 4 2 4 6 2" xfId="12284"/>
    <cellStyle name="표준 6 2 4 2 4 6 2 2" xfId="27836"/>
    <cellStyle name="표준 6 2 4 2 4 6 2 3" xfId="43388"/>
    <cellStyle name="표준 6 2 4 2 4 6 3" xfId="7100"/>
    <cellStyle name="표준 6 2 4 2 4 6 3 2" xfId="22652"/>
    <cellStyle name="표준 6 2 4 2 4 6 3 3" xfId="38204"/>
    <cellStyle name="표준 6 2 4 2 4 6 4" xfId="17468"/>
    <cellStyle name="표준 6 2 4 2 4 6 5" xfId="33020"/>
    <cellStyle name="표준 6 2 4 2 4 7" xfId="10556"/>
    <cellStyle name="표준 6 2 4 2 4 7 2" xfId="26108"/>
    <cellStyle name="표준 6 2 4 2 4 7 3" xfId="41660"/>
    <cellStyle name="표준 6 2 4 2 4 8" xfId="5372"/>
    <cellStyle name="표준 6 2 4 2 4 8 2" xfId="20924"/>
    <cellStyle name="표준 6 2 4 2 4 8 3" xfId="36476"/>
    <cellStyle name="표준 6 2 4 2 4 9" xfId="15740"/>
    <cellStyle name="표준 6 2 4 2 5" xfId="620"/>
    <cellStyle name="표준 6 2 4 2 5 2" xfId="1484"/>
    <cellStyle name="표준 6 2 4 2 5 2 2" xfId="4940"/>
    <cellStyle name="표준 6 2 4 2 5 2 2 2" xfId="15308"/>
    <cellStyle name="표준 6 2 4 2 5 2 2 2 2" xfId="30860"/>
    <cellStyle name="표준 6 2 4 2 5 2 2 2 3" xfId="46412"/>
    <cellStyle name="표준 6 2 4 2 5 2 2 3" xfId="10124"/>
    <cellStyle name="표준 6 2 4 2 5 2 2 3 2" xfId="25676"/>
    <cellStyle name="표준 6 2 4 2 5 2 2 3 3" xfId="41228"/>
    <cellStyle name="표준 6 2 4 2 5 2 2 4" xfId="20492"/>
    <cellStyle name="표준 6 2 4 2 5 2 2 5" xfId="36044"/>
    <cellStyle name="표준 6 2 4 2 5 2 3" xfId="3212"/>
    <cellStyle name="표준 6 2 4 2 5 2 3 2" xfId="13580"/>
    <cellStyle name="표준 6 2 4 2 5 2 3 2 2" xfId="29132"/>
    <cellStyle name="표준 6 2 4 2 5 2 3 2 3" xfId="44684"/>
    <cellStyle name="표준 6 2 4 2 5 2 3 3" xfId="8396"/>
    <cellStyle name="표준 6 2 4 2 5 2 3 3 2" xfId="23948"/>
    <cellStyle name="표준 6 2 4 2 5 2 3 3 3" xfId="39500"/>
    <cellStyle name="표준 6 2 4 2 5 2 3 4" xfId="18764"/>
    <cellStyle name="표준 6 2 4 2 5 2 3 5" xfId="34316"/>
    <cellStyle name="표준 6 2 4 2 5 2 4" xfId="11852"/>
    <cellStyle name="표준 6 2 4 2 5 2 4 2" xfId="27404"/>
    <cellStyle name="표준 6 2 4 2 5 2 4 3" xfId="42956"/>
    <cellStyle name="표준 6 2 4 2 5 2 5" xfId="6668"/>
    <cellStyle name="표준 6 2 4 2 5 2 5 2" xfId="22220"/>
    <cellStyle name="표준 6 2 4 2 5 2 5 3" xfId="37772"/>
    <cellStyle name="표준 6 2 4 2 5 2 6" xfId="17036"/>
    <cellStyle name="표준 6 2 4 2 5 2 7" xfId="32588"/>
    <cellStyle name="표준 6 2 4 2 5 3" xfId="4076"/>
    <cellStyle name="표준 6 2 4 2 5 3 2" xfId="14444"/>
    <cellStyle name="표준 6 2 4 2 5 3 2 2" xfId="29996"/>
    <cellStyle name="표준 6 2 4 2 5 3 2 3" xfId="45548"/>
    <cellStyle name="표준 6 2 4 2 5 3 3" xfId="9260"/>
    <cellStyle name="표준 6 2 4 2 5 3 3 2" xfId="24812"/>
    <cellStyle name="표준 6 2 4 2 5 3 3 3" xfId="40364"/>
    <cellStyle name="표준 6 2 4 2 5 3 4" xfId="19628"/>
    <cellStyle name="표준 6 2 4 2 5 3 5" xfId="35180"/>
    <cellStyle name="표준 6 2 4 2 5 4" xfId="2348"/>
    <cellStyle name="표준 6 2 4 2 5 4 2" xfId="12716"/>
    <cellStyle name="표준 6 2 4 2 5 4 2 2" xfId="28268"/>
    <cellStyle name="표준 6 2 4 2 5 4 2 3" xfId="43820"/>
    <cellStyle name="표준 6 2 4 2 5 4 3" xfId="7532"/>
    <cellStyle name="표준 6 2 4 2 5 4 3 2" xfId="23084"/>
    <cellStyle name="표준 6 2 4 2 5 4 3 3" xfId="38636"/>
    <cellStyle name="표준 6 2 4 2 5 4 4" xfId="17900"/>
    <cellStyle name="표준 6 2 4 2 5 4 5" xfId="33452"/>
    <cellStyle name="표준 6 2 4 2 5 5" xfId="10988"/>
    <cellStyle name="표준 6 2 4 2 5 5 2" xfId="26540"/>
    <cellStyle name="표준 6 2 4 2 5 5 3" xfId="42092"/>
    <cellStyle name="표준 6 2 4 2 5 6" xfId="5804"/>
    <cellStyle name="표준 6 2 4 2 5 6 2" xfId="21356"/>
    <cellStyle name="표준 6 2 4 2 5 6 3" xfId="36908"/>
    <cellStyle name="표준 6 2 4 2 5 7" xfId="16172"/>
    <cellStyle name="표준 6 2 4 2 5 8" xfId="31724"/>
    <cellStyle name="표준 6 2 4 2 6" xfId="332"/>
    <cellStyle name="표준 6 2 4 2 6 2" xfId="1196"/>
    <cellStyle name="표준 6 2 4 2 6 2 2" xfId="4652"/>
    <cellStyle name="표준 6 2 4 2 6 2 2 2" xfId="15020"/>
    <cellStyle name="표준 6 2 4 2 6 2 2 2 2" xfId="30572"/>
    <cellStyle name="표준 6 2 4 2 6 2 2 2 3" xfId="46124"/>
    <cellStyle name="표준 6 2 4 2 6 2 2 3" xfId="9836"/>
    <cellStyle name="표준 6 2 4 2 6 2 2 3 2" xfId="25388"/>
    <cellStyle name="표준 6 2 4 2 6 2 2 3 3" xfId="40940"/>
    <cellStyle name="표준 6 2 4 2 6 2 2 4" xfId="20204"/>
    <cellStyle name="표준 6 2 4 2 6 2 2 5" xfId="35756"/>
    <cellStyle name="표준 6 2 4 2 6 2 3" xfId="2924"/>
    <cellStyle name="표준 6 2 4 2 6 2 3 2" xfId="13292"/>
    <cellStyle name="표준 6 2 4 2 6 2 3 2 2" xfId="28844"/>
    <cellStyle name="표준 6 2 4 2 6 2 3 2 3" xfId="44396"/>
    <cellStyle name="표준 6 2 4 2 6 2 3 3" xfId="8108"/>
    <cellStyle name="표준 6 2 4 2 6 2 3 3 2" xfId="23660"/>
    <cellStyle name="표준 6 2 4 2 6 2 3 3 3" xfId="39212"/>
    <cellStyle name="표준 6 2 4 2 6 2 3 4" xfId="18476"/>
    <cellStyle name="표준 6 2 4 2 6 2 3 5" xfId="34028"/>
    <cellStyle name="표준 6 2 4 2 6 2 4" xfId="11564"/>
    <cellStyle name="표준 6 2 4 2 6 2 4 2" xfId="27116"/>
    <cellStyle name="표준 6 2 4 2 6 2 4 3" xfId="42668"/>
    <cellStyle name="표준 6 2 4 2 6 2 5" xfId="6380"/>
    <cellStyle name="표준 6 2 4 2 6 2 5 2" xfId="21932"/>
    <cellStyle name="표준 6 2 4 2 6 2 5 3" xfId="37484"/>
    <cellStyle name="표준 6 2 4 2 6 2 6" xfId="16748"/>
    <cellStyle name="표준 6 2 4 2 6 2 7" xfId="32300"/>
    <cellStyle name="표준 6 2 4 2 6 3" xfId="3788"/>
    <cellStyle name="표준 6 2 4 2 6 3 2" xfId="14156"/>
    <cellStyle name="표준 6 2 4 2 6 3 2 2" xfId="29708"/>
    <cellStyle name="표준 6 2 4 2 6 3 2 3" xfId="45260"/>
    <cellStyle name="표준 6 2 4 2 6 3 3" xfId="8972"/>
    <cellStyle name="표준 6 2 4 2 6 3 3 2" xfId="24524"/>
    <cellStyle name="표준 6 2 4 2 6 3 3 3" xfId="40076"/>
    <cellStyle name="표준 6 2 4 2 6 3 4" xfId="19340"/>
    <cellStyle name="표준 6 2 4 2 6 3 5" xfId="34892"/>
    <cellStyle name="표준 6 2 4 2 6 4" xfId="2060"/>
    <cellStyle name="표준 6 2 4 2 6 4 2" xfId="12428"/>
    <cellStyle name="표준 6 2 4 2 6 4 2 2" xfId="27980"/>
    <cellStyle name="표준 6 2 4 2 6 4 2 3" xfId="43532"/>
    <cellStyle name="표준 6 2 4 2 6 4 3" xfId="7244"/>
    <cellStyle name="표준 6 2 4 2 6 4 3 2" xfId="22796"/>
    <cellStyle name="표준 6 2 4 2 6 4 3 3" xfId="38348"/>
    <cellStyle name="표준 6 2 4 2 6 4 4" xfId="17612"/>
    <cellStyle name="표준 6 2 4 2 6 4 5" xfId="33164"/>
    <cellStyle name="표준 6 2 4 2 6 5" xfId="10700"/>
    <cellStyle name="표준 6 2 4 2 6 5 2" xfId="26252"/>
    <cellStyle name="표준 6 2 4 2 6 5 3" xfId="41804"/>
    <cellStyle name="표준 6 2 4 2 6 6" xfId="5516"/>
    <cellStyle name="표준 6 2 4 2 6 6 2" xfId="21068"/>
    <cellStyle name="표준 6 2 4 2 6 6 3" xfId="36620"/>
    <cellStyle name="표준 6 2 4 2 6 7" xfId="15884"/>
    <cellStyle name="표준 6 2 4 2 6 8" xfId="31436"/>
    <cellStyle name="표준 6 2 4 2 7" xfId="908"/>
    <cellStyle name="표준 6 2 4 2 7 2" xfId="4364"/>
    <cellStyle name="표준 6 2 4 2 7 2 2" xfId="14732"/>
    <cellStyle name="표준 6 2 4 2 7 2 2 2" xfId="30284"/>
    <cellStyle name="표준 6 2 4 2 7 2 2 3" xfId="45836"/>
    <cellStyle name="표준 6 2 4 2 7 2 3" xfId="9548"/>
    <cellStyle name="표준 6 2 4 2 7 2 3 2" xfId="25100"/>
    <cellStyle name="표준 6 2 4 2 7 2 3 3" xfId="40652"/>
    <cellStyle name="표준 6 2 4 2 7 2 4" xfId="19916"/>
    <cellStyle name="표준 6 2 4 2 7 2 5" xfId="35468"/>
    <cellStyle name="표준 6 2 4 2 7 3" xfId="2636"/>
    <cellStyle name="표준 6 2 4 2 7 3 2" xfId="13004"/>
    <cellStyle name="표준 6 2 4 2 7 3 2 2" xfId="28556"/>
    <cellStyle name="표준 6 2 4 2 7 3 2 3" xfId="44108"/>
    <cellStyle name="표준 6 2 4 2 7 3 3" xfId="7820"/>
    <cellStyle name="표준 6 2 4 2 7 3 3 2" xfId="23372"/>
    <cellStyle name="표준 6 2 4 2 7 3 3 3" xfId="38924"/>
    <cellStyle name="표준 6 2 4 2 7 3 4" xfId="18188"/>
    <cellStyle name="표준 6 2 4 2 7 3 5" xfId="33740"/>
    <cellStyle name="표준 6 2 4 2 7 4" xfId="11276"/>
    <cellStyle name="표준 6 2 4 2 7 4 2" xfId="26828"/>
    <cellStyle name="표준 6 2 4 2 7 4 3" xfId="42380"/>
    <cellStyle name="표준 6 2 4 2 7 5" xfId="6092"/>
    <cellStyle name="표준 6 2 4 2 7 5 2" xfId="21644"/>
    <cellStyle name="표준 6 2 4 2 7 5 3" xfId="37196"/>
    <cellStyle name="표준 6 2 4 2 7 6" xfId="16460"/>
    <cellStyle name="표준 6 2 4 2 7 7" xfId="32012"/>
    <cellStyle name="표준 6 2 4 2 8" xfId="3500"/>
    <cellStyle name="표준 6 2 4 2 8 2" xfId="13868"/>
    <cellStyle name="표준 6 2 4 2 8 2 2" xfId="29420"/>
    <cellStyle name="표준 6 2 4 2 8 2 3" xfId="44972"/>
    <cellStyle name="표준 6 2 4 2 8 3" xfId="8684"/>
    <cellStyle name="표준 6 2 4 2 8 3 2" xfId="24236"/>
    <cellStyle name="표준 6 2 4 2 8 3 3" xfId="39788"/>
    <cellStyle name="표준 6 2 4 2 8 4" xfId="19052"/>
    <cellStyle name="표준 6 2 4 2 8 5" xfId="34604"/>
    <cellStyle name="표준 6 2 4 2 9" xfId="1772"/>
    <cellStyle name="표준 6 2 4 2 9 2" xfId="12140"/>
    <cellStyle name="표준 6 2 4 2 9 2 2" xfId="27692"/>
    <cellStyle name="표준 6 2 4 2 9 2 3" xfId="43244"/>
    <cellStyle name="표준 6 2 4 2 9 3" xfId="6956"/>
    <cellStyle name="표준 6 2 4 2 9 3 2" xfId="22508"/>
    <cellStyle name="표준 6 2 4 2 9 3 3" xfId="38060"/>
    <cellStyle name="표준 6 2 4 2 9 4" xfId="17324"/>
    <cellStyle name="표준 6 2 4 2 9 5" xfId="32876"/>
    <cellStyle name="표준 6 2 4 3" xfId="116"/>
    <cellStyle name="표준 6 2 4 3 10" xfId="15668"/>
    <cellStyle name="표준 6 2 4 3 11" xfId="31220"/>
    <cellStyle name="표준 6 2 4 3 2" xfId="260"/>
    <cellStyle name="표준 6 2 4 3 2 10" xfId="31364"/>
    <cellStyle name="표준 6 2 4 3 2 2" xfId="836"/>
    <cellStyle name="표준 6 2 4 3 2 2 2" xfId="1700"/>
    <cellStyle name="표준 6 2 4 3 2 2 2 2" xfId="5156"/>
    <cellStyle name="표준 6 2 4 3 2 2 2 2 2" xfId="15524"/>
    <cellStyle name="표준 6 2 4 3 2 2 2 2 2 2" xfId="31076"/>
    <cellStyle name="표준 6 2 4 3 2 2 2 2 2 3" xfId="46628"/>
    <cellStyle name="표준 6 2 4 3 2 2 2 2 3" xfId="10340"/>
    <cellStyle name="표준 6 2 4 3 2 2 2 2 3 2" xfId="25892"/>
    <cellStyle name="표준 6 2 4 3 2 2 2 2 3 3" xfId="41444"/>
    <cellStyle name="표준 6 2 4 3 2 2 2 2 4" xfId="20708"/>
    <cellStyle name="표준 6 2 4 3 2 2 2 2 5" xfId="36260"/>
    <cellStyle name="표준 6 2 4 3 2 2 2 3" xfId="3428"/>
    <cellStyle name="표준 6 2 4 3 2 2 2 3 2" xfId="13796"/>
    <cellStyle name="표준 6 2 4 3 2 2 2 3 2 2" xfId="29348"/>
    <cellStyle name="표준 6 2 4 3 2 2 2 3 2 3" xfId="44900"/>
    <cellStyle name="표준 6 2 4 3 2 2 2 3 3" xfId="8612"/>
    <cellStyle name="표준 6 2 4 3 2 2 2 3 3 2" xfId="24164"/>
    <cellStyle name="표준 6 2 4 3 2 2 2 3 3 3" xfId="39716"/>
    <cellStyle name="표준 6 2 4 3 2 2 2 3 4" xfId="18980"/>
    <cellStyle name="표준 6 2 4 3 2 2 2 3 5" xfId="34532"/>
    <cellStyle name="표준 6 2 4 3 2 2 2 4" xfId="12068"/>
    <cellStyle name="표준 6 2 4 3 2 2 2 4 2" xfId="27620"/>
    <cellStyle name="표준 6 2 4 3 2 2 2 4 3" xfId="43172"/>
    <cellStyle name="표준 6 2 4 3 2 2 2 5" xfId="6884"/>
    <cellStyle name="표준 6 2 4 3 2 2 2 5 2" xfId="22436"/>
    <cellStyle name="표준 6 2 4 3 2 2 2 5 3" xfId="37988"/>
    <cellStyle name="표준 6 2 4 3 2 2 2 6" xfId="17252"/>
    <cellStyle name="표준 6 2 4 3 2 2 2 7" xfId="32804"/>
    <cellStyle name="표준 6 2 4 3 2 2 3" xfId="4292"/>
    <cellStyle name="표준 6 2 4 3 2 2 3 2" xfId="14660"/>
    <cellStyle name="표준 6 2 4 3 2 2 3 2 2" xfId="30212"/>
    <cellStyle name="표준 6 2 4 3 2 2 3 2 3" xfId="45764"/>
    <cellStyle name="표준 6 2 4 3 2 2 3 3" xfId="9476"/>
    <cellStyle name="표준 6 2 4 3 2 2 3 3 2" xfId="25028"/>
    <cellStyle name="표준 6 2 4 3 2 2 3 3 3" xfId="40580"/>
    <cellStyle name="표준 6 2 4 3 2 2 3 4" xfId="19844"/>
    <cellStyle name="표준 6 2 4 3 2 2 3 5" xfId="35396"/>
    <cellStyle name="표준 6 2 4 3 2 2 4" xfId="2564"/>
    <cellStyle name="표준 6 2 4 3 2 2 4 2" xfId="12932"/>
    <cellStyle name="표준 6 2 4 3 2 2 4 2 2" xfId="28484"/>
    <cellStyle name="표준 6 2 4 3 2 2 4 2 3" xfId="44036"/>
    <cellStyle name="표준 6 2 4 3 2 2 4 3" xfId="7748"/>
    <cellStyle name="표준 6 2 4 3 2 2 4 3 2" xfId="23300"/>
    <cellStyle name="표준 6 2 4 3 2 2 4 3 3" xfId="38852"/>
    <cellStyle name="표준 6 2 4 3 2 2 4 4" xfId="18116"/>
    <cellStyle name="표준 6 2 4 3 2 2 4 5" xfId="33668"/>
    <cellStyle name="표준 6 2 4 3 2 2 5" xfId="11204"/>
    <cellStyle name="표준 6 2 4 3 2 2 5 2" xfId="26756"/>
    <cellStyle name="표준 6 2 4 3 2 2 5 3" xfId="42308"/>
    <cellStyle name="표준 6 2 4 3 2 2 6" xfId="6020"/>
    <cellStyle name="표준 6 2 4 3 2 2 6 2" xfId="21572"/>
    <cellStyle name="표준 6 2 4 3 2 2 6 3" xfId="37124"/>
    <cellStyle name="표준 6 2 4 3 2 2 7" xfId="16388"/>
    <cellStyle name="표준 6 2 4 3 2 2 8" xfId="31940"/>
    <cellStyle name="표준 6 2 4 3 2 3" xfId="548"/>
    <cellStyle name="표준 6 2 4 3 2 3 2" xfId="1412"/>
    <cellStyle name="표준 6 2 4 3 2 3 2 2" xfId="4868"/>
    <cellStyle name="표준 6 2 4 3 2 3 2 2 2" xfId="15236"/>
    <cellStyle name="표준 6 2 4 3 2 3 2 2 2 2" xfId="30788"/>
    <cellStyle name="표준 6 2 4 3 2 3 2 2 2 3" xfId="46340"/>
    <cellStyle name="표준 6 2 4 3 2 3 2 2 3" xfId="10052"/>
    <cellStyle name="표준 6 2 4 3 2 3 2 2 3 2" xfId="25604"/>
    <cellStyle name="표준 6 2 4 3 2 3 2 2 3 3" xfId="41156"/>
    <cellStyle name="표준 6 2 4 3 2 3 2 2 4" xfId="20420"/>
    <cellStyle name="표준 6 2 4 3 2 3 2 2 5" xfId="35972"/>
    <cellStyle name="표준 6 2 4 3 2 3 2 3" xfId="3140"/>
    <cellStyle name="표준 6 2 4 3 2 3 2 3 2" xfId="13508"/>
    <cellStyle name="표준 6 2 4 3 2 3 2 3 2 2" xfId="29060"/>
    <cellStyle name="표준 6 2 4 3 2 3 2 3 2 3" xfId="44612"/>
    <cellStyle name="표준 6 2 4 3 2 3 2 3 3" xfId="8324"/>
    <cellStyle name="표준 6 2 4 3 2 3 2 3 3 2" xfId="23876"/>
    <cellStyle name="표준 6 2 4 3 2 3 2 3 3 3" xfId="39428"/>
    <cellStyle name="표준 6 2 4 3 2 3 2 3 4" xfId="18692"/>
    <cellStyle name="표준 6 2 4 3 2 3 2 3 5" xfId="34244"/>
    <cellStyle name="표준 6 2 4 3 2 3 2 4" xfId="11780"/>
    <cellStyle name="표준 6 2 4 3 2 3 2 4 2" xfId="27332"/>
    <cellStyle name="표준 6 2 4 3 2 3 2 4 3" xfId="42884"/>
    <cellStyle name="표준 6 2 4 3 2 3 2 5" xfId="6596"/>
    <cellStyle name="표준 6 2 4 3 2 3 2 5 2" xfId="22148"/>
    <cellStyle name="표준 6 2 4 3 2 3 2 5 3" xfId="37700"/>
    <cellStyle name="표준 6 2 4 3 2 3 2 6" xfId="16964"/>
    <cellStyle name="표준 6 2 4 3 2 3 2 7" xfId="32516"/>
    <cellStyle name="표준 6 2 4 3 2 3 3" xfId="4004"/>
    <cellStyle name="표준 6 2 4 3 2 3 3 2" xfId="14372"/>
    <cellStyle name="표준 6 2 4 3 2 3 3 2 2" xfId="29924"/>
    <cellStyle name="표준 6 2 4 3 2 3 3 2 3" xfId="45476"/>
    <cellStyle name="표준 6 2 4 3 2 3 3 3" xfId="9188"/>
    <cellStyle name="표준 6 2 4 3 2 3 3 3 2" xfId="24740"/>
    <cellStyle name="표준 6 2 4 3 2 3 3 3 3" xfId="40292"/>
    <cellStyle name="표준 6 2 4 3 2 3 3 4" xfId="19556"/>
    <cellStyle name="표준 6 2 4 3 2 3 3 5" xfId="35108"/>
    <cellStyle name="표준 6 2 4 3 2 3 4" xfId="2276"/>
    <cellStyle name="표준 6 2 4 3 2 3 4 2" xfId="12644"/>
    <cellStyle name="표준 6 2 4 3 2 3 4 2 2" xfId="28196"/>
    <cellStyle name="표준 6 2 4 3 2 3 4 2 3" xfId="43748"/>
    <cellStyle name="표준 6 2 4 3 2 3 4 3" xfId="7460"/>
    <cellStyle name="표준 6 2 4 3 2 3 4 3 2" xfId="23012"/>
    <cellStyle name="표준 6 2 4 3 2 3 4 3 3" xfId="38564"/>
    <cellStyle name="표준 6 2 4 3 2 3 4 4" xfId="17828"/>
    <cellStyle name="표준 6 2 4 3 2 3 4 5" xfId="33380"/>
    <cellStyle name="표준 6 2 4 3 2 3 5" xfId="10916"/>
    <cellStyle name="표준 6 2 4 3 2 3 5 2" xfId="26468"/>
    <cellStyle name="표준 6 2 4 3 2 3 5 3" xfId="42020"/>
    <cellStyle name="표준 6 2 4 3 2 3 6" xfId="5732"/>
    <cellStyle name="표준 6 2 4 3 2 3 6 2" xfId="21284"/>
    <cellStyle name="표준 6 2 4 3 2 3 6 3" xfId="36836"/>
    <cellStyle name="표준 6 2 4 3 2 3 7" xfId="16100"/>
    <cellStyle name="표준 6 2 4 3 2 3 8" xfId="31652"/>
    <cellStyle name="표준 6 2 4 3 2 4" xfId="1124"/>
    <cellStyle name="표준 6 2 4 3 2 4 2" xfId="4580"/>
    <cellStyle name="표준 6 2 4 3 2 4 2 2" xfId="14948"/>
    <cellStyle name="표준 6 2 4 3 2 4 2 2 2" xfId="30500"/>
    <cellStyle name="표준 6 2 4 3 2 4 2 2 3" xfId="46052"/>
    <cellStyle name="표준 6 2 4 3 2 4 2 3" xfId="9764"/>
    <cellStyle name="표준 6 2 4 3 2 4 2 3 2" xfId="25316"/>
    <cellStyle name="표준 6 2 4 3 2 4 2 3 3" xfId="40868"/>
    <cellStyle name="표준 6 2 4 3 2 4 2 4" xfId="20132"/>
    <cellStyle name="표준 6 2 4 3 2 4 2 5" xfId="35684"/>
    <cellStyle name="표준 6 2 4 3 2 4 3" xfId="2852"/>
    <cellStyle name="표준 6 2 4 3 2 4 3 2" xfId="13220"/>
    <cellStyle name="표준 6 2 4 3 2 4 3 2 2" xfId="28772"/>
    <cellStyle name="표준 6 2 4 3 2 4 3 2 3" xfId="44324"/>
    <cellStyle name="표준 6 2 4 3 2 4 3 3" xfId="8036"/>
    <cellStyle name="표준 6 2 4 3 2 4 3 3 2" xfId="23588"/>
    <cellStyle name="표준 6 2 4 3 2 4 3 3 3" xfId="39140"/>
    <cellStyle name="표준 6 2 4 3 2 4 3 4" xfId="18404"/>
    <cellStyle name="표준 6 2 4 3 2 4 3 5" xfId="33956"/>
    <cellStyle name="표준 6 2 4 3 2 4 4" xfId="11492"/>
    <cellStyle name="표준 6 2 4 3 2 4 4 2" xfId="27044"/>
    <cellStyle name="표준 6 2 4 3 2 4 4 3" xfId="42596"/>
    <cellStyle name="표준 6 2 4 3 2 4 5" xfId="6308"/>
    <cellStyle name="표준 6 2 4 3 2 4 5 2" xfId="21860"/>
    <cellStyle name="표준 6 2 4 3 2 4 5 3" xfId="37412"/>
    <cellStyle name="표준 6 2 4 3 2 4 6" xfId="16676"/>
    <cellStyle name="표준 6 2 4 3 2 4 7" xfId="32228"/>
    <cellStyle name="표준 6 2 4 3 2 5" xfId="3716"/>
    <cellStyle name="표준 6 2 4 3 2 5 2" xfId="14084"/>
    <cellStyle name="표준 6 2 4 3 2 5 2 2" xfId="29636"/>
    <cellStyle name="표준 6 2 4 3 2 5 2 3" xfId="45188"/>
    <cellStyle name="표준 6 2 4 3 2 5 3" xfId="8900"/>
    <cellStyle name="표준 6 2 4 3 2 5 3 2" xfId="24452"/>
    <cellStyle name="표준 6 2 4 3 2 5 3 3" xfId="40004"/>
    <cellStyle name="표준 6 2 4 3 2 5 4" xfId="19268"/>
    <cellStyle name="표준 6 2 4 3 2 5 5" xfId="34820"/>
    <cellStyle name="표준 6 2 4 3 2 6" xfId="1988"/>
    <cellStyle name="표준 6 2 4 3 2 6 2" xfId="12356"/>
    <cellStyle name="표준 6 2 4 3 2 6 2 2" xfId="27908"/>
    <cellStyle name="표준 6 2 4 3 2 6 2 3" xfId="43460"/>
    <cellStyle name="표준 6 2 4 3 2 6 3" xfId="7172"/>
    <cellStyle name="표준 6 2 4 3 2 6 3 2" xfId="22724"/>
    <cellStyle name="표준 6 2 4 3 2 6 3 3" xfId="38276"/>
    <cellStyle name="표준 6 2 4 3 2 6 4" xfId="17540"/>
    <cellStyle name="표준 6 2 4 3 2 6 5" xfId="33092"/>
    <cellStyle name="표준 6 2 4 3 2 7" xfId="10628"/>
    <cellStyle name="표준 6 2 4 3 2 7 2" xfId="26180"/>
    <cellStyle name="표준 6 2 4 3 2 7 3" xfId="41732"/>
    <cellStyle name="표준 6 2 4 3 2 8" xfId="5444"/>
    <cellStyle name="표준 6 2 4 3 2 8 2" xfId="20996"/>
    <cellStyle name="표준 6 2 4 3 2 8 3" xfId="36548"/>
    <cellStyle name="표준 6 2 4 3 2 9" xfId="15812"/>
    <cellStyle name="표준 6 2 4 3 3" xfId="692"/>
    <cellStyle name="표준 6 2 4 3 3 2" xfId="1556"/>
    <cellStyle name="표준 6 2 4 3 3 2 2" xfId="5012"/>
    <cellStyle name="표준 6 2 4 3 3 2 2 2" xfId="15380"/>
    <cellStyle name="표준 6 2 4 3 3 2 2 2 2" xfId="30932"/>
    <cellStyle name="표준 6 2 4 3 3 2 2 2 3" xfId="46484"/>
    <cellStyle name="표준 6 2 4 3 3 2 2 3" xfId="10196"/>
    <cellStyle name="표준 6 2 4 3 3 2 2 3 2" xfId="25748"/>
    <cellStyle name="표준 6 2 4 3 3 2 2 3 3" xfId="41300"/>
    <cellStyle name="표준 6 2 4 3 3 2 2 4" xfId="20564"/>
    <cellStyle name="표준 6 2 4 3 3 2 2 5" xfId="36116"/>
    <cellStyle name="표준 6 2 4 3 3 2 3" xfId="3284"/>
    <cellStyle name="표준 6 2 4 3 3 2 3 2" xfId="13652"/>
    <cellStyle name="표준 6 2 4 3 3 2 3 2 2" xfId="29204"/>
    <cellStyle name="표준 6 2 4 3 3 2 3 2 3" xfId="44756"/>
    <cellStyle name="표준 6 2 4 3 3 2 3 3" xfId="8468"/>
    <cellStyle name="표준 6 2 4 3 3 2 3 3 2" xfId="24020"/>
    <cellStyle name="표준 6 2 4 3 3 2 3 3 3" xfId="39572"/>
    <cellStyle name="표준 6 2 4 3 3 2 3 4" xfId="18836"/>
    <cellStyle name="표준 6 2 4 3 3 2 3 5" xfId="34388"/>
    <cellStyle name="표준 6 2 4 3 3 2 4" xfId="11924"/>
    <cellStyle name="표준 6 2 4 3 3 2 4 2" xfId="27476"/>
    <cellStyle name="표준 6 2 4 3 3 2 4 3" xfId="43028"/>
    <cellStyle name="표준 6 2 4 3 3 2 5" xfId="6740"/>
    <cellStyle name="표준 6 2 4 3 3 2 5 2" xfId="22292"/>
    <cellStyle name="표준 6 2 4 3 3 2 5 3" xfId="37844"/>
    <cellStyle name="표준 6 2 4 3 3 2 6" xfId="17108"/>
    <cellStyle name="표준 6 2 4 3 3 2 7" xfId="32660"/>
    <cellStyle name="표준 6 2 4 3 3 3" xfId="4148"/>
    <cellStyle name="표준 6 2 4 3 3 3 2" xfId="14516"/>
    <cellStyle name="표준 6 2 4 3 3 3 2 2" xfId="30068"/>
    <cellStyle name="표준 6 2 4 3 3 3 2 3" xfId="45620"/>
    <cellStyle name="표준 6 2 4 3 3 3 3" xfId="9332"/>
    <cellStyle name="표준 6 2 4 3 3 3 3 2" xfId="24884"/>
    <cellStyle name="표준 6 2 4 3 3 3 3 3" xfId="40436"/>
    <cellStyle name="표준 6 2 4 3 3 3 4" xfId="19700"/>
    <cellStyle name="표준 6 2 4 3 3 3 5" xfId="35252"/>
    <cellStyle name="표준 6 2 4 3 3 4" xfId="2420"/>
    <cellStyle name="표준 6 2 4 3 3 4 2" xfId="12788"/>
    <cellStyle name="표준 6 2 4 3 3 4 2 2" xfId="28340"/>
    <cellStyle name="표준 6 2 4 3 3 4 2 3" xfId="43892"/>
    <cellStyle name="표준 6 2 4 3 3 4 3" xfId="7604"/>
    <cellStyle name="표준 6 2 4 3 3 4 3 2" xfId="23156"/>
    <cellStyle name="표준 6 2 4 3 3 4 3 3" xfId="38708"/>
    <cellStyle name="표준 6 2 4 3 3 4 4" xfId="17972"/>
    <cellStyle name="표준 6 2 4 3 3 4 5" xfId="33524"/>
    <cellStyle name="표준 6 2 4 3 3 5" xfId="11060"/>
    <cellStyle name="표준 6 2 4 3 3 5 2" xfId="26612"/>
    <cellStyle name="표준 6 2 4 3 3 5 3" xfId="42164"/>
    <cellStyle name="표준 6 2 4 3 3 6" xfId="5876"/>
    <cellStyle name="표준 6 2 4 3 3 6 2" xfId="21428"/>
    <cellStyle name="표준 6 2 4 3 3 6 3" xfId="36980"/>
    <cellStyle name="표준 6 2 4 3 3 7" xfId="16244"/>
    <cellStyle name="표준 6 2 4 3 3 8" xfId="31796"/>
    <cellStyle name="표준 6 2 4 3 4" xfId="404"/>
    <cellStyle name="표준 6 2 4 3 4 2" xfId="1268"/>
    <cellStyle name="표준 6 2 4 3 4 2 2" xfId="4724"/>
    <cellStyle name="표준 6 2 4 3 4 2 2 2" xfId="15092"/>
    <cellStyle name="표준 6 2 4 3 4 2 2 2 2" xfId="30644"/>
    <cellStyle name="표준 6 2 4 3 4 2 2 2 3" xfId="46196"/>
    <cellStyle name="표준 6 2 4 3 4 2 2 3" xfId="9908"/>
    <cellStyle name="표준 6 2 4 3 4 2 2 3 2" xfId="25460"/>
    <cellStyle name="표준 6 2 4 3 4 2 2 3 3" xfId="41012"/>
    <cellStyle name="표준 6 2 4 3 4 2 2 4" xfId="20276"/>
    <cellStyle name="표준 6 2 4 3 4 2 2 5" xfId="35828"/>
    <cellStyle name="표준 6 2 4 3 4 2 3" xfId="2996"/>
    <cellStyle name="표준 6 2 4 3 4 2 3 2" xfId="13364"/>
    <cellStyle name="표준 6 2 4 3 4 2 3 2 2" xfId="28916"/>
    <cellStyle name="표준 6 2 4 3 4 2 3 2 3" xfId="44468"/>
    <cellStyle name="표준 6 2 4 3 4 2 3 3" xfId="8180"/>
    <cellStyle name="표준 6 2 4 3 4 2 3 3 2" xfId="23732"/>
    <cellStyle name="표준 6 2 4 3 4 2 3 3 3" xfId="39284"/>
    <cellStyle name="표준 6 2 4 3 4 2 3 4" xfId="18548"/>
    <cellStyle name="표준 6 2 4 3 4 2 3 5" xfId="34100"/>
    <cellStyle name="표준 6 2 4 3 4 2 4" xfId="11636"/>
    <cellStyle name="표준 6 2 4 3 4 2 4 2" xfId="27188"/>
    <cellStyle name="표준 6 2 4 3 4 2 4 3" xfId="42740"/>
    <cellStyle name="표준 6 2 4 3 4 2 5" xfId="6452"/>
    <cellStyle name="표준 6 2 4 3 4 2 5 2" xfId="22004"/>
    <cellStyle name="표준 6 2 4 3 4 2 5 3" xfId="37556"/>
    <cellStyle name="표준 6 2 4 3 4 2 6" xfId="16820"/>
    <cellStyle name="표준 6 2 4 3 4 2 7" xfId="32372"/>
    <cellStyle name="표준 6 2 4 3 4 3" xfId="3860"/>
    <cellStyle name="표준 6 2 4 3 4 3 2" xfId="14228"/>
    <cellStyle name="표준 6 2 4 3 4 3 2 2" xfId="29780"/>
    <cellStyle name="표준 6 2 4 3 4 3 2 3" xfId="45332"/>
    <cellStyle name="표준 6 2 4 3 4 3 3" xfId="9044"/>
    <cellStyle name="표준 6 2 4 3 4 3 3 2" xfId="24596"/>
    <cellStyle name="표준 6 2 4 3 4 3 3 3" xfId="40148"/>
    <cellStyle name="표준 6 2 4 3 4 3 4" xfId="19412"/>
    <cellStyle name="표준 6 2 4 3 4 3 5" xfId="34964"/>
    <cellStyle name="표준 6 2 4 3 4 4" xfId="2132"/>
    <cellStyle name="표준 6 2 4 3 4 4 2" xfId="12500"/>
    <cellStyle name="표준 6 2 4 3 4 4 2 2" xfId="28052"/>
    <cellStyle name="표준 6 2 4 3 4 4 2 3" xfId="43604"/>
    <cellStyle name="표준 6 2 4 3 4 4 3" xfId="7316"/>
    <cellStyle name="표준 6 2 4 3 4 4 3 2" xfId="22868"/>
    <cellStyle name="표준 6 2 4 3 4 4 3 3" xfId="38420"/>
    <cellStyle name="표준 6 2 4 3 4 4 4" xfId="17684"/>
    <cellStyle name="표준 6 2 4 3 4 4 5" xfId="33236"/>
    <cellStyle name="표준 6 2 4 3 4 5" xfId="10772"/>
    <cellStyle name="표준 6 2 4 3 4 5 2" xfId="26324"/>
    <cellStyle name="표준 6 2 4 3 4 5 3" xfId="41876"/>
    <cellStyle name="표준 6 2 4 3 4 6" xfId="5588"/>
    <cellStyle name="표준 6 2 4 3 4 6 2" xfId="21140"/>
    <cellStyle name="표준 6 2 4 3 4 6 3" xfId="36692"/>
    <cellStyle name="표준 6 2 4 3 4 7" xfId="15956"/>
    <cellStyle name="표준 6 2 4 3 4 8" xfId="31508"/>
    <cellStyle name="표준 6 2 4 3 5" xfId="980"/>
    <cellStyle name="표준 6 2 4 3 5 2" xfId="4436"/>
    <cellStyle name="표준 6 2 4 3 5 2 2" xfId="14804"/>
    <cellStyle name="표준 6 2 4 3 5 2 2 2" xfId="30356"/>
    <cellStyle name="표준 6 2 4 3 5 2 2 3" xfId="45908"/>
    <cellStyle name="표준 6 2 4 3 5 2 3" xfId="9620"/>
    <cellStyle name="표준 6 2 4 3 5 2 3 2" xfId="25172"/>
    <cellStyle name="표준 6 2 4 3 5 2 3 3" xfId="40724"/>
    <cellStyle name="표준 6 2 4 3 5 2 4" xfId="19988"/>
    <cellStyle name="표준 6 2 4 3 5 2 5" xfId="35540"/>
    <cellStyle name="표준 6 2 4 3 5 3" xfId="2708"/>
    <cellStyle name="표준 6 2 4 3 5 3 2" xfId="13076"/>
    <cellStyle name="표준 6 2 4 3 5 3 2 2" xfId="28628"/>
    <cellStyle name="표준 6 2 4 3 5 3 2 3" xfId="44180"/>
    <cellStyle name="표준 6 2 4 3 5 3 3" xfId="7892"/>
    <cellStyle name="표준 6 2 4 3 5 3 3 2" xfId="23444"/>
    <cellStyle name="표준 6 2 4 3 5 3 3 3" xfId="38996"/>
    <cellStyle name="표준 6 2 4 3 5 3 4" xfId="18260"/>
    <cellStyle name="표준 6 2 4 3 5 3 5" xfId="33812"/>
    <cellStyle name="표준 6 2 4 3 5 4" xfId="11348"/>
    <cellStyle name="표준 6 2 4 3 5 4 2" xfId="26900"/>
    <cellStyle name="표준 6 2 4 3 5 4 3" xfId="42452"/>
    <cellStyle name="표준 6 2 4 3 5 5" xfId="6164"/>
    <cellStyle name="표준 6 2 4 3 5 5 2" xfId="21716"/>
    <cellStyle name="표준 6 2 4 3 5 5 3" xfId="37268"/>
    <cellStyle name="표준 6 2 4 3 5 6" xfId="16532"/>
    <cellStyle name="표준 6 2 4 3 5 7" xfId="32084"/>
    <cellStyle name="표준 6 2 4 3 6" xfId="3572"/>
    <cellStyle name="표준 6 2 4 3 6 2" xfId="13940"/>
    <cellStyle name="표준 6 2 4 3 6 2 2" xfId="29492"/>
    <cellStyle name="표준 6 2 4 3 6 2 3" xfId="45044"/>
    <cellStyle name="표준 6 2 4 3 6 3" xfId="8756"/>
    <cellStyle name="표준 6 2 4 3 6 3 2" xfId="24308"/>
    <cellStyle name="표준 6 2 4 3 6 3 3" xfId="39860"/>
    <cellStyle name="표준 6 2 4 3 6 4" xfId="19124"/>
    <cellStyle name="표준 6 2 4 3 6 5" xfId="34676"/>
    <cellStyle name="표준 6 2 4 3 7" xfId="1844"/>
    <cellStyle name="표준 6 2 4 3 7 2" xfId="12212"/>
    <cellStyle name="표준 6 2 4 3 7 2 2" xfId="27764"/>
    <cellStyle name="표준 6 2 4 3 7 2 3" xfId="43316"/>
    <cellStyle name="표준 6 2 4 3 7 3" xfId="7028"/>
    <cellStyle name="표준 6 2 4 3 7 3 2" xfId="22580"/>
    <cellStyle name="표준 6 2 4 3 7 3 3" xfId="38132"/>
    <cellStyle name="표준 6 2 4 3 7 4" xfId="17396"/>
    <cellStyle name="표준 6 2 4 3 7 5" xfId="32948"/>
    <cellStyle name="표준 6 2 4 3 8" xfId="10484"/>
    <cellStyle name="표준 6 2 4 3 8 2" xfId="26036"/>
    <cellStyle name="표준 6 2 4 3 8 3" xfId="41588"/>
    <cellStyle name="표준 6 2 4 3 9" xfId="5300"/>
    <cellStyle name="표준 6 2 4 3 9 2" xfId="20852"/>
    <cellStyle name="표준 6 2 4 3 9 3" xfId="36404"/>
    <cellStyle name="표준 6 2 4 4" xfId="68"/>
    <cellStyle name="표준 6 2 4 4 10" xfId="15620"/>
    <cellStyle name="표준 6 2 4 4 11" xfId="31172"/>
    <cellStyle name="표준 6 2 4 4 2" xfId="212"/>
    <cellStyle name="표준 6 2 4 4 2 10" xfId="31316"/>
    <cellStyle name="표준 6 2 4 4 2 2" xfId="788"/>
    <cellStyle name="표준 6 2 4 4 2 2 2" xfId="1652"/>
    <cellStyle name="표준 6 2 4 4 2 2 2 2" xfId="5108"/>
    <cellStyle name="표준 6 2 4 4 2 2 2 2 2" xfId="15476"/>
    <cellStyle name="표준 6 2 4 4 2 2 2 2 2 2" xfId="31028"/>
    <cellStyle name="표준 6 2 4 4 2 2 2 2 2 3" xfId="46580"/>
    <cellStyle name="표준 6 2 4 4 2 2 2 2 3" xfId="10292"/>
    <cellStyle name="표준 6 2 4 4 2 2 2 2 3 2" xfId="25844"/>
    <cellStyle name="표준 6 2 4 4 2 2 2 2 3 3" xfId="41396"/>
    <cellStyle name="표준 6 2 4 4 2 2 2 2 4" xfId="20660"/>
    <cellStyle name="표준 6 2 4 4 2 2 2 2 5" xfId="36212"/>
    <cellStyle name="표준 6 2 4 4 2 2 2 3" xfId="3380"/>
    <cellStyle name="표준 6 2 4 4 2 2 2 3 2" xfId="13748"/>
    <cellStyle name="표준 6 2 4 4 2 2 2 3 2 2" xfId="29300"/>
    <cellStyle name="표준 6 2 4 4 2 2 2 3 2 3" xfId="44852"/>
    <cellStyle name="표준 6 2 4 4 2 2 2 3 3" xfId="8564"/>
    <cellStyle name="표준 6 2 4 4 2 2 2 3 3 2" xfId="24116"/>
    <cellStyle name="표준 6 2 4 4 2 2 2 3 3 3" xfId="39668"/>
    <cellStyle name="표준 6 2 4 4 2 2 2 3 4" xfId="18932"/>
    <cellStyle name="표준 6 2 4 4 2 2 2 3 5" xfId="34484"/>
    <cellStyle name="표준 6 2 4 4 2 2 2 4" xfId="12020"/>
    <cellStyle name="표준 6 2 4 4 2 2 2 4 2" xfId="27572"/>
    <cellStyle name="표준 6 2 4 4 2 2 2 4 3" xfId="43124"/>
    <cellStyle name="표준 6 2 4 4 2 2 2 5" xfId="6836"/>
    <cellStyle name="표준 6 2 4 4 2 2 2 5 2" xfId="22388"/>
    <cellStyle name="표준 6 2 4 4 2 2 2 5 3" xfId="37940"/>
    <cellStyle name="표준 6 2 4 4 2 2 2 6" xfId="17204"/>
    <cellStyle name="표준 6 2 4 4 2 2 2 7" xfId="32756"/>
    <cellStyle name="표준 6 2 4 4 2 2 3" xfId="4244"/>
    <cellStyle name="표준 6 2 4 4 2 2 3 2" xfId="14612"/>
    <cellStyle name="표준 6 2 4 4 2 2 3 2 2" xfId="30164"/>
    <cellStyle name="표준 6 2 4 4 2 2 3 2 3" xfId="45716"/>
    <cellStyle name="표준 6 2 4 4 2 2 3 3" xfId="9428"/>
    <cellStyle name="표준 6 2 4 4 2 2 3 3 2" xfId="24980"/>
    <cellStyle name="표준 6 2 4 4 2 2 3 3 3" xfId="40532"/>
    <cellStyle name="표준 6 2 4 4 2 2 3 4" xfId="19796"/>
    <cellStyle name="표준 6 2 4 4 2 2 3 5" xfId="35348"/>
    <cellStyle name="표준 6 2 4 4 2 2 4" xfId="2516"/>
    <cellStyle name="표준 6 2 4 4 2 2 4 2" xfId="12884"/>
    <cellStyle name="표준 6 2 4 4 2 2 4 2 2" xfId="28436"/>
    <cellStyle name="표준 6 2 4 4 2 2 4 2 3" xfId="43988"/>
    <cellStyle name="표준 6 2 4 4 2 2 4 3" xfId="7700"/>
    <cellStyle name="표준 6 2 4 4 2 2 4 3 2" xfId="23252"/>
    <cellStyle name="표준 6 2 4 4 2 2 4 3 3" xfId="38804"/>
    <cellStyle name="표준 6 2 4 4 2 2 4 4" xfId="18068"/>
    <cellStyle name="표준 6 2 4 4 2 2 4 5" xfId="33620"/>
    <cellStyle name="표준 6 2 4 4 2 2 5" xfId="11156"/>
    <cellStyle name="표준 6 2 4 4 2 2 5 2" xfId="26708"/>
    <cellStyle name="표준 6 2 4 4 2 2 5 3" xfId="42260"/>
    <cellStyle name="표준 6 2 4 4 2 2 6" xfId="5972"/>
    <cellStyle name="표준 6 2 4 4 2 2 6 2" xfId="21524"/>
    <cellStyle name="표준 6 2 4 4 2 2 6 3" xfId="37076"/>
    <cellStyle name="표준 6 2 4 4 2 2 7" xfId="16340"/>
    <cellStyle name="표준 6 2 4 4 2 2 8" xfId="31892"/>
    <cellStyle name="표준 6 2 4 4 2 3" xfId="500"/>
    <cellStyle name="표준 6 2 4 4 2 3 2" xfId="1364"/>
    <cellStyle name="표준 6 2 4 4 2 3 2 2" xfId="4820"/>
    <cellStyle name="표준 6 2 4 4 2 3 2 2 2" xfId="15188"/>
    <cellStyle name="표준 6 2 4 4 2 3 2 2 2 2" xfId="30740"/>
    <cellStyle name="표준 6 2 4 4 2 3 2 2 2 3" xfId="46292"/>
    <cellStyle name="표준 6 2 4 4 2 3 2 2 3" xfId="10004"/>
    <cellStyle name="표준 6 2 4 4 2 3 2 2 3 2" xfId="25556"/>
    <cellStyle name="표준 6 2 4 4 2 3 2 2 3 3" xfId="41108"/>
    <cellStyle name="표준 6 2 4 4 2 3 2 2 4" xfId="20372"/>
    <cellStyle name="표준 6 2 4 4 2 3 2 2 5" xfId="35924"/>
    <cellStyle name="표준 6 2 4 4 2 3 2 3" xfId="3092"/>
    <cellStyle name="표준 6 2 4 4 2 3 2 3 2" xfId="13460"/>
    <cellStyle name="표준 6 2 4 4 2 3 2 3 2 2" xfId="29012"/>
    <cellStyle name="표준 6 2 4 4 2 3 2 3 2 3" xfId="44564"/>
    <cellStyle name="표준 6 2 4 4 2 3 2 3 3" xfId="8276"/>
    <cellStyle name="표준 6 2 4 4 2 3 2 3 3 2" xfId="23828"/>
    <cellStyle name="표준 6 2 4 4 2 3 2 3 3 3" xfId="39380"/>
    <cellStyle name="표준 6 2 4 4 2 3 2 3 4" xfId="18644"/>
    <cellStyle name="표준 6 2 4 4 2 3 2 3 5" xfId="34196"/>
    <cellStyle name="표준 6 2 4 4 2 3 2 4" xfId="11732"/>
    <cellStyle name="표준 6 2 4 4 2 3 2 4 2" xfId="27284"/>
    <cellStyle name="표준 6 2 4 4 2 3 2 4 3" xfId="42836"/>
    <cellStyle name="표준 6 2 4 4 2 3 2 5" xfId="6548"/>
    <cellStyle name="표준 6 2 4 4 2 3 2 5 2" xfId="22100"/>
    <cellStyle name="표준 6 2 4 4 2 3 2 5 3" xfId="37652"/>
    <cellStyle name="표준 6 2 4 4 2 3 2 6" xfId="16916"/>
    <cellStyle name="표준 6 2 4 4 2 3 2 7" xfId="32468"/>
    <cellStyle name="표준 6 2 4 4 2 3 3" xfId="3956"/>
    <cellStyle name="표준 6 2 4 4 2 3 3 2" xfId="14324"/>
    <cellStyle name="표준 6 2 4 4 2 3 3 2 2" xfId="29876"/>
    <cellStyle name="표준 6 2 4 4 2 3 3 2 3" xfId="45428"/>
    <cellStyle name="표준 6 2 4 4 2 3 3 3" xfId="9140"/>
    <cellStyle name="표준 6 2 4 4 2 3 3 3 2" xfId="24692"/>
    <cellStyle name="표준 6 2 4 4 2 3 3 3 3" xfId="40244"/>
    <cellStyle name="표준 6 2 4 4 2 3 3 4" xfId="19508"/>
    <cellStyle name="표준 6 2 4 4 2 3 3 5" xfId="35060"/>
    <cellStyle name="표준 6 2 4 4 2 3 4" xfId="2228"/>
    <cellStyle name="표준 6 2 4 4 2 3 4 2" xfId="12596"/>
    <cellStyle name="표준 6 2 4 4 2 3 4 2 2" xfId="28148"/>
    <cellStyle name="표준 6 2 4 4 2 3 4 2 3" xfId="43700"/>
    <cellStyle name="표준 6 2 4 4 2 3 4 3" xfId="7412"/>
    <cellStyle name="표준 6 2 4 4 2 3 4 3 2" xfId="22964"/>
    <cellStyle name="표준 6 2 4 4 2 3 4 3 3" xfId="38516"/>
    <cellStyle name="표준 6 2 4 4 2 3 4 4" xfId="17780"/>
    <cellStyle name="표준 6 2 4 4 2 3 4 5" xfId="33332"/>
    <cellStyle name="표준 6 2 4 4 2 3 5" xfId="10868"/>
    <cellStyle name="표준 6 2 4 4 2 3 5 2" xfId="26420"/>
    <cellStyle name="표준 6 2 4 4 2 3 5 3" xfId="41972"/>
    <cellStyle name="표준 6 2 4 4 2 3 6" xfId="5684"/>
    <cellStyle name="표준 6 2 4 4 2 3 6 2" xfId="21236"/>
    <cellStyle name="표준 6 2 4 4 2 3 6 3" xfId="36788"/>
    <cellStyle name="표준 6 2 4 4 2 3 7" xfId="16052"/>
    <cellStyle name="표준 6 2 4 4 2 3 8" xfId="31604"/>
    <cellStyle name="표준 6 2 4 4 2 4" xfId="1076"/>
    <cellStyle name="표준 6 2 4 4 2 4 2" xfId="4532"/>
    <cellStyle name="표준 6 2 4 4 2 4 2 2" xfId="14900"/>
    <cellStyle name="표준 6 2 4 4 2 4 2 2 2" xfId="30452"/>
    <cellStyle name="표준 6 2 4 4 2 4 2 2 3" xfId="46004"/>
    <cellStyle name="표준 6 2 4 4 2 4 2 3" xfId="9716"/>
    <cellStyle name="표준 6 2 4 4 2 4 2 3 2" xfId="25268"/>
    <cellStyle name="표준 6 2 4 4 2 4 2 3 3" xfId="40820"/>
    <cellStyle name="표준 6 2 4 4 2 4 2 4" xfId="20084"/>
    <cellStyle name="표준 6 2 4 4 2 4 2 5" xfId="35636"/>
    <cellStyle name="표준 6 2 4 4 2 4 3" xfId="2804"/>
    <cellStyle name="표준 6 2 4 4 2 4 3 2" xfId="13172"/>
    <cellStyle name="표준 6 2 4 4 2 4 3 2 2" xfId="28724"/>
    <cellStyle name="표준 6 2 4 4 2 4 3 2 3" xfId="44276"/>
    <cellStyle name="표준 6 2 4 4 2 4 3 3" xfId="7988"/>
    <cellStyle name="표준 6 2 4 4 2 4 3 3 2" xfId="23540"/>
    <cellStyle name="표준 6 2 4 4 2 4 3 3 3" xfId="39092"/>
    <cellStyle name="표준 6 2 4 4 2 4 3 4" xfId="18356"/>
    <cellStyle name="표준 6 2 4 4 2 4 3 5" xfId="33908"/>
    <cellStyle name="표준 6 2 4 4 2 4 4" xfId="11444"/>
    <cellStyle name="표준 6 2 4 4 2 4 4 2" xfId="26996"/>
    <cellStyle name="표준 6 2 4 4 2 4 4 3" xfId="42548"/>
    <cellStyle name="표준 6 2 4 4 2 4 5" xfId="6260"/>
    <cellStyle name="표준 6 2 4 4 2 4 5 2" xfId="21812"/>
    <cellStyle name="표준 6 2 4 4 2 4 5 3" xfId="37364"/>
    <cellStyle name="표준 6 2 4 4 2 4 6" xfId="16628"/>
    <cellStyle name="표준 6 2 4 4 2 4 7" xfId="32180"/>
    <cellStyle name="표준 6 2 4 4 2 5" xfId="3668"/>
    <cellStyle name="표준 6 2 4 4 2 5 2" xfId="14036"/>
    <cellStyle name="표준 6 2 4 4 2 5 2 2" xfId="29588"/>
    <cellStyle name="표준 6 2 4 4 2 5 2 3" xfId="45140"/>
    <cellStyle name="표준 6 2 4 4 2 5 3" xfId="8852"/>
    <cellStyle name="표준 6 2 4 4 2 5 3 2" xfId="24404"/>
    <cellStyle name="표준 6 2 4 4 2 5 3 3" xfId="39956"/>
    <cellStyle name="표준 6 2 4 4 2 5 4" xfId="19220"/>
    <cellStyle name="표준 6 2 4 4 2 5 5" xfId="34772"/>
    <cellStyle name="표준 6 2 4 4 2 6" xfId="1940"/>
    <cellStyle name="표준 6 2 4 4 2 6 2" xfId="12308"/>
    <cellStyle name="표준 6 2 4 4 2 6 2 2" xfId="27860"/>
    <cellStyle name="표준 6 2 4 4 2 6 2 3" xfId="43412"/>
    <cellStyle name="표준 6 2 4 4 2 6 3" xfId="7124"/>
    <cellStyle name="표준 6 2 4 4 2 6 3 2" xfId="22676"/>
    <cellStyle name="표준 6 2 4 4 2 6 3 3" xfId="38228"/>
    <cellStyle name="표준 6 2 4 4 2 6 4" xfId="17492"/>
    <cellStyle name="표준 6 2 4 4 2 6 5" xfId="33044"/>
    <cellStyle name="표준 6 2 4 4 2 7" xfId="10580"/>
    <cellStyle name="표준 6 2 4 4 2 7 2" xfId="26132"/>
    <cellStyle name="표준 6 2 4 4 2 7 3" xfId="41684"/>
    <cellStyle name="표준 6 2 4 4 2 8" xfId="5396"/>
    <cellStyle name="표준 6 2 4 4 2 8 2" xfId="20948"/>
    <cellStyle name="표준 6 2 4 4 2 8 3" xfId="36500"/>
    <cellStyle name="표준 6 2 4 4 2 9" xfId="15764"/>
    <cellStyle name="표준 6 2 4 4 3" xfId="644"/>
    <cellStyle name="표준 6 2 4 4 3 2" xfId="1508"/>
    <cellStyle name="표준 6 2 4 4 3 2 2" xfId="4964"/>
    <cellStyle name="표준 6 2 4 4 3 2 2 2" xfId="15332"/>
    <cellStyle name="표준 6 2 4 4 3 2 2 2 2" xfId="30884"/>
    <cellStyle name="표준 6 2 4 4 3 2 2 2 3" xfId="46436"/>
    <cellStyle name="표준 6 2 4 4 3 2 2 3" xfId="10148"/>
    <cellStyle name="표준 6 2 4 4 3 2 2 3 2" xfId="25700"/>
    <cellStyle name="표준 6 2 4 4 3 2 2 3 3" xfId="41252"/>
    <cellStyle name="표준 6 2 4 4 3 2 2 4" xfId="20516"/>
    <cellStyle name="표준 6 2 4 4 3 2 2 5" xfId="36068"/>
    <cellStyle name="표준 6 2 4 4 3 2 3" xfId="3236"/>
    <cellStyle name="표준 6 2 4 4 3 2 3 2" xfId="13604"/>
    <cellStyle name="표준 6 2 4 4 3 2 3 2 2" xfId="29156"/>
    <cellStyle name="표준 6 2 4 4 3 2 3 2 3" xfId="44708"/>
    <cellStyle name="표준 6 2 4 4 3 2 3 3" xfId="8420"/>
    <cellStyle name="표준 6 2 4 4 3 2 3 3 2" xfId="23972"/>
    <cellStyle name="표준 6 2 4 4 3 2 3 3 3" xfId="39524"/>
    <cellStyle name="표준 6 2 4 4 3 2 3 4" xfId="18788"/>
    <cellStyle name="표준 6 2 4 4 3 2 3 5" xfId="34340"/>
    <cellStyle name="표준 6 2 4 4 3 2 4" xfId="11876"/>
    <cellStyle name="표준 6 2 4 4 3 2 4 2" xfId="27428"/>
    <cellStyle name="표준 6 2 4 4 3 2 4 3" xfId="42980"/>
    <cellStyle name="표준 6 2 4 4 3 2 5" xfId="6692"/>
    <cellStyle name="표준 6 2 4 4 3 2 5 2" xfId="22244"/>
    <cellStyle name="표준 6 2 4 4 3 2 5 3" xfId="37796"/>
    <cellStyle name="표준 6 2 4 4 3 2 6" xfId="17060"/>
    <cellStyle name="표준 6 2 4 4 3 2 7" xfId="32612"/>
    <cellStyle name="표준 6 2 4 4 3 3" xfId="4100"/>
    <cellStyle name="표준 6 2 4 4 3 3 2" xfId="14468"/>
    <cellStyle name="표준 6 2 4 4 3 3 2 2" xfId="30020"/>
    <cellStyle name="표준 6 2 4 4 3 3 2 3" xfId="45572"/>
    <cellStyle name="표준 6 2 4 4 3 3 3" xfId="9284"/>
    <cellStyle name="표준 6 2 4 4 3 3 3 2" xfId="24836"/>
    <cellStyle name="표준 6 2 4 4 3 3 3 3" xfId="40388"/>
    <cellStyle name="표준 6 2 4 4 3 3 4" xfId="19652"/>
    <cellStyle name="표준 6 2 4 4 3 3 5" xfId="35204"/>
    <cellStyle name="표준 6 2 4 4 3 4" xfId="2372"/>
    <cellStyle name="표준 6 2 4 4 3 4 2" xfId="12740"/>
    <cellStyle name="표준 6 2 4 4 3 4 2 2" xfId="28292"/>
    <cellStyle name="표준 6 2 4 4 3 4 2 3" xfId="43844"/>
    <cellStyle name="표준 6 2 4 4 3 4 3" xfId="7556"/>
    <cellStyle name="표준 6 2 4 4 3 4 3 2" xfId="23108"/>
    <cellStyle name="표준 6 2 4 4 3 4 3 3" xfId="38660"/>
    <cellStyle name="표준 6 2 4 4 3 4 4" xfId="17924"/>
    <cellStyle name="표준 6 2 4 4 3 4 5" xfId="33476"/>
    <cellStyle name="표준 6 2 4 4 3 5" xfId="11012"/>
    <cellStyle name="표준 6 2 4 4 3 5 2" xfId="26564"/>
    <cellStyle name="표준 6 2 4 4 3 5 3" xfId="42116"/>
    <cellStyle name="표준 6 2 4 4 3 6" xfId="5828"/>
    <cellStyle name="표준 6 2 4 4 3 6 2" xfId="21380"/>
    <cellStyle name="표준 6 2 4 4 3 6 3" xfId="36932"/>
    <cellStyle name="표준 6 2 4 4 3 7" xfId="16196"/>
    <cellStyle name="표준 6 2 4 4 3 8" xfId="31748"/>
    <cellStyle name="표준 6 2 4 4 4" xfId="356"/>
    <cellStyle name="표준 6 2 4 4 4 2" xfId="1220"/>
    <cellStyle name="표준 6 2 4 4 4 2 2" xfId="4676"/>
    <cellStyle name="표준 6 2 4 4 4 2 2 2" xfId="15044"/>
    <cellStyle name="표준 6 2 4 4 4 2 2 2 2" xfId="30596"/>
    <cellStyle name="표준 6 2 4 4 4 2 2 2 3" xfId="46148"/>
    <cellStyle name="표준 6 2 4 4 4 2 2 3" xfId="9860"/>
    <cellStyle name="표준 6 2 4 4 4 2 2 3 2" xfId="25412"/>
    <cellStyle name="표준 6 2 4 4 4 2 2 3 3" xfId="40964"/>
    <cellStyle name="표준 6 2 4 4 4 2 2 4" xfId="20228"/>
    <cellStyle name="표준 6 2 4 4 4 2 2 5" xfId="35780"/>
    <cellStyle name="표준 6 2 4 4 4 2 3" xfId="2948"/>
    <cellStyle name="표준 6 2 4 4 4 2 3 2" xfId="13316"/>
    <cellStyle name="표준 6 2 4 4 4 2 3 2 2" xfId="28868"/>
    <cellStyle name="표준 6 2 4 4 4 2 3 2 3" xfId="44420"/>
    <cellStyle name="표준 6 2 4 4 4 2 3 3" xfId="8132"/>
    <cellStyle name="표준 6 2 4 4 4 2 3 3 2" xfId="23684"/>
    <cellStyle name="표준 6 2 4 4 4 2 3 3 3" xfId="39236"/>
    <cellStyle name="표준 6 2 4 4 4 2 3 4" xfId="18500"/>
    <cellStyle name="표준 6 2 4 4 4 2 3 5" xfId="34052"/>
    <cellStyle name="표준 6 2 4 4 4 2 4" xfId="11588"/>
    <cellStyle name="표준 6 2 4 4 4 2 4 2" xfId="27140"/>
    <cellStyle name="표준 6 2 4 4 4 2 4 3" xfId="42692"/>
    <cellStyle name="표준 6 2 4 4 4 2 5" xfId="6404"/>
    <cellStyle name="표준 6 2 4 4 4 2 5 2" xfId="21956"/>
    <cellStyle name="표준 6 2 4 4 4 2 5 3" xfId="37508"/>
    <cellStyle name="표준 6 2 4 4 4 2 6" xfId="16772"/>
    <cellStyle name="표준 6 2 4 4 4 2 7" xfId="32324"/>
    <cellStyle name="표준 6 2 4 4 4 3" xfId="3812"/>
    <cellStyle name="표준 6 2 4 4 4 3 2" xfId="14180"/>
    <cellStyle name="표준 6 2 4 4 4 3 2 2" xfId="29732"/>
    <cellStyle name="표준 6 2 4 4 4 3 2 3" xfId="45284"/>
    <cellStyle name="표준 6 2 4 4 4 3 3" xfId="8996"/>
    <cellStyle name="표준 6 2 4 4 4 3 3 2" xfId="24548"/>
    <cellStyle name="표준 6 2 4 4 4 3 3 3" xfId="40100"/>
    <cellStyle name="표준 6 2 4 4 4 3 4" xfId="19364"/>
    <cellStyle name="표준 6 2 4 4 4 3 5" xfId="34916"/>
    <cellStyle name="표준 6 2 4 4 4 4" xfId="2084"/>
    <cellStyle name="표준 6 2 4 4 4 4 2" xfId="12452"/>
    <cellStyle name="표준 6 2 4 4 4 4 2 2" xfId="28004"/>
    <cellStyle name="표준 6 2 4 4 4 4 2 3" xfId="43556"/>
    <cellStyle name="표준 6 2 4 4 4 4 3" xfId="7268"/>
    <cellStyle name="표준 6 2 4 4 4 4 3 2" xfId="22820"/>
    <cellStyle name="표준 6 2 4 4 4 4 3 3" xfId="38372"/>
    <cellStyle name="표준 6 2 4 4 4 4 4" xfId="17636"/>
    <cellStyle name="표준 6 2 4 4 4 4 5" xfId="33188"/>
    <cellStyle name="표준 6 2 4 4 4 5" xfId="10724"/>
    <cellStyle name="표준 6 2 4 4 4 5 2" xfId="26276"/>
    <cellStyle name="표준 6 2 4 4 4 5 3" xfId="41828"/>
    <cellStyle name="표준 6 2 4 4 4 6" xfId="5540"/>
    <cellStyle name="표준 6 2 4 4 4 6 2" xfId="21092"/>
    <cellStyle name="표준 6 2 4 4 4 6 3" xfId="36644"/>
    <cellStyle name="표준 6 2 4 4 4 7" xfId="15908"/>
    <cellStyle name="표준 6 2 4 4 4 8" xfId="31460"/>
    <cellStyle name="표준 6 2 4 4 5" xfId="932"/>
    <cellStyle name="표준 6 2 4 4 5 2" xfId="4388"/>
    <cellStyle name="표준 6 2 4 4 5 2 2" xfId="14756"/>
    <cellStyle name="표준 6 2 4 4 5 2 2 2" xfId="30308"/>
    <cellStyle name="표준 6 2 4 4 5 2 2 3" xfId="45860"/>
    <cellStyle name="표준 6 2 4 4 5 2 3" xfId="9572"/>
    <cellStyle name="표준 6 2 4 4 5 2 3 2" xfId="25124"/>
    <cellStyle name="표준 6 2 4 4 5 2 3 3" xfId="40676"/>
    <cellStyle name="표준 6 2 4 4 5 2 4" xfId="19940"/>
    <cellStyle name="표준 6 2 4 4 5 2 5" xfId="35492"/>
    <cellStyle name="표준 6 2 4 4 5 3" xfId="2660"/>
    <cellStyle name="표준 6 2 4 4 5 3 2" xfId="13028"/>
    <cellStyle name="표준 6 2 4 4 5 3 2 2" xfId="28580"/>
    <cellStyle name="표준 6 2 4 4 5 3 2 3" xfId="44132"/>
    <cellStyle name="표준 6 2 4 4 5 3 3" xfId="7844"/>
    <cellStyle name="표준 6 2 4 4 5 3 3 2" xfId="23396"/>
    <cellStyle name="표준 6 2 4 4 5 3 3 3" xfId="38948"/>
    <cellStyle name="표준 6 2 4 4 5 3 4" xfId="18212"/>
    <cellStyle name="표준 6 2 4 4 5 3 5" xfId="33764"/>
    <cellStyle name="표준 6 2 4 4 5 4" xfId="11300"/>
    <cellStyle name="표준 6 2 4 4 5 4 2" xfId="26852"/>
    <cellStyle name="표준 6 2 4 4 5 4 3" xfId="42404"/>
    <cellStyle name="표준 6 2 4 4 5 5" xfId="6116"/>
    <cellStyle name="표준 6 2 4 4 5 5 2" xfId="21668"/>
    <cellStyle name="표준 6 2 4 4 5 5 3" xfId="37220"/>
    <cellStyle name="표준 6 2 4 4 5 6" xfId="16484"/>
    <cellStyle name="표준 6 2 4 4 5 7" xfId="32036"/>
    <cellStyle name="표준 6 2 4 4 6" xfId="3524"/>
    <cellStyle name="표준 6 2 4 4 6 2" xfId="13892"/>
    <cellStyle name="표준 6 2 4 4 6 2 2" xfId="29444"/>
    <cellStyle name="표준 6 2 4 4 6 2 3" xfId="44996"/>
    <cellStyle name="표준 6 2 4 4 6 3" xfId="8708"/>
    <cellStyle name="표준 6 2 4 4 6 3 2" xfId="24260"/>
    <cellStyle name="표준 6 2 4 4 6 3 3" xfId="39812"/>
    <cellStyle name="표준 6 2 4 4 6 4" xfId="19076"/>
    <cellStyle name="표준 6 2 4 4 6 5" xfId="34628"/>
    <cellStyle name="표준 6 2 4 4 7" xfId="1796"/>
    <cellStyle name="표준 6 2 4 4 7 2" xfId="12164"/>
    <cellStyle name="표준 6 2 4 4 7 2 2" xfId="27716"/>
    <cellStyle name="표준 6 2 4 4 7 2 3" xfId="43268"/>
    <cellStyle name="표준 6 2 4 4 7 3" xfId="6980"/>
    <cellStyle name="표준 6 2 4 4 7 3 2" xfId="22532"/>
    <cellStyle name="표준 6 2 4 4 7 3 3" xfId="38084"/>
    <cellStyle name="표준 6 2 4 4 7 4" xfId="17348"/>
    <cellStyle name="표준 6 2 4 4 7 5" xfId="32900"/>
    <cellStyle name="표준 6 2 4 4 8" xfId="10436"/>
    <cellStyle name="표준 6 2 4 4 8 2" xfId="25988"/>
    <cellStyle name="표준 6 2 4 4 8 3" xfId="41540"/>
    <cellStyle name="표준 6 2 4 4 9" xfId="5252"/>
    <cellStyle name="표준 6 2 4 4 9 2" xfId="20804"/>
    <cellStyle name="표준 6 2 4 4 9 3" xfId="36356"/>
    <cellStyle name="표준 6 2 4 5" xfId="164"/>
    <cellStyle name="표준 6 2 4 5 10" xfId="31268"/>
    <cellStyle name="표준 6 2 4 5 2" xfId="740"/>
    <cellStyle name="표준 6 2 4 5 2 2" xfId="1604"/>
    <cellStyle name="표준 6 2 4 5 2 2 2" xfId="5060"/>
    <cellStyle name="표준 6 2 4 5 2 2 2 2" xfId="15428"/>
    <cellStyle name="표준 6 2 4 5 2 2 2 2 2" xfId="30980"/>
    <cellStyle name="표준 6 2 4 5 2 2 2 2 3" xfId="46532"/>
    <cellStyle name="표준 6 2 4 5 2 2 2 3" xfId="10244"/>
    <cellStyle name="표준 6 2 4 5 2 2 2 3 2" xfId="25796"/>
    <cellStyle name="표준 6 2 4 5 2 2 2 3 3" xfId="41348"/>
    <cellStyle name="표준 6 2 4 5 2 2 2 4" xfId="20612"/>
    <cellStyle name="표준 6 2 4 5 2 2 2 5" xfId="36164"/>
    <cellStyle name="표준 6 2 4 5 2 2 3" xfId="3332"/>
    <cellStyle name="표준 6 2 4 5 2 2 3 2" xfId="13700"/>
    <cellStyle name="표준 6 2 4 5 2 2 3 2 2" xfId="29252"/>
    <cellStyle name="표준 6 2 4 5 2 2 3 2 3" xfId="44804"/>
    <cellStyle name="표준 6 2 4 5 2 2 3 3" xfId="8516"/>
    <cellStyle name="표준 6 2 4 5 2 2 3 3 2" xfId="24068"/>
    <cellStyle name="표준 6 2 4 5 2 2 3 3 3" xfId="39620"/>
    <cellStyle name="표준 6 2 4 5 2 2 3 4" xfId="18884"/>
    <cellStyle name="표준 6 2 4 5 2 2 3 5" xfId="34436"/>
    <cellStyle name="표준 6 2 4 5 2 2 4" xfId="11972"/>
    <cellStyle name="표준 6 2 4 5 2 2 4 2" xfId="27524"/>
    <cellStyle name="표준 6 2 4 5 2 2 4 3" xfId="43076"/>
    <cellStyle name="표준 6 2 4 5 2 2 5" xfId="6788"/>
    <cellStyle name="표준 6 2 4 5 2 2 5 2" xfId="22340"/>
    <cellStyle name="표준 6 2 4 5 2 2 5 3" xfId="37892"/>
    <cellStyle name="표준 6 2 4 5 2 2 6" xfId="17156"/>
    <cellStyle name="표준 6 2 4 5 2 2 7" xfId="32708"/>
    <cellStyle name="표준 6 2 4 5 2 3" xfId="4196"/>
    <cellStyle name="표준 6 2 4 5 2 3 2" xfId="14564"/>
    <cellStyle name="표준 6 2 4 5 2 3 2 2" xfId="30116"/>
    <cellStyle name="표준 6 2 4 5 2 3 2 3" xfId="45668"/>
    <cellStyle name="표준 6 2 4 5 2 3 3" xfId="9380"/>
    <cellStyle name="표준 6 2 4 5 2 3 3 2" xfId="24932"/>
    <cellStyle name="표준 6 2 4 5 2 3 3 3" xfId="40484"/>
    <cellStyle name="표준 6 2 4 5 2 3 4" xfId="19748"/>
    <cellStyle name="표준 6 2 4 5 2 3 5" xfId="35300"/>
    <cellStyle name="표준 6 2 4 5 2 4" xfId="2468"/>
    <cellStyle name="표준 6 2 4 5 2 4 2" xfId="12836"/>
    <cellStyle name="표준 6 2 4 5 2 4 2 2" xfId="28388"/>
    <cellStyle name="표준 6 2 4 5 2 4 2 3" xfId="43940"/>
    <cellStyle name="표준 6 2 4 5 2 4 3" xfId="7652"/>
    <cellStyle name="표준 6 2 4 5 2 4 3 2" xfId="23204"/>
    <cellStyle name="표준 6 2 4 5 2 4 3 3" xfId="38756"/>
    <cellStyle name="표준 6 2 4 5 2 4 4" xfId="18020"/>
    <cellStyle name="표준 6 2 4 5 2 4 5" xfId="33572"/>
    <cellStyle name="표준 6 2 4 5 2 5" xfId="11108"/>
    <cellStyle name="표준 6 2 4 5 2 5 2" xfId="26660"/>
    <cellStyle name="표준 6 2 4 5 2 5 3" xfId="42212"/>
    <cellStyle name="표준 6 2 4 5 2 6" xfId="5924"/>
    <cellStyle name="표준 6 2 4 5 2 6 2" xfId="21476"/>
    <cellStyle name="표준 6 2 4 5 2 6 3" xfId="37028"/>
    <cellStyle name="표준 6 2 4 5 2 7" xfId="16292"/>
    <cellStyle name="표준 6 2 4 5 2 8" xfId="31844"/>
    <cellStyle name="표준 6 2 4 5 3" xfId="452"/>
    <cellStyle name="표준 6 2 4 5 3 2" xfId="1316"/>
    <cellStyle name="표준 6 2 4 5 3 2 2" xfId="4772"/>
    <cellStyle name="표준 6 2 4 5 3 2 2 2" xfId="15140"/>
    <cellStyle name="표준 6 2 4 5 3 2 2 2 2" xfId="30692"/>
    <cellStyle name="표준 6 2 4 5 3 2 2 2 3" xfId="46244"/>
    <cellStyle name="표준 6 2 4 5 3 2 2 3" xfId="9956"/>
    <cellStyle name="표준 6 2 4 5 3 2 2 3 2" xfId="25508"/>
    <cellStyle name="표준 6 2 4 5 3 2 2 3 3" xfId="41060"/>
    <cellStyle name="표준 6 2 4 5 3 2 2 4" xfId="20324"/>
    <cellStyle name="표준 6 2 4 5 3 2 2 5" xfId="35876"/>
    <cellStyle name="표준 6 2 4 5 3 2 3" xfId="3044"/>
    <cellStyle name="표준 6 2 4 5 3 2 3 2" xfId="13412"/>
    <cellStyle name="표준 6 2 4 5 3 2 3 2 2" xfId="28964"/>
    <cellStyle name="표준 6 2 4 5 3 2 3 2 3" xfId="44516"/>
    <cellStyle name="표준 6 2 4 5 3 2 3 3" xfId="8228"/>
    <cellStyle name="표준 6 2 4 5 3 2 3 3 2" xfId="23780"/>
    <cellStyle name="표준 6 2 4 5 3 2 3 3 3" xfId="39332"/>
    <cellStyle name="표준 6 2 4 5 3 2 3 4" xfId="18596"/>
    <cellStyle name="표준 6 2 4 5 3 2 3 5" xfId="34148"/>
    <cellStyle name="표준 6 2 4 5 3 2 4" xfId="11684"/>
    <cellStyle name="표준 6 2 4 5 3 2 4 2" xfId="27236"/>
    <cellStyle name="표준 6 2 4 5 3 2 4 3" xfId="42788"/>
    <cellStyle name="표준 6 2 4 5 3 2 5" xfId="6500"/>
    <cellStyle name="표준 6 2 4 5 3 2 5 2" xfId="22052"/>
    <cellStyle name="표준 6 2 4 5 3 2 5 3" xfId="37604"/>
    <cellStyle name="표준 6 2 4 5 3 2 6" xfId="16868"/>
    <cellStyle name="표준 6 2 4 5 3 2 7" xfId="32420"/>
    <cellStyle name="표준 6 2 4 5 3 3" xfId="3908"/>
    <cellStyle name="표준 6 2 4 5 3 3 2" xfId="14276"/>
    <cellStyle name="표준 6 2 4 5 3 3 2 2" xfId="29828"/>
    <cellStyle name="표준 6 2 4 5 3 3 2 3" xfId="45380"/>
    <cellStyle name="표준 6 2 4 5 3 3 3" xfId="9092"/>
    <cellStyle name="표준 6 2 4 5 3 3 3 2" xfId="24644"/>
    <cellStyle name="표준 6 2 4 5 3 3 3 3" xfId="40196"/>
    <cellStyle name="표준 6 2 4 5 3 3 4" xfId="19460"/>
    <cellStyle name="표준 6 2 4 5 3 3 5" xfId="35012"/>
    <cellStyle name="표준 6 2 4 5 3 4" xfId="2180"/>
    <cellStyle name="표준 6 2 4 5 3 4 2" xfId="12548"/>
    <cellStyle name="표준 6 2 4 5 3 4 2 2" xfId="28100"/>
    <cellStyle name="표준 6 2 4 5 3 4 2 3" xfId="43652"/>
    <cellStyle name="표준 6 2 4 5 3 4 3" xfId="7364"/>
    <cellStyle name="표준 6 2 4 5 3 4 3 2" xfId="22916"/>
    <cellStyle name="표준 6 2 4 5 3 4 3 3" xfId="38468"/>
    <cellStyle name="표준 6 2 4 5 3 4 4" xfId="17732"/>
    <cellStyle name="표준 6 2 4 5 3 4 5" xfId="33284"/>
    <cellStyle name="표준 6 2 4 5 3 5" xfId="10820"/>
    <cellStyle name="표준 6 2 4 5 3 5 2" xfId="26372"/>
    <cellStyle name="표준 6 2 4 5 3 5 3" xfId="41924"/>
    <cellStyle name="표준 6 2 4 5 3 6" xfId="5636"/>
    <cellStyle name="표준 6 2 4 5 3 6 2" xfId="21188"/>
    <cellStyle name="표준 6 2 4 5 3 6 3" xfId="36740"/>
    <cellStyle name="표준 6 2 4 5 3 7" xfId="16004"/>
    <cellStyle name="표준 6 2 4 5 3 8" xfId="31556"/>
    <cellStyle name="표준 6 2 4 5 4" xfId="1028"/>
    <cellStyle name="표준 6 2 4 5 4 2" xfId="4484"/>
    <cellStyle name="표준 6 2 4 5 4 2 2" xfId="14852"/>
    <cellStyle name="표준 6 2 4 5 4 2 2 2" xfId="30404"/>
    <cellStyle name="표준 6 2 4 5 4 2 2 3" xfId="45956"/>
    <cellStyle name="표준 6 2 4 5 4 2 3" xfId="9668"/>
    <cellStyle name="표준 6 2 4 5 4 2 3 2" xfId="25220"/>
    <cellStyle name="표준 6 2 4 5 4 2 3 3" xfId="40772"/>
    <cellStyle name="표준 6 2 4 5 4 2 4" xfId="20036"/>
    <cellStyle name="표준 6 2 4 5 4 2 5" xfId="35588"/>
    <cellStyle name="표준 6 2 4 5 4 3" xfId="2756"/>
    <cellStyle name="표준 6 2 4 5 4 3 2" xfId="13124"/>
    <cellStyle name="표준 6 2 4 5 4 3 2 2" xfId="28676"/>
    <cellStyle name="표준 6 2 4 5 4 3 2 3" xfId="44228"/>
    <cellStyle name="표준 6 2 4 5 4 3 3" xfId="7940"/>
    <cellStyle name="표준 6 2 4 5 4 3 3 2" xfId="23492"/>
    <cellStyle name="표준 6 2 4 5 4 3 3 3" xfId="39044"/>
    <cellStyle name="표준 6 2 4 5 4 3 4" xfId="18308"/>
    <cellStyle name="표준 6 2 4 5 4 3 5" xfId="33860"/>
    <cellStyle name="표준 6 2 4 5 4 4" xfId="11396"/>
    <cellStyle name="표준 6 2 4 5 4 4 2" xfId="26948"/>
    <cellStyle name="표준 6 2 4 5 4 4 3" xfId="42500"/>
    <cellStyle name="표준 6 2 4 5 4 5" xfId="6212"/>
    <cellStyle name="표준 6 2 4 5 4 5 2" xfId="21764"/>
    <cellStyle name="표준 6 2 4 5 4 5 3" xfId="37316"/>
    <cellStyle name="표준 6 2 4 5 4 6" xfId="16580"/>
    <cellStyle name="표준 6 2 4 5 4 7" xfId="32132"/>
    <cellStyle name="표준 6 2 4 5 5" xfId="3620"/>
    <cellStyle name="표준 6 2 4 5 5 2" xfId="13988"/>
    <cellStyle name="표준 6 2 4 5 5 2 2" xfId="29540"/>
    <cellStyle name="표준 6 2 4 5 5 2 3" xfId="45092"/>
    <cellStyle name="표준 6 2 4 5 5 3" xfId="8804"/>
    <cellStyle name="표준 6 2 4 5 5 3 2" xfId="24356"/>
    <cellStyle name="표준 6 2 4 5 5 3 3" xfId="39908"/>
    <cellStyle name="표준 6 2 4 5 5 4" xfId="19172"/>
    <cellStyle name="표준 6 2 4 5 5 5" xfId="34724"/>
    <cellStyle name="표준 6 2 4 5 6" xfId="1892"/>
    <cellStyle name="표준 6 2 4 5 6 2" xfId="12260"/>
    <cellStyle name="표준 6 2 4 5 6 2 2" xfId="27812"/>
    <cellStyle name="표준 6 2 4 5 6 2 3" xfId="43364"/>
    <cellStyle name="표준 6 2 4 5 6 3" xfId="7076"/>
    <cellStyle name="표준 6 2 4 5 6 3 2" xfId="22628"/>
    <cellStyle name="표준 6 2 4 5 6 3 3" xfId="38180"/>
    <cellStyle name="표준 6 2 4 5 6 4" xfId="17444"/>
    <cellStyle name="표준 6 2 4 5 6 5" xfId="32996"/>
    <cellStyle name="표준 6 2 4 5 7" xfId="10532"/>
    <cellStyle name="표준 6 2 4 5 7 2" xfId="26084"/>
    <cellStyle name="표준 6 2 4 5 7 3" xfId="41636"/>
    <cellStyle name="표준 6 2 4 5 8" xfId="5348"/>
    <cellStyle name="표준 6 2 4 5 8 2" xfId="20900"/>
    <cellStyle name="표준 6 2 4 5 8 3" xfId="36452"/>
    <cellStyle name="표준 6 2 4 5 9" xfId="15716"/>
    <cellStyle name="표준 6 2 4 6" xfId="596"/>
    <cellStyle name="표준 6 2 4 6 2" xfId="1460"/>
    <cellStyle name="표준 6 2 4 6 2 2" xfId="4916"/>
    <cellStyle name="표준 6 2 4 6 2 2 2" xfId="15284"/>
    <cellStyle name="표준 6 2 4 6 2 2 2 2" xfId="30836"/>
    <cellStyle name="표준 6 2 4 6 2 2 2 3" xfId="46388"/>
    <cellStyle name="표준 6 2 4 6 2 2 3" xfId="10100"/>
    <cellStyle name="표준 6 2 4 6 2 2 3 2" xfId="25652"/>
    <cellStyle name="표준 6 2 4 6 2 2 3 3" xfId="41204"/>
    <cellStyle name="표준 6 2 4 6 2 2 4" xfId="20468"/>
    <cellStyle name="표준 6 2 4 6 2 2 5" xfId="36020"/>
    <cellStyle name="표준 6 2 4 6 2 3" xfId="3188"/>
    <cellStyle name="표준 6 2 4 6 2 3 2" xfId="13556"/>
    <cellStyle name="표준 6 2 4 6 2 3 2 2" xfId="29108"/>
    <cellStyle name="표준 6 2 4 6 2 3 2 3" xfId="44660"/>
    <cellStyle name="표준 6 2 4 6 2 3 3" xfId="8372"/>
    <cellStyle name="표준 6 2 4 6 2 3 3 2" xfId="23924"/>
    <cellStyle name="표준 6 2 4 6 2 3 3 3" xfId="39476"/>
    <cellStyle name="표준 6 2 4 6 2 3 4" xfId="18740"/>
    <cellStyle name="표준 6 2 4 6 2 3 5" xfId="34292"/>
    <cellStyle name="표준 6 2 4 6 2 4" xfId="11828"/>
    <cellStyle name="표준 6 2 4 6 2 4 2" xfId="27380"/>
    <cellStyle name="표준 6 2 4 6 2 4 3" xfId="42932"/>
    <cellStyle name="표준 6 2 4 6 2 5" xfId="6644"/>
    <cellStyle name="표준 6 2 4 6 2 5 2" xfId="22196"/>
    <cellStyle name="표준 6 2 4 6 2 5 3" xfId="37748"/>
    <cellStyle name="표준 6 2 4 6 2 6" xfId="17012"/>
    <cellStyle name="표준 6 2 4 6 2 7" xfId="32564"/>
    <cellStyle name="표준 6 2 4 6 3" xfId="4052"/>
    <cellStyle name="표준 6 2 4 6 3 2" xfId="14420"/>
    <cellStyle name="표준 6 2 4 6 3 2 2" xfId="29972"/>
    <cellStyle name="표준 6 2 4 6 3 2 3" xfId="45524"/>
    <cellStyle name="표준 6 2 4 6 3 3" xfId="9236"/>
    <cellStyle name="표준 6 2 4 6 3 3 2" xfId="24788"/>
    <cellStyle name="표준 6 2 4 6 3 3 3" xfId="40340"/>
    <cellStyle name="표준 6 2 4 6 3 4" xfId="19604"/>
    <cellStyle name="표준 6 2 4 6 3 5" xfId="35156"/>
    <cellStyle name="표준 6 2 4 6 4" xfId="2324"/>
    <cellStyle name="표준 6 2 4 6 4 2" xfId="12692"/>
    <cellStyle name="표준 6 2 4 6 4 2 2" xfId="28244"/>
    <cellStyle name="표준 6 2 4 6 4 2 3" xfId="43796"/>
    <cellStyle name="표준 6 2 4 6 4 3" xfId="7508"/>
    <cellStyle name="표준 6 2 4 6 4 3 2" xfId="23060"/>
    <cellStyle name="표준 6 2 4 6 4 3 3" xfId="38612"/>
    <cellStyle name="표준 6 2 4 6 4 4" xfId="17876"/>
    <cellStyle name="표준 6 2 4 6 4 5" xfId="33428"/>
    <cellStyle name="표준 6 2 4 6 5" xfId="10964"/>
    <cellStyle name="표준 6 2 4 6 5 2" xfId="26516"/>
    <cellStyle name="표준 6 2 4 6 5 3" xfId="42068"/>
    <cellStyle name="표준 6 2 4 6 6" xfId="5780"/>
    <cellStyle name="표준 6 2 4 6 6 2" xfId="21332"/>
    <cellStyle name="표준 6 2 4 6 6 3" xfId="36884"/>
    <cellStyle name="표준 6 2 4 6 7" xfId="16148"/>
    <cellStyle name="표준 6 2 4 6 8" xfId="31700"/>
    <cellStyle name="표준 6 2 4 7" xfId="308"/>
    <cellStyle name="표준 6 2 4 7 2" xfId="1172"/>
    <cellStyle name="표준 6 2 4 7 2 2" xfId="4628"/>
    <cellStyle name="표준 6 2 4 7 2 2 2" xfId="14996"/>
    <cellStyle name="표준 6 2 4 7 2 2 2 2" xfId="30548"/>
    <cellStyle name="표준 6 2 4 7 2 2 2 3" xfId="46100"/>
    <cellStyle name="표준 6 2 4 7 2 2 3" xfId="9812"/>
    <cellStyle name="표준 6 2 4 7 2 2 3 2" xfId="25364"/>
    <cellStyle name="표준 6 2 4 7 2 2 3 3" xfId="40916"/>
    <cellStyle name="표준 6 2 4 7 2 2 4" xfId="20180"/>
    <cellStyle name="표준 6 2 4 7 2 2 5" xfId="35732"/>
    <cellStyle name="표준 6 2 4 7 2 3" xfId="2900"/>
    <cellStyle name="표준 6 2 4 7 2 3 2" xfId="13268"/>
    <cellStyle name="표준 6 2 4 7 2 3 2 2" xfId="28820"/>
    <cellStyle name="표준 6 2 4 7 2 3 2 3" xfId="44372"/>
    <cellStyle name="표준 6 2 4 7 2 3 3" xfId="8084"/>
    <cellStyle name="표준 6 2 4 7 2 3 3 2" xfId="23636"/>
    <cellStyle name="표준 6 2 4 7 2 3 3 3" xfId="39188"/>
    <cellStyle name="표준 6 2 4 7 2 3 4" xfId="18452"/>
    <cellStyle name="표준 6 2 4 7 2 3 5" xfId="34004"/>
    <cellStyle name="표준 6 2 4 7 2 4" xfId="11540"/>
    <cellStyle name="표준 6 2 4 7 2 4 2" xfId="27092"/>
    <cellStyle name="표준 6 2 4 7 2 4 3" xfId="42644"/>
    <cellStyle name="표준 6 2 4 7 2 5" xfId="6356"/>
    <cellStyle name="표준 6 2 4 7 2 5 2" xfId="21908"/>
    <cellStyle name="표준 6 2 4 7 2 5 3" xfId="37460"/>
    <cellStyle name="표준 6 2 4 7 2 6" xfId="16724"/>
    <cellStyle name="표준 6 2 4 7 2 7" xfId="32276"/>
    <cellStyle name="표준 6 2 4 7 3" xfId="3764"/>
    <cellStyle name="표준 6 2 4 7 3 2" xfId="14132"/>
    <cellStyle name="표준 6 2 4 7 3 2 2" xfId="29684"/>
    <cellStyle name="표준 6 2 4 7 3 2 3" xfId="45236"/>
    <cellStyle name="표준 6 2 4 7 3 3" xfId="8948"/>
    <cellStyle name="표준 6 2 4 7 3 3 2" xfId="24500"/>
    <cellStyle name="표준 6 2 4 7 3 3 3" xfId="40052"/>
    <cellStyle name="표준 6 2 4 7 3 4" xfId="19316"/>
    <cellStyle name="표준 6 2 4 7 3 5" xfId="34868"/>
    <cellStyle name="표준 6 2 4 7 4" xfId="2036"/>
    <cellStyle name="표준 6 2 4 7 4 2" xfId="12404"/>
    <cellStyle name="표준 6 2 4 7 4 2 2" xfId="27956"/>
    <cellStyle name="표준 6 2 4 7 4 2 3" xfId="43508"/>
    <cellStyle name="표준 6 2 4 7 4 3" xfId="7220"/>
    <cellStyle name="표준 6 2 4 7 4 3 2" xfId="22772"/>
    <cellStyle name="표준 6 2 4 7 4 3 3" xfId="38324"/>
    <cellStyle name="표준 6 2 4 7 4 4" xfId="17588"/>
    <cellStyle name="표준 6 2 4 7 4 5" xfId="33140"/>
    <cellStyle name="표준 6 2 4 7 5" xfId="10676"/>
    <cellStyle name="표준 6 2 4 7 5 2" xfId="26228"/>
    <cellStyle name="표준 6 2 4 7 5 3" xfId="41780"/>
    <cellStyle name="표준 6 2 4 7 6" xfId="5492"/>
    <cellStyle name="표준 6 2 4 7 6 2" xfId="21044"/>
    <cellStyle name="표준 6 2 4 7 6 3" xfId="36596"/>
    <cellStyle name="표준 6 2 4 7 7" xfId="15860"/>
    <cellStyle name="표준 6 2 4 7 8" xfId="31412"/>
    <cellStyle name="표준 6 2 4 8" xfId="884"/>
    <cellStyle name="표준 6 2 4 8 2" xfId="4340"/>
    <cellStyle name="표준 6 2 4 8 2 2" xfId="14708"/>
    <cellStyle name="표준 6 2 4 8 2 2 2" xfId="30260"/>
    <cellStyle name="표준 6 2 4 8 2 2 3" xfId="45812"/>
    <cellStyle name="표준 6 2 4 8 2 3" xfId="9524"/>
    <cellStyle name="표준 6 2 4 8 2 3 2" xfId="25076"/>
    <cellStyle name="표준 6 2 4 8 2 3 3" xfId="40628"/>
    <cellStyle name="표준 6 2 4 8 2 4" xfId="19892"/>
    <cellStyle name="표준 6 2 4 8 2 5" xfId="35444"/>
    <cellStyle name="표준 6 2 4 8 3" xfId="2612"/>
    <cellStyle name="표준 6 2 4 8 3 2" xfId="12980"/>
    <cellStyle name="표준 6 2 4 8 3 2 2" xfId="28532"/>
    <cellStyle name="표준 6 2 4 8 3 2 3" xfId="44084"/>
    <cellStyle name="표준 6 2 4 8 3 3" xfId="7796"/>
    <cellStyle name="표준 6 2 4 8 3 3 2" xfId="23348"/>
    <cellStyle name="표준 6 2 4 8 3 3 3" xfId="38900"/>
    <cellStyle name="표준 6 2 4 8 3 4" xfId="18164"/>
    <cellStyle name="표준 6 2 4 8 3 5" xfId="33716"/>
    <cellStyle name="표준 6 2 4 8 4" xfId="11252"/>
    <cellStyle name="표준 6 2 4 8 4 2" xfId="26804"/>
    <cellStyle name="표준 6 2 4 8 4 3" xfId="42356"/>
    <cellStyle name="표준 6 2 4 8 5" xfId="6068"/>
    <cellStyle name="표준 6 2 4 8 5 2" xfId="21620"/>
    <cellStyle name="표준 6 2 4 8 5 3" xfId="37172"/>
    <cellStyle name="표준 6 2 4 8 6" xfId="16436"/>
    <cellStyle name="표준 6 2 4 8 7" xfId="31988"/>
    <cellStyle name="표준 6 2 4 9" xfId="3476"/>
    <cellStyle name="표준 6 2 4 9 2" xfId="13844"/>
    <cellStyle name="표준 6 2 4 9 2 2" xfId="29396"/>
    <cellStyle name="표준 6 2 4 9 2 3" xfId="44948"/>
    <cellStyle name="표준 6 2 4 9 3" xfId="8660"/>
    <cellStyle name="표준 6 2 4 9 3 2" xfId="24212"/>
    <cellStyle name="표준 6 2 4 9 3 3" xfId="39764"/>
    <cellStyle name="표준 6 2 4 9 4" xfId="19028"/>
    <cellStyle name="표준 6 2 4 9 5" xfId="34580"/>
    <cellStyle name="표준 6 2 5" xfId="32"/>
    <cellStyle name="표준 6 2 5 10" xfId="10400"/>
    <cellStyle name="표준 6 2 5 10 2" xfId="25952"/>
    <cellStyle name="표준 6 2 5 10 3" xfId="41504"/>
    <cellStyle name="표준 6 2 5 11" xfId="5216"/>
    <cellStyle name="표준 6 2 5 11 2" xfId="20768"/>
    <cellStyle name="표준 6 2 5 11 3" xfId="36320"/>
    <cellStyle name="표준 6 2 5 12" xfId="15584"/>
    <cellStyle name="표준 6 2 5 13" xfId="31136"/>
    <cellStyle name="표준 6 2 5 2" xfId="128"/>
    <cellStyle name="표준 6 2 5 2 10" xfId="15680"/>
    <cellStyle name="표준 6 2 5 2 11" xfId="31232"/>
    <cellStyle name="표준 6 2 5 2 2" xfId="272"/>
    <cellStyle name="표준 6 2 5 2 2 10" xfId="31376"/>
    <cellStyle name="표준 6 2 5 2 2 2" xfId="848"/>
    <cellStyle name="표준 6 2 5 2 2 2 2" xfId="1712"/>
    <cellStyle name="표준 6 2 5 2 2 2 2 2" xfId="5168"/>
    <cellStyle name="표준 6 2 5 2 2 2 2 2 2" xfId="15536"/>
    <cellStyle name="표준 6 2 5 2 2 2 2 2 2 2" xfId="31088"/>
    <cellStyle name="표준 6 2 5 2 2 2 2 2 2 3" xfId="46640"/>
    <cellStyle name="표준 6 2 5 2 2 2 2 2 3" xfId="10352"/>
    <cellStyle name="표준 6 2 5 2 2 2 2 2 3 2" xfId="25904"/>
    <cellStyle name="표준 6 2 5 2 2 2 2 2 3 3" xfId="41456"/>
    <cellStyle name="표준 6 2 5 2 2 2 2 2 4" xfId="20720"/>
    <cellStyle name="표준 6 2 5 2 2 2 2 2 5" xfId="36272"/>
    <cellStyle name="표준 6 2 5 2 2 2 2 3" xfId="3440"/>
    <cellStyle name="표준 6 2 5 2 2 2 2 3 2" xfId="13808"/>
    <cellStyle name="표준 6 2 5 2 2 2 2 3 2 2" xfId="29360"/>
    <cellStyle name="표준 6 2 5 2 2 2 2 3 2 3" xfId="44912"/>
    <cellStyle name="표준 6 2 5 2 2 2 2 3 3" xfId="8624"/>
    <cellStyle name="표준 6 2 5 2 2 2 2 3 3 2" xfId="24176"/>
    <cellStyle name="표준 6 2 5 2 2 2 2 3 3 3" xfId="39728"/>
    <cellStyle name="표준 6 2 5 2 2 2 2 3 4" xfId="18992"/>
    <cellStyle name="표준 6 2 5 2 2 2 2 3 5" xfId="34544"/>
    <cellStyle name="표준 6 2 5 2 2 2 2 4" xfId="12080"/>
    <cellStyle name="표준 6 2 5 2 2 2 2 4 2" xfId="27632"/>
    <cellStyle name="표준 6 2 5 2 2 2 2 4 3" xfId="43184"/>
    <cellStyle name="표준 6 2 5 2 2 2 2 5" xfId="6896"/>
    <cellStyle name="표준 6 2 5 2 2 2 2 5 2" xfId="22448"/>
    <cellStyle name="표준 6 2 5 2 2 2 2 5 3" xfId="38000"/>
    <cellStyle name="표준 6 2 5 2 2 2 2 6" xfId="17264"/>
    <cellStyle name="표준 6 2 5 2 2 2 2 7" xfId="32816"/>
    <cellStyle name="표준 6 2 5 2 2 2 3" xfId="4304"/>
    <cellStyle name="표준 6 2 5 2 2 2 3 2" xfId="14672"/>
    <cellStyle name="표준 6 2 5 2 2 2 3 2 2" xfId="30224"/>
    <cellStyle name="표준 6 2 5 2 2 2 3 2 3" xfId="45776"/>
    <cellStyle name="표준 6 2 5 2 2 2 3 3" xfId="9488"/>
    <cellStyle name="표준 6 2 5 2 2 2 3 3 2" xfId="25040"/>
    <cellStyle name="표준 6 2 5 2 2 2 3 3 3" xfId="40592"/>
    <cellStyle name="표준 6 2 5 2 2 2 3 4" xfId="19856"/>
    <cellStyle name="표준 6 2 5 2 2 2 3 5" xfId="35408"/>
    <cellStyle name="표준 6 2 5 2 2 2 4" xfId="2576"/>
    <cellStyle name="표준 6 2 5 2 2 2 4 2" xfId="12944"/>
    <cellStyle name="표준 6 2 5 2 2 2 4 2 2" xfId="28496"/>
    <cellStyle name="표준 6 2 5 2 2 2 4 2 3" xfId="44048"/>
    <cellStyle name="표준 6 2 5 2 2 2 4 3" xfId="7760"/>
    <cellStyle name="표준 6 2 5 2 2 2 4 3 2" xfId="23312"/>
    <cellStyle name="표준 6 2 5 2 2 2 4 3 3" xfId="38864"/>
    <cellStyle name="표준 6 2 5 2 2 2 4 4" xfId="18128"/>
    <cellStyle name="표준 6 2 5 2 2 2 4 5" xfId="33680"/>
    <cellStyle name="표준 6 2 5 2 2 2 5" xfId="11216"/>
    <cellStyle name="표준 6 2 5 2 2 2 5 2" xfId="26768"/>
    <cellStyle name="표준 6 2 5 2 2 2 5 3" xfId="42320"/>
    <cellStyle name="표준 6 2 5 2 2 2 6" xfId="6032"/>
    <cellStyle name="표준 6 2 5 2 2 2 6 2" xfId="21584"/>
    <cellStyle name="표준 6 2 5 2 2 2 6 3" xfId="37136"/>
    <cellStyle name="표준 6 2 5 2 2 2 7" xfId="16400"/>
    <cellStyle name="표준 6 2 5 2 2 2 8" xfId="31952"/>
    <cellStyle name="표준 6 2 5 2 2 3" xfId="560"/>
    <cellStyle name="표준 6 2 5 2 2 3 2" xfId="1424"/>
    <cellStyle name="표준 6 2 5 2 2 3 2 2" xfId="4880"/>
    <cellStyle name="표준 6 2 5 2 2 3 2 2 2" xfId="15248"/>
    <cellStyle name="표준 6 2 5 2 2 3 2 2 2 2" xfId="30800"/>
    <cellStyle name="표준 6 2 5 2 2 3 2 2 2 3" xfId="46352"/>
    <cellStyle name="표준 6 2 5 2 2 3 2 2 3" xfId="10064"/>
    <cellStyle name="표준 6 2 5 2 2 3 2 2 3 2" xfId="25616"/>
    <cellStyle name="표준 6 2 5 2 2 3 2 2 3 3" xfId="41168"/>
    <cellStyle name="표준 6 2 5 2 2 3 2 2 4" xfId="20432"/>
    <cellStyle name="표준 6 2 5 2 2 3 2 2 5" xfId="35984"/>
    <cellStyle name="표준 6 2 5 2 2 3 2 3" xfId="3152"/>
    <cellStyle name="표준 6 2 5 2 2 3 2 3 2" xfId="13520"/>
    <cellStyle name="표준 6 2 5 2 2 3 2 3 2 2" xfId="29072"/>
    <cellStyle name="표준 6 2 5 2 2 3 2 3 2 3" xfId="44624"/>
    <cellStyle name="표준 6 2 5 2 2 3 2 3 3" xfId="8336"/>
    <cellStyle name="표준 6 2 5 2 2 3 2 3 3 2" xfId="23888"/>
    <cellStyle name="표준 6 2 5 2 2 3 2 3 3 3" xfId="39440"/>
    <cellStyle name="표준 6 2 5 2 2 3 2 3 4" xfId="18704"/>
    <cellStyle name="표준 6 2 5 2 2 3 2 3 5" xfId="34256"/>
    <cellStyle name="표준 6 2 5 2 2 3 2 4" xfId="11792"/>
    <cellStyle name="표준 6 2 5 2 2 3 2 4 2" xfId="27344"/>
    <cellStyle name="표준 6 2 5 2 2 3 2 4 3" xfId="42896"/>
    <cellStyle name="표준 6 2 5 2 2 3 2 5" xfId="6608"/>
    <cellStyle name="표준 6 2 5 2 2 3 2 5 2" xfId="22160"/>
    <cellStyle name="표준 6 2 5 2 2 3 2 5 3" xfId="37712"/>
    <cellStyle name="표준 6 2 5 2 2 3 2 6" xfId="16976"/>
    <cellStyle name="표준 6 2 5 2 2 3 2 7" xfId="32528"/>
    <cellStyle name="표준 6 2 5 2 2 3 3" xfId="4016"/>
    <cellStyle name="표준 6 2 5 2 2 3 3 2" xfId="14384"/>
    <cellStyle name="표준 6 2 5 2 2 3 3 2 2" xfId="29936"/>
    <cellStyle name="표준 6 2 5 2 2 3 3 2 3" xfId="45488"/>
    <cellStyle name="표준 6 2 5 2 2 3 3 3" xfId="9200"/>
    <cellStyle name="표준 6 2 5 2 2 3 3 3 2" xfId="24752"/>
    <cellStyle name="표준 6 2 5 2 2 3 3 3 3" xfId="40304"/>
    <cellStyle name="표준 6 2 5 2 2 3 3 4" xfId="19568"/>
    <cellStyle name="표준 6 2 5 2 2 3 3 5" xfId="35120"/>
    <cellStyle name="표준 6 2 5 2 2 3 4" xfId="2288"/>
    <cellStyle name="표준 6 2 5 2 2 3 4 2" xfId="12656"/>
    <cellStyle name="표준 6 2 5 2 2 3 4 2 2" xfId="28208"/>
    <cellStyle name="표준 6 2 5 2 2 3 4 2 3" xfId="43760"/>
    <cellStyle name="표준 6 2 5 2 2 3 4 3" xfId="7472"/>
    <cellStyle name="표준 6 2 5 2 2 3 4 3 2" xfId="23024"/>
    <cellStyle name="표준 6 2 5 2 2 3 4 3 3" xfId="38576"/>
    <cellStyle name="표준 6 2 5 2 2 3 4 4" xfId="17840"/>
    <cellStyle name="표준 6 2 5 2 2 3 4 5" xfId="33392"/>
    <cellStyle name="표준 6 2 5 2 2 3 5" xfId="10928"/>
    <cellStyle name="표준 6 2 5 2 2 3 5 2" xfId="26480"/>
    <cellStyle name="표준 6 2 5 2 2 3 5 3" xfId="42032"/>
    <cellStyle name="표준 6 2 5 2 2 3 6" xfId="5744"/>
    <cellStyle name="표준 6 2 5 2 2 3 6 2" xfId="21296"/>
    <cellStyle name="표준 6 2 5 2 2 3 6 3" xfId="36848"/>
    <cellStyle name="표준 6 2 5 2 2 3 7" xfId="16112"/>
    <cellStyle name="표준 6 2 5 2 2 3 8" xfId="31664"/>
    <cellStyle name="표준 6 2 5 2 2 4" xfId="1136"/>
    <cellStyle name="표준 6 2 5 2 2 4 2" xfId="4592"/>
    <cellStyle name="표준 6 2 5 2 2 4 2 2" xfId="14960"/>
    <cellStyle name="표준 6 2 5 2 2 4 2 2 2" xfId="30512"/>
    <cellStyle name="표준 6 2 5 2 2 4 2 2 3" xfId="46064"/>
    <cellStyle name="표준 6 2 5 2 2 4 2 3" xfId="9776"/>
    <cellStyle name="표준 6 2 5 2 2 4 2 3 2" xfId="25328"/>
    <cellStyle name="표준 6 2 5 2 2 4 2 3 3" xfId="40880"/>
    <cellStyle name="표준 6 2 5 2 2 4 2 4" xfId="20144"/>
    <cellStyle name="표준 6 2 5 2 2 4 2 5" xfId="35696"/>
    <cellStyle name="표준 6 2 5 2 2 4 3" xfId="2864"/>
    <cellStyle name="표준 6 2 5 2 2 4 3 2" xfId="13232"/>
    <cellStyle name="표준 6 2 5 2 2 4 3 2 2" xfId="28784"/>
    <cellStyle name="표준 6 2 5 2 2 4 3 2 3" xfId="44336"/>
    <cellStyle name="표준 6 2 5 2 2 4 3 3" xfId="8048"/>
    <cellStyle name="표준 6 2 5 2 2 4 3 3 2" xfId="23600"/>
    <cellStyle name="표준 6 2 5 2 2 4 3 3 3" xfId="39152"/>
    <cellStyle name="표준 6 2 5 2 2 4 3 4" xfId="18416"/>
    <cellStyle name="표준 6 2 5 2 2 4 3 5" xfId="33968"/>
    <cellStyle name="표준 6 2 5 2 2 4 4" xfId="11504"/>
    <cellStyle name="표준 6 2 5 2 2 4 4 2" xfId="27056"/>
    <cellStyle name="표준 6 2 5 2 2 4 4 3" xfId="42608"/>
    <cellStyle name="표준 6 2 5 2 2 4 5" xfId="6320"/>
    <cellStyle name="표준 6 2 5 2 2 4 5 2" xfId="21872"/>
    <cellStyle name="표준 6 2 5 2 2 4 5 3" xfId="37424"/>
    <cellStyle name="표준 6 2 5 2 2 4 6" xfId="16688"/>
    <cellStyle name="표준 6 2 5 2 2 4 7" xfId="32240"/>
    <cellStyle name="표준 6 2 5 2 2 5" xfId="3728"/>
    <cellStyle name="표준 6 2 5 2 2 5 2" xfId="14096"/>
    <cellStyle name="표준 6 2 5 2 2 5 2 2" xfId="29648"/>
    <cellStyle name="표준 6 2 5 2 2 5 2 3" xfId="45200"/>
    <cellStyle name="표준 6 2 5 2 2 5 3" xfId="8912"/>
    <cellStyle name="표준 6 2 5 2 2 5 3 2" xfId="24464"/>
    <cellStyle name="표준 6 2 5 2 2 5 3 3" xfId="40016"/>
    <cellStyle name="표준 6 2 5 2 2 5 4" xfId="19280"/>
    <cellStyle name="표준 6 2 5 2 2 5 5" xfId="34832"/>
    <cellStyle name="표준 6 2 5 2 2 6" xfId="2000"/>
    <cellStyle name="표준 6 2 5 2 2 6 2" xfId="12368"/>
    <cellStyle name="표준 6 2 5 2 2 6 2 2" xfId="27920"/>
    <cellStyle name="표준 6 2 5 2 2 6 2 3" xfId="43472"/>
    <cellStyle name="표준 6 2 5 2 2 6 3" xfId="7184"/>
    <cellStyle name="표준 6 2 5 2 2 6 3 2" xfId="22736"/>
    <cellStyle name="표준 6 2 5 2 2 6 3 3" xfId="38288"/>
    <cellStyle name="표준 6 2 5 2 2 6 4" xfId="17552"/>
    <cellStyle name="표준 6 2 5 2 2 6 5" xfId="33104"/>
    <cellStyle name="표준 6 2 5 2 2 7" xfId="10640"/>
    <cellStyle name="표준 6 2 5 2 2 7 2" xfId="26192"/>
    <cellStyle name="표준 6 2 5 2 2 7 3" xfId="41744"/>
    <cellStyle name="표준 6 2 5 2 2 8" xfId="5456"/>
    <cellStyle name="표준 6 2 5 2 2 8 2" xfId="21008"/>
    <cellStyle name="표준 6 2 5 2 2 8 3" xfId="36560"/>
    <cellStyle name="표준 6 2 5 2 2 9" xfId="15824"/>
    <cellStyle name="표준 6 2 5 2 3" xfId="704"/>
    <cellStyle name="표준 6 2 5 2 3 2" xfId="1568"/>
    <cellStyle name="표준 6 2 5 2 3 2 2" xfId="5024"/>
    <cellStyle name="표준 6 2 5 2 3 2 2 2" xfId="15392"/>
    <cellStyle name="표준 6 2 5 2 3 2 2 2 2" xfId="30944"/>
    <cellStyle name="표준 6 2 5 2 3 2 2 2 3" xfId="46496"/>
    <cellStyle name="표준 6 2 5 2 3 2 2 3" xfId="10208"/>
    <cellStyle name="표준 6 2 5 2 3 2 2 3 2" xfId="25760"/>
    <cellStyle name="표준 6 2 5 2 3 2 2 3 3" xfId="41312"/>
    <cellStyle name="표준 6 2 5 2 3 2 2 4" xfId="20576"/>
    <cellStyle name="표준 6 2 5 2 3 2 2 5" xfId="36128"/>
    <cellStyle name="표준 6 2 5 2 3 2 3" xfId="3296"/>
    <cellStyle name="표준 6 2 5 2 3 2 3 2" xfId="13664"/>
    <cellStyle name="표준 6 2 5 2 3 2 3 2 2" xfId="29216"/>
    <cellStyle name="표준 6 2 5 2 3 2 3 2 3" xfId="44768"/>
    <cellStyle name="표준 6 2 5 2 3 2 3 3" xfId="8480"/>
    <cellStyle name="표준 6 2 5 2 3 2 3 3 2" xfId="24032"/>
    <cellStyle name="표준 6 2 5 2 3 2 3 3 3" xfId="39584"/>
    <cellStyle name="표준 6 2 5 2 3 2 3 4" xfId="18848"/>
    <cellStyle name="표준 6 2 5 2 3 2 3 5" xfId="34400"/>
    <cellStyle name="표준 6 2 5 2 3 2 4" xfId="11936"/>
    <cellStyle name="표준 6 2 5 2 3 2 4 2" xfId="27488"/>
    <cellStyle name="표준 6 2 5 2 3 2 4 3" xfId="43040"/>
    <cellStyle name="표준 6 2 5 2 3 2 5" xfId="6752"/>
    <cellStyle name="표준 6 2 5 2 3 2 5 2" xfId="22304"/>
    <cellStyle name="표준 6 2 5 2 3 2 5 3" xfId="37856"/>
    <cellStyle name="표준 6 2 5 2 3 2 6" xfId="17120"/>
    <cellStyle name="표준 6 2 5 2 3 2 7" xfId="32672"/>
    <cellStyle name="표준 6 2 5 2 3 3" xfId="4160"/>
    <cellStyle name="표준 6 2 5 2 3 3 2" xfId="14528"/>
    <cellStyle name="표준 6 2 5 2 3 3 2 2" xfId="30080"/>
    <cellStyle name="표준 6 2 5 2 3 3 2 3" xfId="45632"/>
    <cellStyle name="표준 6 2 5 2 3 3 3" xfId="9344"/>
    <cellStyle name="표준 6 2 5 2 3 3 3 2" xfId="24896"/>
    <cellStyle name="표준 6 2 5 2 3 3 3 3" xfId="40448"/>
    <cellStyle name="표준 6 2 5 2 3 3 4" xfId="19712"/>
    <cellStyle name="표준 6 2 5 2 3 3 5" xfId="35264"/>
    <cellStyle name="표준 6 2 5 2 3 4" xfId="2432"/>
    <cellStyle name="표준 6 2 5 2 3 4 2" xfId="12800"/>
    <cellStyle name="표준 6 2 5 2 3 4 2 2" xfId="28352"/>
    <cellStyle name="표준 6 2 5 2 3 4 2 3" xfId="43904"/>
    <cellStyle name="표준 6 2 5 2 3 4 3" xfId="7616"/>
    <cellStyle name="표준 6 2 5 2 3 4 3 2" xfId="23168"/>
    <cellStyle name="표준 6 2 5 2 3 4 3 3" xfId="38720"/>
    <cellStyle name="표준 6 2 5 2 3 4 4" xfId="17984"/>
    <cellStyle name="표준 6 2 5 2 3 4 5" xfId="33536"/>
    <cellStyle name="표준 6 2 5 2 3 5" xfId="11072"/>
    <cellStyle name="표준 6 2 5 2 3 5 2" xfId="26624"/>
    <cellStyle name="표준 6 2 5 2 3 5 3" xfId="42176"/>
    <cellStyle name="표준 6 2 5 2 3 6" xfId="5888"/>
    <cellStyle name="표준 6 2 5 2 3 6 2" xfId="21440"/>
    <cellStyle name="표준 6 2 5 2 3 6 3" xfId="36992"/>
    <cellStyle name="표준 6 2 5 2 3 7" xfId="16256"/>
    <cellStyle name="표준 6 2 5 2 3 8" xfId="31808"/>
    <cellStyle name="표준 6 2 5 2 4" xfId="416"/>
    <cellStyle name="표준 6 2 5 2 4 2" xfId="1280"/>
    <cellStyle name="표준 6 2 5 2 4 2 2" xfId="4736"/>
    <cellStyle name="표준 6 2 5 2 4 2 2 2" xfId="15104"/>
    <cellStyle name="표준 6 2 5 2 4 2 2 2 2" xfId="30656"/>
    <cellStyle name="표준 6 2 5 2 4 2 2 2 3" xfId="46208"/>
    <cellStyle name="표준 6 2 5 2 4 2 2 3" xfId="9920"/>
    <cellStyle name="표준 6 2 5 2 4 2 2 3 2" xfId="25472"/>
    <cellStyle name="표준 6 2 5 2 4 2 2 3 3" xfId="41024"/>
    <cellStyle name="표준 6 2 5 2 4 2 2 4" xfId="20288"/>
    <cellStyle name="표준 6 2 5 2 4 2 2 5" xfId="35840"/>
    <cellStyle name="표준 6 2 5 2 4 2 3" xfId="3008"/>
    <cellStyle name="표준 6 2 5 2 4 2 3 2" xfId="13376"/>
    <cellStyle name="표준 6 2 5 2 4 2 3 2 2" xfId="28928"/>
    <cellStyle name="표준 6 2 5 2 4 2 3 2 3" xfId="44480"/>
    <cellStyle name="표준 6 2 5 2 4 2 3 3" xfId="8192"/>
    <cellStyle name="표준 6 2 5 2 4 2 3 3 2" xfId="23744"/>
    <cellStyle name="표준 6 2 5 2 4 2 3 3 3" xfId="39296"/>
    <cellStyle name="표준 6 2 5 2 4 2 3 4" xfId="18560"/>
    <cellStyle name="표준 6 2 5 2 4 2 3 5" xfId="34112"/>
    <cellStyle name="표준 6 2 5 2 4 2 4" xfId="11648"/>
    <cellStyle name="표준 6 2 5 2 4 2 4 2" xfId="27200"/>
    <cellStyle name="표준 6 2 5 2 4 2 4 3" xfId="42752"/>
    <cellStyle name="표준 6 2 5 2 4 2 5" xfId="6464"/>
    <cellStyle name="표준 6 2 5 2 4 2 5 2" xfId="22016"/>
    <cellStyle name="표준 6 2 5 2 4 2 5 3" xfId="37568"/>
    <cellStyle name="표준 6 2 5 2 4 2 6" xfId="16832"/>
    <cellStyle name="표준 6 2 5 2 4 2 7" xfId="32384"/>
    <cellStyle name="표준 6 2 5 2 4 3" xfId="3872"/>
    <cellStyle name="표준 6 2 5 2 4 3 2" xfId="14240"/>
    <cellStyle name="표준 6 2 5 2 4 3 2 2" xfId="29792"/>
    <cellStyle name="표준 6 2 5 2 4 3 2 3" xfId="45344"/>
    <cellStyle name="표준 6 2 5 2 4 3 3" xfId="9056"/>
    <cellStyle name="표준 6 2 5 2 4 3 3 2" xfId="24608"/>
    <cellStyle name="표준 6 2 5 2 4 3 3 3" xfId="40160"/>
    <cellStyle name="표준 6 2 5 2 4 3 4" xfId="19424"/>
    <cellStyle name="표준 6 2 5 2 4 3 5" xfId="34976"/>
    <cellStyle name="표준 6 2 5 2 4 4" xfId="2144"/>
    <cellStyle name="표준 6 2 5 2 4 4 2" xfId="12512"/>
    <cellStyle name="표준 6 2 5 2 4 4 2 2" xfId="28064"/>
    <cellStyle name="표준 6 2 5 2 4 4 2 3" xfId="43616"/>
    <cellStyle name="표준 6 2 5 2 4 4 3" xfId="7328"/>
    <cellStyle name="표준 6 2 5 2 4 4 3 2" xfId="22880"/>
    <cellStyle name="표준 6 2 5 2 4 4 3 3" xfId="38432"/>
    <cellStyle name="표준 6 2 5 2 4 4 4" xfId="17696"/>
    <cellStyle name="표준 6 2 5 2 4 4 5" xfId="33248"/>
    <cellStyle name="표준 6 2 5 2 4 5" xfId="10784"/>
    <cellStyle name="표준 6 2 5 2 4 5 2" xfId="26336"/>
    <cellStyle name="표준 6 2 5 2 4 5 3" xfId="41888"/>
    <cellStyle name="표준 6 2 5 2 4 6" xfId="5600"/>
    <cellStyle name="표준 6 2 5 2 4 6 2" xfId="21152"/>
    <cellStyle name="표준 6 2 5 2 4 6 3" xfId="36704"/>
    <cellStyle name="표준 6 2 5 2 4 7" xfId="15968"/>
    <cellStyle name="표준 6 2 5 2 4 8" xfId="31520"/>
    <cellStyle name="표준 6 2 5 2 5" xfId="992"/>
    <cellStyle name="표준 6 2 5 2 5 2" xfId="4448"/>
    <cellStyle name="표준 6 2 5 2 5 2 2" xfId="14816"/>
    <cellStyle name="표준 6 2 5 2 5 2 2 2" xfId="30368"/>
    <cellStyle name="표준 6 2 5 2 5 2 2 3" xfId="45920"/>
    <cellStyle name="표준 6 2 5 2 5 2 3" xfId="9632"/>
    <cellStyle name="표준 6 2 5 2 5 2 3 2" xfId="25184"/>
    <cellStyle name="표준 6 2 5 2 5 2 3 3" xfId="40736"/>
    <cellStyle name="표준 6 2 5 2 5 2 4" xfId="20000"/>
    <cellStyle name="표준 6 2 5 2 5 2 5" xfId="35552"/>
    <cellStyle name="표준 6 2 5 2 5 3" xfId="2720"/>
    <cellStyle name="표준 6 2 5 2 5 3 2" xfId="13088"/>
    <cellStyle name="표준 6 2 5 2 5 3 2 2" xfId="28640"/>
    <cellStyle name="표준 6 2 5 2 5 3 2 3" xfId="44192"/>
    <cellStyle name="표준 6 2 5 2 5 3 3" xfId="7904"/>
    <cellStyle name="표준 6 2 5 2 5 3 3 2" xfId="23456"/>
    <cellStyle name="표준 6 2 5 2 5 3 3 3" xfId="39008"/>
    <cellStyle name="표준 6 2 5 2 5 3 4" xfId="18272"/>
    <cellStyle name="표준 6 2 5 2 5 3 5" xfId="33824"/>
    <cellStyle name="표준 6 2 5 2 5 4" xfId="11360"/>
    <cellStyle name="표준 6 2 5 2 5 4 2" xfId="26912"/>
    <cellStyle name="표준 6 2 5 2 5 4 3" xfId="42464"/>
    <cellStyle name="표준 6 2 5 2 5 5" xfId="6176"/>
    <cellStyle name="표준 6 2 5 2 5 5 2" xfId="21728"/>
    <cellStyle name="표준 6 2 5 2 5 5 3" xfId="37280"/>
    <cellStyle name="표준 6 2 5 2 5 6" xfId="16544"/>
    <cellStyle name="표준 6 2 5 2 5 7" xfId="32096"/>
    <cellStyle name="표준 6 2 5 2 6" xfId="3584"/>
    <cellStyle name="표준 6 2 5 2 6 2" xfId="13952"/>
    <cellStyle name="표준 6 2 5 2 6 2 2" xfId="29504"/>
    <cellStyle name="표준 6 2 5 2 6 2 3" xfId="45056"/>
    <cellStyle name="표준 6 2 5 2 6 3" xfId="8768"/>
    <cellStyle name="표준 6 2 5 2 6 3 2" xfId="24320"/>
    <cellStyle name="표준 6 2 5 2 6 3 3" xfId="39872"/>
    <cellStyle name="표준 6 2 5 2 6 4" xfId="19136"/>
    <cellStyle name="표준 6 2 5 2 6 5" xfId="34688"/>
    <cellStyle name="표준 6 2 5 2 7" xfId="1856"/>
    <cellStyle name="표준 6 2 5 2 7 2" xfId="12224"/>
    <cellStyle name="표준 6 2 5 2 7 2 2" xfId="27776"/>
    <cellStyle name="표준 6 2 5 2 7 2 3" xfId="43328"/>
    <cellStyle name="표준 6 2 5 2 7 3" xfId="7040"/>
    <cellStyle name="표준 6 2 5 2 7 3 2" xfId="22592"/>
    <cellStyle name="표준 6 2 5 2 7 3 3" xfId="38144"/>
    <cellStyle name="표준 6 2 5 2 7 4" xfId="17408"/>
    <cellStyle name="표준 6 2 5 2 7 5" xfId="32960"/>
    <cellStyle name="표준 6 2 5 2 8" xfId="10496"/>
    <cellStyle name="표준 6 2 5 2 8 2" xfId="26048"/>
    <cellStyle name="표준 6 2 5 2 8 3" xfId="41600"/>
    <cellStyle name="표준 6 2 5 2 9" xfId="5312"/>
    <cellStyle name="표준 6 2 5 2 9 2" xfId="20864"/>
    <cellStyle name="표준 6 2 5 2 9 3" xfId="36416"/>
    <cellStyle name="표준 6 2 5 3" xfId="80"/>
    <cellStyle name="표준 6 2 5 3 10" xfId="15632"/>
    <cellStyle name="표준 6 2 5 3 11" xfId="31184"/>
    <cellStyle name="표준 6 2 5 3 2" xfId="224"/>
    <cellStyle name="표준 6 2 5 3 2 10" xfId="31328"/>
    <cellStyle name="표준 6 2 5 3 2 2" xfId="800"/>
    <cellStyle name="표준 6 2 5 3 2 2 2" xfId="1664"/>
    <cellStyle name="표준 6 2 5 3 2 2 2 2" xfId="5120"/>
    <cellStyle name="표준 6 2 5 3 2 2 2 2 2" xfId="15488"/>
    <cellStyle name="표준 6 2 5 3 2 2 2 2 2 2" xfId="31040"/>
    <cellStyle name="표준 6 2 5 3 2 2 2 2 2 3" xfId="46592"/>
    <cellStyle name="표준 6 2 5 3 2 2 2 2 3" xfId="10304"/>
    <cellStyle name="표준 6 2 5 3 2 2 2 2 3 2" xfId="25856"/>
    <cellStyle name="표준 6 2 5 3 2 2 2 2 3 3" xfId="41408"/>
    <cellStyle name="표준 6 2 5 3 2 2 2 2 4" xfId="20672"/>
    <cellStyle name="표준 6 2 5 3 2 2 2 2 5" xfId="36224"/>
    <cellStyle name="표준 6 2 5 3 2 2 2 3" xfId="3392"/>
    <cellStyle name="표준 6 2 5 3 2 2 2 3 2" xfId="13760"/>
    <cellStyle name="표준 6 2 5 3 2 2 2 3 2 2" xfId="29312"/>
    <cellStyle name="표준 6 2 5 3 2 2 2 3 2 3" xfId="44864"/>
    <cellStyle name="표준 6 2 5 3 2 2 2 3 3" xfId="8576"/>
    <cellStyle name="표준 6 2 5 3 2 2 2 3 3 2" xfId="24128"/>
    <cellStyle name="표준 6 2 5 3 2 2 2 3 3 3" xfId="39680"/>
    <cellStyle name="표준 6 2 5 3 2 2 2 3 4" xfId="18944"/>
    <cellStyle name="표준 6 2 5 3 2 2 2 3 5" xfId="34496"/>
    <cellStyle name="표준 6 2 5 3 2 2 2 4" xfId="12032"/>
    <cellStyle name="표준 6 2 5 3 2 2 2 4 2" xfId="27584"/>
    <cellStyle name="표준 6 2 5 3 2 2 2 4 3" xfId="43136"/>
    <cellStyle name="표준 6 2 5 3 2 2 2 5" xfId="6848"/>
    <cellStyle name="표준 6 2 5 3 2 2 2 5 2" xfId="22400"/>
    <cellStyle name="표준 6 2 5 3 2 2 2 5 3" xfId="37952"/>
    <cellStyle name="표준 6 2 5 3 2 2 2 6" xfId="17216"/>
    <cellStyle name="표준 6 2 5 3 2 2 2 7" xfId="32768"/>
    <cellStyle name="표준 6 2 5 3 2 2 3" xfId="4256"/>
    <cellStyle name="표준 6 2 5 3 2 2 3 2" xfId="14624"/>
    <cellStyle name="표준 6 2 5 3 2 2 3 2 2" xfId="30176"/>
    <cellStyle name="표준 6 2 5 3 2 2 3 2 3" xfId="45728"/>
    <cellStyle name="표준 6 2 5 3 2 2 3 3" xfId="9440"/>
    <cellStyle name="표준 6 2 5 3 2 2 3 3 2" xfId="24992"/>
    <cellStyle name="표준 6 2 5 3 2 2 3 3 3" xfId="40544"/>
    <cellStyle name="표준 6 2 5 3 2 2 3 4" xfId="19808"/>
    <cellStyle name="표준 6 2 5 3 2 2 3 5" xfId="35360"/>
    <cellStyle name="표준 6 2 5 3 2 2 4" xfId="2528"/>
    <cellStyle name="표준 6 2 5 3 2 2 4 2" xfId="12896"/>
    <cellStyle name="표준 6 2 5 3 2 2 4 2 2" xfId="28448"/>
    <cellStyle name="표준 6 2 5 3 2 2 4 2 3" xfId="44000"/>
    <cellStyle name="표준 6 2 5 3 2 2 4 3" xfId="7712"/>
    <cellStyle name="표준 6 2 5 3 2 2 4 3 2" xfId="23264"/>
    <cellStyle name="표준 6 2 5 3 2 2 4 3 3" xfId="38816"/>
    <cellStyle name="표준 6 2 5 3 2 2 4 4" xfId="18080"/>
    <cellStyle name="표준 6 2 5 3 2 2 4 5" xfId="33632"/>
    <cellStyle name="표준 6 2 5 3 2 2 5" xfId="11168"/>
    <cellStyle name="표준 6 2 5 3 2 2 5 2" xfId="26720"/>
    <cellStyle name="표준 6 2 5 3 2 2 5 3" xfId="42272"/>
    <cellStyle name="표준 6 2 5 3 2 2 6" xfId="5984"/>
    <cellStyle name="표준 6 2 5 3 2 2 6 2" xfId="21536"/>
    <cellStyle name="표준 6 2 5 3 2 2 6 3" xfId="37088"/>
    <cellStyle name="표준 6 2 5 3 2 2 7" xfId="16352"/>
    <cellStyle name="표준 6 2 5 3 2 2 8" xfId="31904"/>
    <cellStyle name="표준 6 2 5 3 2 3" xfId="512"/>
    <cellStyle name="표준 6 2 5 3 2 3 2" xfId="1376"/>
    <cellStyle name="표준 6 2 5 3 2 3 2 2" xfId="4832"/>
    <cellStyle name="표준 6 2 5 3 2 3 2 2 2" xfId="15200"/>
    <cellStyle name="표준 6 2 5 3 2 3 2 2 2 2" xfId="30752"/>
    <cellStyle name="표준 6 2 5 3 2 3 2 2 2 3" xfId="46304"/>
    <cellStyle name="표준 6 2 5 3 2 3 2 2 3" xfId="10016"/>
    <cellStyle name="표준 6 2 5 3 2 3 2 2 3 2" xfId="25568"/>
    <cellStyle name="표준 6 2 5 3 2 3 2 2 3 3" xfId="41120"/>
    <cellStyle name="표준 6 2 5 3 2 3 2 2 4" xfId="20384"/>
    <cellStyle name="표준 6 2 5 3 2 3 2 2 5" xfId="35936"/>
    <cellStyle name="표준 6 2 5 3 2 3 2 3" xfId="3104"/>
    <cellStyle name="표준 6 2 5 3 2 3 2 3 2" xfId="13472"/>
    <cellStyle name="표준 6 2 5 3 2 3 2 3 2 2" xfId="29024"/>
    <cellStyle name="표준 6 2 5 3 2 3 2 3 2 3" xfId="44576"/>
    <cellStyle name="표준 6 2 5 3 2 3 2 3 3" xfId="8288"/>
    <cellStyle name="표준 6 2 5 3 2 3 2 3 3 2" xfId="23840"/>
    <cellStyle name="표준 6 2 5 3 2 3 2 3 3 3" xfId="39392"/>
    <cellStyle name="표준 6 2 5 3 2 3 2 3 4" xfId="18656"/>
    <cellStyle name="표준 6 2 5 3 2 3 2 3 5" xfId="34208"/>
    <cellStyle name="표준 6 2 5 3 2 3 2 4" xfId="11744"/>
    <cellStyle name="표준 6 2 5 3 2 3 2 4 2" xfId="27296"/>
    <cellStyle name="표준 6 2 5 3 2 3 2 4 3" xfId="42848"/>
    <cellStyle name="표준 6 2 5 3 2 3 2 5" xfId="6560"/>
    <cellStyle name="표준 6 2 5 3 2 3 2 5 2" xfId="22112"/>
    <cellStyle name="표준 6 2 5 3 2 3 2 5 3" xfId="37664"/>
    <cellStyle name="표준 6 2 5 3 2 3 2 6" xfId="16928"/>
    <cellStyle name="표준 6 2 5 3 2 3 2 7" xfId="32480"/>
    <cellStyle name="표준 6 2 5 3 2 3 3" xfId="3968"/>
    <cellStyle name="표준 6 2 5 3 2 3 3 2" xfId="14336"/>
    <cellStyle name="표준 6 2 5 3 2 3 3 2 2" xfId="29888"/>
    <cellStyle name="표준 6 2 5 3 2 3 3 2 3" xfId="45440"/>
    <cellStyle name="표준 6 2 5 3 2 3 3 3" xfId="9152"/>
    <cellStyle name="표준 6 2 5 3 2 3 3 3 2" xfId="24704"/>
    <cellStyle name="표준 6 2 5 3 2 3 3 3 3" xfId="40256"/>
    <cellStyle name="표준 6 2 5 3 2 3 3 4" xfId="19520"/>
    <cellStyle name="표준 6 2 5 3 2 3 3 5" xfId="35072"/>
    <cellStyle name="표준 6 2 5 3 2 3 4" xfId="2240"/>
    <cellStyle name="표준 6 2 5 3 2 3 4 2" xfId="12608"/>
    <cellStyle name="표준 6 2 5 3 2 3 4 2 2" xfId="28160"/>
    <cellStyle name="표준 6 2 5 3 2 3 4 2 3" xfId="43712"/>
    <cellStyle name="표준 6 2 5 3 2 3 4 3" xfId="7424"/>
    <cellStyle name="표준 6 2 5 3 2 3 4 3 2" xfId="22976"/>
    <cellStyle name="표준 6 2 5 3 2 3 4 3 3" xfId="38528"/>
    <cellStyle name="표준 6 2 5 3 2 3 4 4" xfId="17792"/>
    <cellStyle name="표준 6 2 5 3 2 3 4 5" xfId="33344"/>
    <cellStyle name="표준 6 2 5 3 2 3 5" xfId="10880"/>
    <cellStyle name="표준 6 2 5 3 2 3 5 2" xfId="26432"/>
    <cellStyle name="표준 6 2 5 3 2 3 5 3" xfId="41984"/>
    <cellStyle name="표준 6 2 5 3 2 3 6" xfId="5696"/>
    <cellStyle name="표준 6 2 5 3 2 3 6 2" xfId="21248"/>
    <cellStyle name="표준 6 2 5 3 2 3 6 3" xfId="36800"/>
    <cellStyle name="표준 6 2 5 3 2 3 7" xfId="16064"/>
    <cellStyle name="표준 6 2 5 3 2 3 8" xfId="31616"/>
    <cellStyle name="표준 6 2 5 3 2 4" xfId="1088"/>
    <cellStyle name="표준 6 2 5 3 2 4 2" xfId="4544"/>
    <cellStyle name="표준 6 2 5 3 2 4 2 2" xfId="14912"/>
    <cellStyle name="표준 6 2 5 3 2 4 2 2 2" xfId="30464"/>
    <cellStyle name="표준 6 2 5 3 2 4 2 2 3" xfId="46016"/>
    <cellStyle name="표준 6 2 5 3 2 4 2 3" xfId="9728"/>
    <cellStyle name="표준 6 2 5 3 2 4 2 3 2" xfId="25280"/>
    <cellStyle name="표준 6 2 5 3 2 4 2 3 3" xfId="40832"/>
    <cellStyle name="표준 6 2 5 3 2 4 2 4" xfId="20096"/>
    <cellStyle name="표준 6 2 5 3 2 4 2 5" xfId="35648"/>
    <cellStyle name="표준 6 2 5 3 2 4 3" xfId="2816"/>
    <cellStyle name="표준 6 2 5 3 2 4 3 2" xfId="13184"/>
    <cellStyle name="표준 6 2 5 3 2 4 3 2 2" xfId="28736"/>
    <cellStyle name="표준 6 2 5 3 2 4 3 2 3" xfId="44288"/>
    <cellStyle name="표준 6 2 5 3 2 4 3 3" xfId="8000"/>
    <cellStyle name="표준 6 2 5 3 2 4 3 3 2" xfId="23552"/>
    <cellStyle name="표준 6 2 5 3 2 4 3 3 3" xfId="39104"/>
    <cellStyle name="표준 6 2 5 3 2 4 3 4" xfId="18368"/>
    <cellStyle name="표준 6 2 5 3 2 4 3 5" xfId="33920"/>
    <cellStyle name="표준 6 2 5 3 2 4 4" xfId="11456"/>
    <cellStyle name="표준 6 2 5 3 2 4 4 2" xfId="27008"/>
    <cellStyle name="표준 6 2 5 3 2 4 4 3" xfId="42560"/>
    <cellStyle name="표준 6 2 5 3 2 4 5" xfId="6272"/>
    <cellStyle name="표준 6 2 5 3 2 4 5 2" xfId="21824"/>
    <cellStyle name="표준 6 2 5 3 2 4 5 3" xfId="37376"/>
    <cellStyle name="표준 6 2 5 3 2 4 6" xfId="16640"/>
    <cellStyle name="표준 6 2 5 3 2 4 7" xfId="32192"/>
    <cellStyle name="표준 6 2 5 3 2 5" xfId="3680"/>
    <cellStyle name="표준 6 2 5 3 2 5 2" xfId="14048"/>
    <cellStyle name="표준 6 2 5 3 2 5 2 2" xfId="29600"/>
    <cellStyle name="표준 6 2 5 3 2 5 2 3" xfId="45152"/>
    <cellStyle name="표준 6 2 5 3 2 5 3" xfId="8864"/>
    <cellStyle name="표준 6 2 5 3 2 5 3 2" xfId="24416"/>
    <cellStyle name="표준 6 2 5 3 2 5 3 3" xfId="39968"/>
    <cellStyle name="표준 6 2 5 3 2 5 4" xfId="19232"/>
    <cellStyle name="표준 6 2 5 3 2 5 5" xfId="34784"/>
    <cellStyle name="표준 6 2 5 3 2 6" xfId="1952"/>
    <cellStyle name="표준 6 2 5 3 2 6 2" xfId="12320"/>
    <cellStyle name="표준 6 2 5 3 2 6 2 2" xfId="27872"/>
    <cellStyle name="표준 6 2 5 3 2 6 2 3" xfId="43424"/>
    <cellStyle name="표준 6 2 5 3 2 6 3" xfId="7136"/>
    <cellStyle name="표준 6 2 5 3 2 6 3 2" xfId="22688"/>
    <cellStyle name="표준 6 2 5 3 2 6 3 3" xfId="38240"/>
    <cellStyle name="표준 6 2 5 3 2 6 4" xfId="17504"/>
    <cellStyle name="표준 6 2 5 3 2 6 5" xfId="33056"/>
    <cellStyle name="표준 6 2 5 3 2 7" xfId="10592"/>
    <cellStyle name="표준 6 2 5 3 2 7 2" xfId="26144"/>
    <cellStyle name="표준 6 2 5 3 2 7 3" xfId="41696"/>
    <cellStyle name="표준 6 2 5 3 2 8" xfId="5408"/>
    <cellStyle name="표준 6 2 5 3 2 8 2" xfId="20960"/>
    <cellStyle name="표준 6 2 5 3 2 8 3" xfId="36512"/>
    <cellStyle name="표준 6 2 5 3 2 9" xfId="15776"/>
    <cellStyle name="표준 6 2 5 3 3" xfId="656"/>
    <cellStyle name="표준 6 2 5 3 3 2" xfId="1520"/>
    <cellStyle name="표준 6 2 5 3 3 2 2" xfId="4976"/>
    <cellStyle name="표준 6 2 5 3 3 2 2 2" xfId="15344"/>
    <cellStyle name="표준 6 2 5 3 3 2 2 2 2" xfId="30896"/>
    <cellStyle name="표준 6 2 5 3 3 2 2 2 3" xfId="46448"/>
    <cellStyle name="표준 6 2 5 3 3 2 2 3" xfId="10160"/>
    <cellStyle name="표준 6 2 5 3 3 2 2 3 2" xfId="25712"/>
    <cellStyle name="표준 6 2 5 3 3 2 2 3 3" xfId="41264"/>
    <cellStyle name="표준 6 2 5 3 3 2 2 4" xfId="20528"/>
    <cellStyle name="표준 6 2 5 3 3 2 2 5" xfId="36080"/>
    <cellStyle name="표준 6 2 5 3 3 2 3" xfId="3248"/>
    <cellStyle name="표준 6 2 5 3 3 2 3 2" xfId="13616"/>
    <cellStyle name="표준 6 2 5 3 3 2 3 2 2" xfId="29168"/>
    <cellStyle name="표준 6 2 5 3 3 2 3 2 3" xfId="44720"/>
    <cellStyle name="표준 6 2 5 3 3 2 3 3" xfId="8432"/>
    <cellStyle name="표준 6 2 5 3 3 2 3 3 2" xfId="23984"/>
    <cellStyle name="표준 6 2 5 3 3 2 3 3 3" xfId="39536"/>
    <cellStyle name="표준 6 2 5 3 3 2 3 4" xfId="18800"/>
    <cellStyle name="표준 6 2 5 3 3 2 3 5" xfId="34352"/>
    <cellStyle name="표준 6 2 5 3 3 2 4" xfId="11888"/>
    <cellStyle name="표준 6 2 5 3 3 2 4 2" xfId="27440"/>
    <cellStyle name="표준 6 2 5 3 3 2 4 3" xfId="42992"/>
    <cellStyle name="표준 6 2 5 3 3 2 5" xfId="6704"/>
    <cellStyle name="표준 6 2 5 3 3 2 5 2" xfId="22256"/>
    <cellStyle name="표준 6 2 5 3 3 2 5 3" xfId="37808"/>
    <cellStyle name="표준 6 2 5 3 3 2 6" xfId="17072"/>
    <cellStyle name="표준 6 2 5 3 3 2 7" xfId="32624"/>
    <cellStyle name="표준 6 2 5 3 3 3" xfId="4112"/>
    <cellStyle name="표준 6 2 5 3 3 3 2" xfId="14480"/>
    <cellStyle name="표준 6 2 5 3 3 3 2 2" xfId="30032"/>
    <cellStyle name="표준 6 2 5 3 3 3 2 3" xfId="45584"/>
    <cellStyle name="표준 6 2 5 3 3 3 3" xfId="9296"/>
    <cellStyle name="표준 6 2 5 3 3 3 3 2" xfId="24848"/>
    <cellStyle name="표준 6 2 5 3 3 3 3 3" xfId="40400"/>
    <cellStyle name="표준 6 2 5 3 3 3 4" xfId="19664"/>
    <cellStyle name="표준 6 2 5 3 3 3 5" xfId="35216"/>
    <cellStyle name="표준 6 2 5 3 3 4" xfId="2384"/>
    <cellStyle name="표준 6 2 5 3 3 4 2" xfId="12752"/>
    <cellStyle name="표준 6 2 5 3 3 4 2 2" xfId="28304"/>
    <cellStyle name="표준 6 2 5 3 3 4 2 3" xfId="43856"/>
    <cellStyle name="표준 6 2 5 3 3 4 3" xfId="7568"/>
    <cellStyle name="표준 6 2 5 3 3 4 3 2" xfId="23120"/>
    <cellStyle name="표준 6 2 5 3 3 4 3 3" xfId="38672"/>
    <cellStyle name="표준 6 2 5 3 3 4 4" xfId="17936"/>
    <cellStyle name="표준 6 2 5 3 3 4 5" xfId="33488"/>
    <cellStyle name="표준 6 2 5 3 3 5" xfId="11024"/>
    <cellStyle name="표준 6 2 5 3 3 5 2" xfId="26576"/>
    <cellStyle name="표준 6 2 5 3 3 5 3" xfId="42128"/>
    <cellStyle name="표준 6 2 5 3 3 6" xfId="5840"/>
    <cellStyle name="표준 6 2 5 3 3 6 2" xfId="21392"/>
    <cellStyle name="표준 6 2 5 3 3 6 3" xfId="36944"/>
    <cellStyle name="표준 6 2 5 3 3 7" xfId="16208"/>
    <cellStyle name="표준 6 2 5 3 3 8" xfId="31760"/>
    <cellStyle name="표준 6 2 5 3 4" xfId="368"/>
    <cellStyle name="표준 6 2 5 3 4 2" xfId="1232"/>
    <cellStyle name="표준 6 2 5 3 4 2 2" xfId="4688"/>
    <cellStyle name="표준 6 2 5 3 4 2 2 2" xfId="15056"/>
    <cellStyle name="표준 6 2 5 3 4 2 2 2 2" xfId="30608"/>
    <cellStyle name="표준 6 2 5 3 4 2 2 2 3" xfId="46160"/>
    <cellStyle name="표준 6 2 5 3 4 2 2 3" xfId="9872"/>
    <cellStyle name="표준 6 2 5 3 4 2 2 3 2" xfId="25424"/>
    <cellStyle name="표준 6 2 5 3 4 2 2 3 3" xfId="40976"/>
    <cellStyle name="표준 6 2 5 3 4 2 2 4" xfId="20240"/>
    <cellStyle name="표준 6 2 5 3 4 2 2 5" xfId="35792"/>
    <cellStyle name="표준 6 2 5 3 4 2 3" xfId="2960"/>
    <cellStyle name="표준 6 2 5 3 4 2 3 2" xfId="13328"/>
    <cellStyle name="표준 6 2 5 3 4 2 3 2 2" xfId="28880"/>
    <cellStyle name="표준 6 2 5 3 4 2 3 2 3" xfId="44432"/>
    <cellStyle name="표준 6 2 5 3 4 2 3 3" xfId="8144"/>
    <cellStyle name="표준 6 2 5 3 4 2 3 3 2" xfId="23696"/>
    <cellStyle name="표준 6 2 5 3 4 2 3 3 3" xfId="39248"/>
    <cellStyle name="표준 6 2 5 3 4 2 3 4" xfId="18512"/>
    <cellStyle name="표준 6 2 5 3 4 2 3 5" xfId="34064"/>
    <cellStyle name="표준 6 2 5 3 4 2 4" xfId="11600"/>
    <cellStyle name="표준 6 2 5 3 4 2 4 2" xfId="27152"/>
    <cellStyle name="표준 6 2 5 3 4 2 4 3" xfId="42704"/>
    <cellStyle name="표준 6 2 5 3 4 2 5" xfId="6416"/>
    <cellStyle name="표준 6 2 5 3 4 2 5 2" xfId="21968"/>
    <cellStyle name="표준 6 2 5 3 4 2 5 3" xfId="37520"/>
    <cellStyle name="표준 6 2 5 3 4 2 6" xfId="16784"/>
    <cellStyle name="표준 6 2 5 3 4 2 7" xfId="32336"/>
    <cellStyle name="표준 6 2 5 3 4 3" xfId="3824"/>
    <cellStyle name="표준 6 2 5 3 4 3 2" xfId="14192"/>
    <cellStyle name="표준 6 2 5 3 4 3 2 2" xfId="29744"/>
    <cellStyle name="표준 6 2 5 3 4 3 2 3" xfId="45296"/>
    <cellStyle name="표준 6 2 5 3 4 3 3" xfId="9008"/>
    <cellStyle name="표준 6 2 5 3 4 3 3 2" xfId="24560"/>
    <cellStyle name="표준 6 2 5 3 4 3 3 3" xfId="40112"/>
    <cellStyle name="표준 6 2 5 3 4 3 4" xfId="19376"/>
    <cellStyle name="표준 6 2 5 3 4 3 5" xfId="34928"/>
    <cellStyle name="표준 6 2 5 3 4 4" xfId="2096"/>
    <cellStyle name="표준 6 2 5 3 4 4 2" xfId="12464"/>
    <cellStyle name="표준 6 2 5 3 4 4 2 2" xfId="28016"/>
    <cellStyle name="표준 6 2 5 3 4 4 2 3" xfId="43568"/>
    <cellStyle name="표준 6 2 5 3 4 4 3" xfId="7280"/>
    <cellStyle name="표준 6 2 5 3 4 4 3 2" xfId="22832"/>
    <cellStyle name="표준 6 2 5 3 4 4 3 3" xfId="38384"/>
    <cellStyle name="표준 6 2 5 3 4 4 4" xfId="17648"/>
    <cellStyle name="표준 6 2 5 3 4 4 5" xfId="33200"/>
    <cellStyle name="표준 6 2 5 3 4 5" xfId="10736"/>
    <cellStyle name="표준 6 2 5 3 4 5 2" xfId="26288"/>
    <cellStyle name="표준 6 2 5 3 4 5 3" xfId="41840"/>
    <cellStyle name="표준 6 2 5 3 4 6" xfId="5552"/>
    <cellStyle name="표준 6 2 5 3 4 6 2" xfId="21104"/>
    <cellStyle name="표준 6 2 5 3 4 6 3" xfId="36656"/>
    <cellStyle name="표준 6 2 5 3 4 7" xfId="15920"/>
    <cellStyle name="표준 6 2 5 3 4 8" xfId="31472"/>
    <cellStyle name="표준 6 2 5 3 5" xfId="944"/>
    <cellStyle name="표준 6 2 5 3 5 2" xfId="4400"/>
    <cellStyle name="표준 6 2 5 3 5 2 2" xfId="14768"/>
    <cellStyle name="표준 6 2 5 3 5 2 2 2" xfId="30320"/>
    <cellStyle name="표준 6 2 5 3 5 2 2 3" xfId="45872"/>
    <cellStyle name="표준 6 2 5 3 5 2 3" xfId="9584"/>
    <cellStyle name="표준 6 2 5 3 5 2 3 2" xfId="25136"/>
    <cellStyle name="표준 6 2 5 3 5 2 3 3" xfId="40688"/>
    <cellStyle name="표준 6 2 5 3 5 2 4" xfId="19952"/>
    <cellStyle name="표준 6 2 5 3 5 2 5" xfId="35504"/>
    <cellStyle name="표준 6 2 5 3 5 3" xfId="2672"/>
    <cellStyle name="표준 6 2 5 3 5 3 2" xfId="13040"/>
    <cellStyle name="표준 6 2 5 3 5 3 2 2" xfId="28592"/>
    <cellStyle name="표준 6 2 5 3 5 3 2 3" xfId="44144"/>
    <cellStyle name="표준 6 2 5 3 5 3 3" xfId="7856"/>
    <cellStyle name="표준 6 2 5 3 5 3 3 2" xfId="23408"/>
    <cellStyle name="표준 6 2 5 3 5 3 3 3" xfId="38960"/>
    <cellStyle name="표준 6 2 5 3 5 3 4" xfId="18224"/>
    <cellStyle name="표준 6 2 5 3 5 3 5" xfId="33776"/>
    <cellStyle name="표준 6 2 5 3 5 4" xfId="11312"/>
    <cellStyle name="표준 6 2 5 3 5 4 2" xfId="26864"/>
    <cellStyle name="표준 6 2 5 3 5 4 3" xfId="42416"/>
    <cellStyle name="표준 6 2 5 3 5 5" xfId="6128"/>
    <cellStyle name="표준 6 2 5 3 5 5 2" xfId="21680"/>
    <cellStyle name="표준 6 2 5 3 5 5 3" xfId="37232"/>
    <cellStyle name="표준 6 2 5 3 5 6" xfId="16496"/>
    <cellStyle name="표준 6 2 5 3 5 7" xfId="32048"/>
    <cellStyle name="표준 6 2 5 3 6" xfId="3536"/>
    <cellStyle name="표준 6 2 5 3 6 2" xfId="13904"/>
    <cellStyle name="표준 6 2 5 3 6 2 2" xfId="29456"/>
    <cellStyle name="표준 6 2 5 3 6 2 3" xfId="45008"/>
    <cellStyle name="표준 6 2 5 3 6 3" xfId="8720"/>
    <cellStyle name="표준 6 2 5 3 6 3 2" xfId="24272"/>
    <cellStyle name="표준 6 2 5 3 6 3 3" xfId="39824"/>
    <cellStyle name="표준 6 2 5 3 6 4" xfId="19088"/>
    <cellStyle name="표준 6 2 5 3 6 5" xfId="34640"/>
    <cellStyle name="표준 6 2 5 3 7" xfId="1808"/>
    <cellStyle name="표준 6 2 5 3 7 2" xfId="12176"/>
    <cellStyle name="표준 6 2 5 3 7 2 2" xfId="27728"/>
    <cellStyle name="표준 6 2 5 3 7 2 3" xfId="43280"/>
    <cellStyle name="표준 6 2 5 3 7 3" xfId="6992"/>
    <cellStyle name="표준 6 2 5 3 7 3 2" xfId="22544"/>
    <cellStyle name="표준 6 2 5 3 7 3 3" xfId="38096"/>
    <cellStyle name="표준 6 2 5 3 7 4" xfId="17360"/>
    <cellStyle name="표준 6 2 5 3 7 5" xfId="32912"/>
    <cellStyle name="표준 6 2 5 3 8" xfId="10448"/>
    <cellStyle name="표준 6 2 5 3 8 2" xfId="26000"/>
    <cellStyle name="표준 6 2 5 3 8 3" xfId="41552"/>
    <cellStyle name="표준 6 2 5 3 9" xfId="5264"/>
    <cellStyle name="표준 6 2 5 3 9 2" xfId="20816"/>
    <cellStyle name="표준 6 2 5 3 9 3" xfId="36368"/>
    <cellStyle name="표준 6 2 5 4" xfId="176"/>
    <cellStyle name="표준 6 2 5 4 10" xfId="31280"/>
    <cellStyle name="표준 6 2 5 4 2" xfId="752"/>
    <cellStyle name="표준 6 2 5 4 2 2" xfId="1616"/>
    <cellStyle name="표준 6 2 5 4 2 2 2" xfId="5072"/>
    <cellStyle name="표준 6 2 5 4 2 2 2 2" xfId="15440"/>
    <cellStyle name="표준 6 2 5 4 2 2 2 2 2" xfId="30992"/>
    <cellStyle name="표준 6 2 5 4 2 2 2 2 3" xfId="46544"/>
    <cellStyle name="표준 6 2 5 4 2 2 2 3" xfId="10256"/>
    <cellStyle name="표준 6 2 5 4 2 2 2 3 2" xfId="25808"/>
    <cellStyle name="표준 6 2 5 4 2 2 2 3 3" xfId="41360"/>
    <cellStyle name="표준 6 2 5 4 2 2 2 4" xfId="20624"/>
    <cellStyle name="표준 6 2 5 4 2 2 2 5" xfId="36176"/>
    <cellStyle name="표준 6 2 5 4 2 2 3" xfId="3344"/>
    <cellStyle name="표준 6 2 5 4 2 2 3 2" xfId="13712"/>
    <cellStyle name="표준 6 2 5 4 2 2 3 2 2" xfId="29264"/>
    <cellStyle name="표준 6 2 5 4 2 2 3 2 3" xfId="44816"/>
    <cellStyle name="표준 6 2 5 4 2 2 3 3" xfId="8528"/>
    <cellStyle name="표준 6 2 5 4 2 2 3 3 2" xfId="24080"/>
    <cellStyle name="표준 6 2 5 4 2 2 3 3 3" xfId="39632"/>
    <cellStyle name="표준 6 2 5 4 2 2 3 4" xfId="18896"/>
    <cellStyle name="표준 6 2 5 4 2 2 3 5" xfId="34448"/>
    <cellStyle name="표준 6 2 5 4 2 2 4" xfId="11984"/>
    <cellStyle name="표준 6 2 5 4 2 2 4 2" xfId="27536"/>
    <cellStyle name="표준 6 2 5 4 2 2 4 3" xfId="43088"/>
    <cellStyle name="표준 6 2 5 4 2 2 5" xfId="6800"/>
    <cellStyle name="표준 6 2 5 4 2 2 5 2" xfId="22352"/>
    <cellStyle name="표준 6 2 5 4 2 2 5 3" xfId="37904"/>
    <cellStyle name="표준 6 2 5 4 2 2 6" xfId="17168"/>
    <cellStyle name="표준 6 2 5 4 2 2 7" xfId="32720"/>
    <cellStyle name="표준 6 2 5 4 2 3" xfId="4208"/>
    <cellStyle name="표준 6 2 5 4 2 3 2" xfId="14576"/>
    <cellStyle name="표준 6 2 5 4 2 3 2 2" xfId="30128"/>
    <cellStyle name="표준 6 2 5 4 2 3 2 3" xfId="45680"/>
    <cellStyle name="표준 6 2 5 4 2 3 3" xfId="9392"/>
    <cellStyle name="표준 6 2 5 4 2 3 3 2" xfId="24944"/>
    <cellStyle name="표준 6 2 5 4 2 3 3 3" xfId="40496"/>
    <cellStyle name="표준 6 2 5 4 2 3 4" xfId="19760"/>
    <cellStyle name="표준 6 2 5 4 2 3 5" xfId="35312"/>
    <cellStyle name="표준 6 2 5 4 2 4" xfId="2480"/>
    <cellStyle name="표준 6 2 5 4 2 4 2" xfId="12848"/>
    <cellStyle name="표준 6 2 5 4 2 4 2 2" xfId="28400"/>
    <cellStyle name="표준 6 2 5 4 2 4 2 3" xfId="43952"/>
    <cellStyle name="표준 6 2 5 4 2 4 3" xfId="7664"/>
    <cellStyle name="표준 6 2 5 4 2 4 3 2" xfId="23216"/>
    <cellStyle name="표준 6 2 5 4 2 4 3 3" xfId="38768"/>
    <cellStyle name="표준 6 2 5 4 2 4 4" xfId="18032"/>
    <cellStyle name="표준 6 2 5 4 2 4 5" xfId="33584"/>
    <cellStyle name="표준 6 2 5 4 2 5" xfId="11120"/>
    <cellStyle name="표준 6 2 5 4 2 5 2" xfId="26672"/>
    <cellStyle name="표준 6 2 5 4 2 5 3" xfId="42224"/>
    <cellStyle name="표준 6 2 5 4 2 6" xfId="5936"/>
    <cellStyle name="표준 6 2 5 4 2 6 2" xfId="21488"/>
    <cellStyle name="표준 6 2 5 4 2 6 3" xfId="37040"/>
    <cellStyle name="표준 6 2 5 4 2 7" xfId="16304"/>
    <cellStyle name="표준 6 2 5 4 2 8" xfId="31856"/>
    <cellStyle name="표준 6 2 5 4 3" xfId="464"/>
    <cellStyle name="표준 6 2 5 4 3 2" xfId="1328"/>
    <cellStyle name="표준 6 2 5 4 3 2 2" xfId="4784"/>
    <cellStyle name="표준 6 2 5 4 3 2 2 2" xfId="15152"/>
    <cellStyle name="표준 6 2 5 4 3 2 2 2 2" xfId="30704"/>
    <cellStyle name="표준 6 2 5 4 3 2 2 2 3" xfId="46256"/>
    <cellStyle name="표준 6 2 5 4 3 2 2 3" xfId="9968"/>
    <cellStyle name="표준 6 2 5 4 3 2 2 3 2" xfId="25520"/>
    <cellStyle name="표준 6 2 5 4 3 2 2 3 3" xfId="41072"/>
    <cellStyle name="표준 6 2 5 4 3 2 2 4" xfId="20336"/>
    <cellStyle name="표준 6 2 5 4 3 2 2 5" xfId="35888"/>
    <cellStyle name="표준 6 2 5 4 3 2 3" xfId="3056"/>
    <cellStyle name="표준 6 2 5 4 3 2 3 2" xfId="13424"/>
    <cellStyle name="표준 6 2 5 4 3 2 3 2 2" xfId="28976"/>
    <cellStyle name="표준 6 2 5 4 3 2 3 2 3" xfId="44528"/>
    <cellStyle name="표준 6 2 5 4 3 2 3 3" xfId="8240"/>
    <cellStyle name="표준 6 2 5 4 3 2 3 3 2" xfId="23792"/>
    <cellStyle name="표준 6 2 5 4 3 2 3 3 3" xfId="39344"/>
    <cellStyle name="표준 6 2 5 4 3 2 3 4" xfId="18608"/>
    <cellStyle name="표준 6 2 5 4 3 2 3 5" xfId="34160"/>
    <cellStyle name="표준 6 2 5 4 3 2 4" xfId="11696"/>
    <cellStyle name="표준 6 2 5 4 3 2 4 2" xfId="27248"/>
    <cellStyle name="표준 6 2 5 4 3 2 4 3" xfId="42800"/>
    <cellStyle name="표준 6 2 5 4 3 2 5" xfId="6512"/>
    <cellStyle name="표준 6 2 5 4 3 2 5 2" xfId="22064"/>
    <cellStyle name="표준 6 2 5 4 3 2 5 3" xfId="37616"/>
    <cellStyle name="표준 6 2 5 4 3 2 6" xfId="16880"/>
    <cellStyle name="표준 6 2 5 4 3 2 7" xfId="32432"/>
    <cellStyle name="표준 6 2 5 4 3 3" xfId="3920"/>
    <cellStyle name="표준 6 2 5 4 3 3 2" xfId="14288"/>
    <cellStyle name="표준 6 2 5 4 3 3 2 2" xfId="29840"/>
    <cellStyle name="표준 6 2 5 4 3 3 2 3" xfId="45392"/>
    <cellStyle name="표준 6 2 5 4 3 3 3" xfId="9104"/>
    <cellStyle name="표준 6 2 5 4 3 3 3 2" xfId="24656"/>
    <cellStyle name="표준 6 2 5 4 3 3 3 3" xfId="40208"/>
    <cellStyle name="표준 6 2 5 4 3 3 4" xfId="19472"/>
    <cellStyle name="표준 6 2 5 4 3 3 5" xfId="35024"/>
    <cellStyle name="표준 6 2 5 4 3 4" xfId="2192"/>
    <cellStyle name="표준 6 2 5 4 3 4 2" xfId="12560"/>
    <cellStyle name="표준 6 2 5 4 3 4 2 2" xfId="28112"/>
    <cellStyle name="표준 6 2 5 4 3 4 2 3" xfId="43664"/>
    <cellStyle name="표준 6 2 5 4 3 4 3" xfId="7376"/>
    <cellStyle name="표준 6 2 5 4 3 4 3 2" xfId="22928"/>
    <cellStyle name="표준 6 2 5 4 3 4 3 3" xfId="38480"/>
    <cellStyle name="표준 6 2 5 4 3 4 4" xfId="17744"/>
    <cellStyle name="표준 6 2 5 4 3 4 5" xfId="33296"/>
    <cellStyle name="표준 6 2 5 4 3 5" xfId="10832"/>
    <cellStyle name="표준 6 2 5 4 3 5 2" xfId="26384"/>
    <cellStyle name="표준 6 2 5 4 3 5 3" xfId="41936"/>
    <cellStyle name="표준 6 2 5 4 3 6" xfId="5648"/>
    <cellStyle name="표준 6 2 5 4 3 6 2" xfId="21200"/>
    <cellStyle name="표준 6 2 5 4 3 6 3" xfId="36752"/>
    <cellStyle name="표준 6 2 5 4 3 7" xfId="16016"/>
    <cellStyle name="표준 6 2 5 4 3 8" xfId="31568"/>
    <cellStyle name="표준 6 2 5 4 4" xfId="1040"/>
    <cellStyle name="표준 6 2 5 4 4 2" xfId="4496"/>
    <cellStyle name="표준 6 2 5 4 4 2 2" xfId="14864"/>
    <cellStyle name="표준 6 2 5 4 4 2 2 2" xfId="30416"/>
    <cellStyle name="표준 6 2 5 4 4 2 2 3" xfId="45968"/>
    <cellStyle name="표준 6 2 5 4 4 2 3" xfId="9680"/>
    <cellStyle name="표준 6 2 5 4 4 2 3 2" xfId="25232"/>
    <cellStyle name="표준 6 2 5 4 4 2 3 3" xfId="40784"/>
    <cellStyle name="표준 6 2 5 4 4 2 4" xfId="20048"/>
    <cellStyle name="표준 6 2 5 4 4 2 5" xfId="35600"/>
    <cellStyle name="표준 6 2 5 4 4 3" xfId="2768"/>
    <cellStyle name="표준 6 2 5 4 4 3 2" xfId="13136"/>
    <cellStyle name="표준 6 2 5 4 4 3 2 2" xfId="28688"/>
    <cellStyle name="표준 6 2 5 4 4 3 2 3" xfId="44240"/>
    <cellStyle name="표준 6 2 5 4 4 3 3" xfId="7952"/>
    <cellStyle name="표준 6 2 5 4 4 3 3 2" xfId="23504"/>
    <cellStyle name="표준 6 2 5 4 4 3 3 3" xfId="39056"/>
    <cellStyle name="표준 6 2 5 4 4 3 4" xfId="18320"/>
    <cellStyle name="표준 6 2 5 4 4 3 5" xfId="33872"/>
    <cellStyle name="표준 6 2 5 4 4 4" xfId="11408"/>
    <cellStyle name="표준 6 2 5 4 4 4 2" xfId="26960"/>
    <cellStyle name="표준 6 2 5 4 4 4 3" xfId="42512"/>
    <cellStyle name="표준 6 2 5 4 4 5" xfId="6224"/>
    <cellStyle name="표준 6 2 5 4 4 5 2" xfId="21776"/>
    <cellStyle name="표준 6 2 5 4 4 5 3" xfId="37328"/>
    <cellStyle name="표준 6 2 5 4 4 6" xfId="16592"/>
    <cellStyle name="표준 6 2 5 4 4 7" xfId="32144"/>
    <cellStyle name="표준 6 2 5 4 5" xfId="3632"/>
    <cellStyle name="표준 6 2 5 4 5 2" xfId="14000"/>
    <cellStyle name="표준 6 2 5 4 5 2 2" xfId="29552"/>
    <cellStyle name="표준 6 2 5 4 5 2 3" xfId="45104"/>
    <cellStyle name="표준 6 2 5 4 5 3" xfId="8816"/>
    <cellStyle name="표준 6 2 5 4 5 3 2" xfId="24368"/>
    <cellStyle name="표준 6 2 5 4 5 3 3" xfId="39920"/>
    <cellStyle name="표준 6 2 5 4 5 4" xfId="19184"/>
    <cellStyle name="표준 6 2 5 4 5 5" xfId="34736"/>
    <cellStyle name="표준 6 2 5 4 6" xfId="1904"/>
    <cellStyle name="표준 6 2 5 4 6 2" xfId="12272"/>
    <cellStyle name="표준 6 2 5 4 6 2 2" xfId="27824"/>
    <cellStyle name="표준 6 2 5 4 6 2 3" xfId="43376"/>
    <cellStyle name="표준 6 2 5 4 6 3" xfId="7088"/>
    <cellStyle name="표준 6 2 5 4 6 3 2" xfId="22640"/>
    <cellStyle name="표준 6 2 5 4 6 3 3" xfId="38192"/>
    <cellStyle name="표준 6 2 5 4 6 4" xfId="17456"/>
    <cellStyle name="표준 6 2 5 4 6 5" xfId="33008"/>
    <cellStyle name="표준 6 2 5 4 7" xfId="10544"/>
    <cellStyle name="표준 6 2 5 4 7 2" xfId="26096"/>
    <cellStyle name="표준 6 2 5 4 7 3" xfId="41648"/>
    <cellStyle name="표준 6 2 5 4 8" xfId="5360"/>
    <cellStyle name="표준 6 2 5 4 8 2" xfId="20912"/>
    <cellStyle name="표준 6 2 5 4 8 3" xfId="36464"/>
    <cellStyle name="표준 6 2 5 4 9" xfId="15728"/>
    <cellStyle name="표준 6 2 5 5" xfId="608"/>
    <cellStyle name="표준 6 2 5 5 2" xfId="1472"/>
    <cellStyle name="표준 6 2 5 5 2 2" xfId="4928"/>
    <cellStyle name="표준 6 2 5 5 2 2 2" xfId="15296"/>
    <cellStyle name="표준 6 2 5 5 2 2 2 2" xfId="30848"/>
    <cellStyle name="표준 6 2 5 5 2 2 2 3" xfId="46400"/>
    <cellStyle name="표준 6 2 5 5 2 2 3" xfId="10112"/>
    <cellStyle name="표준 6 2 5 5 2 2 3 2" xfId="25664"/>
    <cellStyle name="표준 6 2 5 5 2 2 3 3" xfId="41216"/>
    <cellStyle name="표준 6 2 5 5 2 2 4" xfId="20480"/>
    <cellStyle name="표준 6 2 5 5 2 2 5" xfId="36032"/>
    <cellStyle name="표준 6 2 5 5 2 3" xfId="3200"/>
    <cellStyle name="표준 6 2 5 5 2 3 2" xfId="13568"/>
    <cellStyle name="표준 6 2 5 5 2 3 2 2" xfId="29120"/>
    <cellStyle name="표준 6 2 5 5 2 3 2 3" xfId="44672"/>
    <cellStyle name="표준 6 2 5 5 2 3 3" xfId="8384"/>
    <cellStyle name="표준 6 2 5 5 2 3 3 2" xfId="23936"/>
    <cellStyle name="표준 6 2 5 5 2 3 3 3" xfId="39488"/>
    <cellStyle name="표준 6 2 5 5 2 3 4" xfId="18752"/>
    <cellStyle name="표준 6 2 5 5 2 3 5" xfId="34304"/>
    <cellStyle name="표준 6 2 5 5 2 4" xfId="11840"/>
    <cellStyle name="표준 6 2 5 5 2 4 2" xfId="27392"/>
    <cellStyle name="표준 6 2 5 5 2 4 3" xfId="42944"/>
    <cellStyle name="표준 6 2 5 5 2 5" xfId="6656"/>
    <cellStyle name="표준 6 2 5 5 2 5 2" xfId="22208"/>
    <cellStyle name="표준 6 2 5 5 2 5 3" xfId="37760"/>
    <cellStyle name="표준 6 2 5 5 2 6" xfId="17024"/>
    <cellStyle name="표준 6 2 5 5 2 7" xfId="32576"/>
    <cellStyle name="표준 6 2 5 5 3" xfId="4064"/>
    <cellStyle name="표준 6 2 5 5 3 2" xfId="14432"/>
    <cellStyle name="표준 6 2 5 5 3 2 2" xfId="29984"/>
    <cellStyle name="표준 6 2 5 5 3 2 3" xfId="45536"/>
    <cellStyle name="표준 6 2 5 5 3 3" xfId="9248"/>
    <cellStyle name="표준 6 2 5 5 3 3 2" xfId="24800"/>
    <cellStyle name="표준 6 2 5 5 3 3 3" xfId="40352"/>
    <cellStyle name="표준 6 2 5 5 3 4" xfId="19616"/>
    <cellStyle name="표준 6 2 5 5 3 5" xfId="35168"/>
    <cellStyle name="표준 6 2 5 5 4" xfId="2336"/>
    <cellStyle name="표준 6 2 5 5 4 2" xfId="12704"/>
    <cellStyle name="표준 6 2 5 5 4 2 2" xfId="28256"/>
    <cellStyle name="표준 6 2 5 5 4 2 3" xfId="43808"/>
    <cellStyle name="표준 6 2 5 5 4 3" xfId="7520"/>
    <cellStyle name="표준 6 2 5 5 4 3 2" xfId="23072"/>
    <cellStyle name="표준 6 2 5 5 4 3 3" xfId="38624"/>
    <cellStyle name="표준 6 2 5 5 4 4" xfId="17888"/>
    <cellStyle name="표준 6 2 5 5 4 5" xfId="33440"/>
    <cellStyle name="표준 6 2 5 5 5" xfId="10976"/>
    <cellStyle name="표준 6 2 5 5 5 2" xfId="26528"/>
    <cellStyle name="표준 6 2 5 5 5 3" xfId="42080"/>
    <cellStyle name="표준 6 2 5 5 6" xfId="5792"/>
    <cellStyle name="표준 6 2 5 5 6 2" xfId="21344"/>
    <cellStyle name="표준 6 2 5 5 6 3" xfId="36896"/>
    <cellStyle name="표준 6 2 5 5 7" xfId="16160"/>
    <cellStyle name="표준 6 2 5 5 8" xfId="31712"/>
    <cellStyle name="표준 6 2 5 6" xfId="320"/>
    <cellStyle name="표준 6 2 5 6 2" xfId="1184"/>
    <cellStyle name="표준 6 2 5 6 2 2" xfId="4640"/>
    <cellStyle name="표준 6 2 5 6 2 2 2" xfId="15008"/>
    <cellStyle name="표준 6 2 5 6 2 2 2 2" xfId="30560"/>
    <cellStyle name="표준 6 2 5 6 2 2 2 3" xfId="46112"/>
    <cellStyle name="표준 6 2 5 6 2 2 3" xfId="9824"/>
    <cellStyle name="표준 6 2 5 6 2 2 3 2" xfId="25376"/>
    <cellStyle name="표준 6 2 5 6 2 2 3 3" xfId="40928"/>
    <cellStyle name="표준 6 2 5 6 2 2 4" xfId="20192"/>
    <cellStyle name="표준 6 2 5 6 2 2 5" xfId="35744"/>
    <cellStyle name="표준 6 2 5 6 2 3" xfId="2912"/>
    <cellStyle name="표준 6 2 5 6 2 3 2" xfId="13280"/>
    <cellStyle name="표준 6 2 5 6 2 3 2 2" xfId="28832"/>
    <cellStyle name="표준 6 2 5 6 2 3 2 3" xfId="44384"/>
    <cellStyle name="표준 6 2 5 6 2 3 3" xfId="8096"/>
    <cellStyle name="표준 6 2 5 6 2 3 3 2" xfId="23648"/>
    <cellStyle name="표준 6 2 5 6 2 3 3 3" xfId="39200"/>
    <cellStyle name="표준 6 2 5 6 2 3 4" xfId="18464"/>
    <cellStyle name="표준 6 2 5 6 2 3 5" xfId="34016"/>
    <cellStyle name="표준 6 2 5 6 2 4" xfId="11552"/>
    <cellStyle name="표준 6 2 5 6 2 4 2" xfId="27104"/>
    <cellStyle name="표준 6 2 5 6 2 4 3" xfId="42656"/>
    <cellStyle name="표준 6 2 5 6 2 5" xfId="6368"/>
    <cellStyle name="표준 6 2 5 6 2 5 2" xfId="21920"/>
    <cellStyle name="표준 6 2 5 6 2 5 3" xfId="37472"/>
    <cellStyle name="표준 6 2 5 6 2 6" xfId="16736"/>
    <cellStyle name="표준 6 2 5 6 2 7" xfId="32288"/>
    <cellStyle name="표준 6 2 5 6 3" xfId="3776"/>
    <cellStyle name="표준 6 2 5 6 3 2" xfId="14144"/>
    <cellStyle name="표준 6 2 5 6 3 2 2" xfId="29696"/>
    <cellStyle name="표준 6 2 5 6 3 2 3" xfId="45248"/>
    <cellStyle name="표준 6 2 5 6 3 3" xfId="8960"/>
    <cellStyle name="표준 6 2 5 6 3 3 2" xfId="24512"/>
    <cellStyle name="표준 6 2 5 6 3 3 3" xfId="40064"/>
    <cellStyle name="표준 6 2 5 6 3 4" xfId="19328"/>
    <cellStyle name="표준 6 2 5 6 3 5" xfId="34880"/>
    <cellStyle name="표준 6 2 5 6 4" xfId="2048"/>
    <cellStyle name="표준 6 2 5 6 4 2" xfId="12416"/>
    <cellStyle name="표준 6 2 5 6 4 2 2" xfId="27968"/>
    <cellStyle name="표준 6 2 5 6 4 2 3" xfId="43520"/>
    <cellStyle name="표준 6 2 5 6 4 3" xfId="7232"/>
    <cellStyle name="표준 6 2 5 6 4 3 2" xfId="22784"/>
    <cellStyle name="표준 6 2 5 6 4 3 3" xfId="38336"/>
    <cellStyle name="표준 6 2 5 6 4 4" xfId="17600"/>
    <cellStyle name="표준 6 2 5 6 4 5" xfId="33152"/>
    <cellStyle name="표준 6 2 5 6 5" xfId="10688"/>
    <cellStyle name="표준 6 2 5 6 5 2" xfId="26240"/>
    <cellStyle name="표준 6 2 5 6 5 3" xfId="41792"/>
    <cellStyle name="표준 6 2 5 6 6" xfId="5504"/>
    <cellStyle name="표준 6 2 5 6 6 2" xfId="21056"/>
    <cellStyle name="표준 6 2 5 6 6 3" xfId="36608"/>
    <cellStyle name="표준 6 2 5 6 7" xfId="15872"/>
    <cellStyle name="표준 6 2 5 6 8" xfId="31424"/>
    <cellStyle name="표준 6 2 5 7" xfId="896"/>
    <cellStyle name="표준 6 2 5 7 2" xfId="4352"/>
    <cellStyle name="표준 6 2 5 7 2 2" xfId="14720"/>
    <cellStyle name="표준 6 2 5 7 2 2 2" xfId="30272"/>
    <cellStyle name="표준 6 2 5 7 2 2 3" xfId="45824"/>
    <cellStyle name="표준 6 2 5 7 2 3" xfId="9536"/>
    <cellStyle name="표준 6 2 5 7 2 3 2" xfId="25088"/>
    <cellStyle name="표준 6 2 5 7 2 3 3" xfId="40640"/>
    <cellStyle name="표준 6 2 5 7 2 4" xfId="19904"/>
    <cellStyle name="표준 6 2 5 7 2 5" xfId="35456"/>
    <cellStyle name="표준 6 2 5 7 3" xfId="2624"/>
    <cellStyle name="표준 6 2 5 7 3 2" xfId="12992"/>
    <cellStyle name="표준 6 2 5 7 3 2 2" xfId="28544"/>
    <cellStyle name="표준 6 2 5 7 3 2 3" xfId="44096"/>
    <cellStyle name="표준 6 2 5 7 3 3" xfId="7808"/>
    <cellStyle name="표준 6 2 5 7 3 3 2" xfId="23360"/>
    <cellStyle name="표준 6 2 5 7 3 3 3" xfId="38912"/>
    <cellStyle name="표준 6 2 5 7 3 4" xfId="18176"/>
    <cellStyle name="표준 6 2 5 7 3 5" xfId="33728"/>
    <cellStyle name="표준 6 2 5 7 4" xfId="11264"/>
    <cellStyle name="표준 6 2 5 7 4 2" xfId="26816"/>
    <cellStyle name="표준 6 2 5 7 4 3" xfId="42368"/>
    <cellStyle name="표준 6 2 5 7 5" xfId="6080"/>
    <cellStyle name="표준 6 2 5 7 5 2" xfId="21632"/>
    <cellStyle name="표준 6 2 5 7 5 3" xfId="37184"/>
    <cellStyle name="표준 6 2 5 7 6" xfId="16448"/>
    <cellStyle name="표준 6 2 5 7 7" xfId="32000"/>
    <cellStyle name="표준 6 2 5 8" xfId="3488"/>
    <cellStyle name="표준 6 2 5 8 2" xfId="13856"/>
    <cellStyle name="표준 6 2 5 8 2 2" xfId="29408"/>
    <cellStyle name="표준 6 2 5 8 2 3" xfId="44960"/>
    <cellStyle name="표준 6 2 5 8 3" xfId="8672"/>
    <cellStyle name="표준 6 2 5 8 3 2" xfId="24224"/>
    <cellStyle name="표준 6 2 5 8 3 3" xfId="39776"/>
    <cellStyle name="표준 6 2 5 8 4" xfId="19040"/>
    <cellStyle name="표준 6 2 5 8 5" xfId="34592"/>
    <cellStyle name="표준 6 2 5 9" xfId="1760"/>
    <cellStyle name="표준 6 2 5 9 2" xfId="12128"/>
    <cellStyle name="표준 6 2 5 9 2 2" xfId="27680"/>
    <cellStyle name="표준 6 2 5 9 2 3" xfId="43232"/>
    <cellStyle name="표준 6 2 5 9 3" xfId="6944"/>
    <cellStyle name="표준 6 2 5 9 3 2" xfId="22496"/>
    <cellStyle name="표준 6 2 5 9 3 3" xfId="38048"/>
    <cellStyle name="표준 6 2 5 9 4" xfId="17312"/>
    <cellStyle name="표준 6 2 5 9 5" xfId="32864"/>
    <cellStyle name="표준 6 2 6" xfId="104"/>
    <cellStyle name="표준 6 2 6 10" xfId="15656"/>
    <cellStyle name="표준 6 2 6 11" xfId="31208"/>
    <cellStyle name="표준 6 2 6 2" xfId="248"/>
    <cellStyle name="표준 6 2 6 2 10" xfId="31352"/>
    <cellStyle name="표준 6 2 6 2 2" xfId="824"/>
    <cellStyle name="표준 6 2 6 2 2 2" xfId="1688"/>
    <cellStyle name="표준 6 2 6 2 2 2 2" xfId="5144"/>
    <cellStyle name="표준 6 2 6 2 2 2 2 2" xfId="15512"/>
    <cellStyle name="표준 6 2 6 2 2 2 2 2 2" xfId="31064"/>
    <cellStyle name="표준 6 2 6 2 2 2 2 2 3" xfId="46616"/>
    <cellStyle name="표준 6 2 6 2 2 2 2 3" xfId="10328"/>
    <cellStyle name="표준 6 2 6 2 2 2 2 3 2" xfId="25880"/>
    <cellStyle name="표준 6 2 6 2 2 2 2 3 3" xfId="41432"/>
    <cellStyle name="표준 6 2 6 2 2 2 2 4" xfId="20696"/>
    <cellStyle name="표준 6 2 6 2 2 2 2 5" xfId="36248"/>
    <cellStyle name="표준 6 2 6 2 2 2 3" xfId="3416"/>
    <cellStyle name="표준 6 2 6 2 2 2 3 2" xfId="13784"/>
    <cellStyle name="표준 6 2 6 2 2 2 3 2 2" xfId="29336"/>
    <cellStyle name="표준 6 2 6 2 2 2 3 2 3" xfId="44888"/>
    <cellStyle name="표준 6 2 6 2 2 2 3 3" xfId="8600"/>
    <cellStyle name="표준 6 2 6 2 2 2 3 3 2" xfId="24152"/>
    <cellStyle name="표준 6 2 6 2 2 2 3 3 3" xfId="39704"/>
    <cellStyle name="표준 6 2 6 2 2 2 3 4" xfId="18968"/>
    <cellStyle name="표준 6 2 6 2 2 2 3 5" xfId="34520"/>
    <cellStyle name="표준 6 2 6 2 2 2 4" xfId="12056"/>
    <cellStyle name="표준 6 2 6 2 2 2 4 2" xfId="27608"/>
    <cellStyle name="표준 6 2 6 2 2 2 4 3" xfId="43160"/>
    <cellStyle name="표준 6 2 6 2 2 2 5" xfId="6872"/>
    <cellStyle name="표준 6 2 6 2 2 2 5 2" xfId="22424"/>
    <cellStyle name="표준 6 2 6 2 2 2 5 3" xfId="37976"/>
    <cellStyle name="표준 6 2 6 2 2 2 6" xfId="17240"/>
    <cellStyle name="표준 6 2 6 2 2 2 7" xfId="32792"/>
    <cellStyle name="표준 6 2 6 2 2 3" xfId="4280"/>
    <cellStyle name="표준 6 2 6 2 2 3 2" xfId="14648"/>
    <cellStyle name="표준 6 2 6 2 2 3 2 2" xfId="30200"/>
    <cellStyle name="표준 6 2 6 2 2 3 2 3" xfId="45752"/>
    <cellStyle name="표준 6 2 6 2 2 3 3" xfId="9464"/>
    <cellStyle name="표준 6 2 6 2 2 3 3 2" xfId="25016"/>
    <cellStyle name="표준 6 2 6 2 2 3 3 3" xfId="40568"/>
    <cellStyle name="표준 6 2 6 2 2 3 4" xfId="19832"/>
    <cellStyle name="표준 6 2 6 2 2 3 5" xfId="35384"/>
    <cellStyle name="표준 6 2 6 2 2 4" xfId="2552"/>
    <cellStyle name="표준 6 2 6 2 2 4 2" xfId="12920"/>
    <cellStyle name="표준 6 2 6 2 2 4 2 2" xfId="28472"/>
    <cellStyle name="표준 6 2 6 2 2 4 2 3" xfId="44024"/>
    <cellStyle name="표준 6 2 6 2 2 4 3" xfId="7736"/>
    <cellStyle name="표준 6 2 6 2 2 4 3 2" xfId="23288"/>
    <cellStyle name="표준 6 2 6 2 2 4 3 3" xfId="38840"/>
    <cellStyle name="표준 6 2 6 2 2 4 4" xfId="18104"/>
    <cellStyle name="표준 6 2 6 2 2 4 5" xfId="33656"/>
    <cellStyle name="표준 6 2 6 2 2 5" xfId="11192"/>
    <cellStyle name="표준 6 2 6 2 2 5 2" xfId="26744"/>
    <cellStyle name="표준 6 2 6 2 2 5 3" xfId="42296"/>
    <cellStyle name="표준 6 2 6 2 2 6" xfId="6008"/>
    <cellStyle name="표준 6 2 6 2 2 6 2" xfId="21560"/>
    <cellStyle name="표준 6 2 6 2 2 6 3" xfId="37112"/>
    <cellStyle name="표준 6 2 6 2 2 7" xfId="16376"/>
    <cellStyle name="표준 6 2 6 2 2 8" xfId="31928"/>
    <cellStyle name="표준 6 2 6 2 3" xfId="536"/>
    <cellStyle name="표준 6 2 6 2 3 2" xfId="1400"/>
    <cellStyle name="표준 6 2 6 2 3 2 2" xfId="4856"/>
    <cellStyle name="표준 6 2 6 2 3 2 2 2" xfId="15224"/>
    <cellStyle name="표준 6 2 6 2 3 2 2 2 2" xfId="30776"/>
    <cellStyle name="표준 6 2 6 2 3 2 2 2 3" xfId="46328"/>
    <cellStyle name="표준 6 2 6 2 3 2 2 3" xfId="10040"/>
    <cellStyle name="표준 6 2 6 2 3 2 2 3 2" xfId="25592"/>
    <cellStyle name="표준 6 2 6 2 3 2 2 3 3" xfId="41144"/>
    <cellStyle name="표준 6 2 6 2 3 2 2 4" xfId="20408"/>
    <cellStyle name="표준 6 2 6 2 3 2 2 5" xfId="35960"/>
    <cellStyle name="표준 6 2 6 2 3 2 3" xfId="3128"/>
    <cellStyle name="표준 6 2 6 2 3 2 3 2" xfId="13496"/>
    <cellStyle name="표준 6 2 6 2 3 2 3 2 2" xfId="29048"/>
    <cellStyle name="표준 6 2 6 2 3 2 3 2 3" xfId="44600"/>
    <cellStyle name="표준 6 2 6 2 3 2 3 3" xfId="8312"/>
    <cellStyle name="표준 6 2 6 2 3 2 3 3 2" xfId="23864"/>
    <cellStyle name="표준 6 2 6 2 3 2 3 3 3" xfId="39416"/>
    <cellStyle name="표준 6 2 6 2 3 2 3 4" xfId="18680"/>
    <cellStyle name="표준 6 2 6 2 3 2 3 5" xfId="34232"/>
    <cellStyle name="표준 6 2 6 2 3 2 4" xfId="11768"/>
    <cellStyle name="표준 6 2 6 2 3 2 4 2" xfId="27320"/>
    <cellStyle name="표준 6 2 6 2 3 2 4 3" xfId="42872"/>
    <cellStyle name="표준 6 2 6 2 3 2 5" xfId="6584"/>
    <cellStyle name="표준 6 2 6 2 3 2 5 2" xfId="22136"/>
    <cellStyle name="표준 6 2 6 2 3 2 5 3" xfId="37688"/>
    <cellStyle name="표준 6 2 6 2 3 2 6" xfId="16952"/>
    <cellStyle name="표준 6 2 6 2 3 2 7" xfId="32504"/>
    <cellStyle name="표준 6 2 6 2 3 3" xfId="3992"/>
    <cellStyle name="표준 6 2 6 2 3 3 2" xfId="14360"/>
    <cellStyle name="표준 6 2 6 2 3 3 2 2" xfId="29912"/>
    <cellStyle name="표준 6 2 6 2 3 3 2 3" xfId="45464"/>
    <cellStyle name="표준 6 2 6 2 3 3 3" xfId="9176"/>
    <cellStyle name="표준 6 2 6 2 3 3 3 2" xfId="24728"/>
    <cellStyle name="표준 6 2 6 2 3 3 3 3" xfId="40280"/>
    <cellStyle name="표준 6 2 6 2 3 3 4" xfId="19544"/>
    <cellStyle name="표준 6 2 6 2 3 3 5" xfId="35096"/>
    <cellStyle name="표준 6 2 6 2 3 4" xfId="2264"/>
    <cellStyle name="표준 6 2 6 2 3 4 2" xfId="12632"/>
    <cellStyle name="표준 6 2 6 2 3 4 2 2" xfId="28184"/>
    <cellStyle name="표준 6 2 6 2 3 4 2 3" xfId="43736"/>
    <cellStyle name="표준 6 2 6 2 3 4 3" xfId="7448"/>
    <cellStyle name="표준 6 2 6 2 3 4 3 2" xfId="23000"/>
    <cellStyle name="표준 6 2 6 2 3 4 3 3" xfId="38552"/>
    <cellStyle name="표준 6 2 6 2 3 4 4" xfId="17816"/>
    <cellStyle name="표준 6 2 6 2 3 4 5" xfId="33368"/>
    <cellStyle name="표준 6 2 6 2 3 5" xfId="10904"/>
    <cellStyle name="표준 6 2 6 2 3 5 2" xfId="26456"/>
    <cellStyle name="표준 6 2 6 2 3 5 3" xfId="42008"/>
    <cellStyle name="표준 6 2 6 2 3 6" xfId="5720"/>
    <cellStyle name="표준 6 2 6 2 3 6 2" xfId="21272"/>
    <cellStyle name="표준 6 2 6 2 3 6 3" xfId="36824"/>
    <cellStyle name="표준 6 2 6 2 3 7" xfId="16088"/>
    <cellStyle name="표준 6 2 6 2 3 8" xfId="31640"/>
    <cellStyle name="표준 6 2 6 2 4" xfId="1112"/>
    <cellStyle name="표준 6 2 6 2 4 2" xfId="4568"/>
    <cellStyle name="표준 6 2 6 2 4 2 2" xfId="14936"/>
    <cellStyle name="표준 6 2 6 2 4 2 2 2" xfId="30488"/>
    <cellStyle name="표준 6 2 6 2 4 2 2 3" xfId="46040"/>
    <cellStyle name="표준 6 2 6 2 4 2 3" xfId="9752"/>
    <cellStyle name="표준 6 2 6 2 4 2 3 2" xfId="25304"/>
    <cellStyle name="표준 6 2 6 2 4 2 3 3" xfId="40856"/>
    <cellStyle name="표준 6 2 6 2 4 2 4" xfId="20120"/>
    <cellStyle name="표준 6 2 6 2 4 2 5" xfId="35672"/>
    <cellStyle name="표준 6 2 6 2 4 3" xfId="2840"/>
    <cellStyle name="표준 6 2 6 2 4 3 2" xfId="13208"/>
    <cellStyle name="표준 6 2 6 2 4 3 2 2" xfId="28760"/>
    <cellStyle name="표준 6 2 6 2 4 3 2 3" xfId="44312"/>
    <cellStyle name="표준 6 2 6 2 4 3 3" xfId="8024"/>
    <cellStyle name="표준 6 2 6 2 4 3 3 2" xfId="23576"/>
    <cellStyle name="표준 6 2 6 2 4 3 3 3" xfId="39128"/>
    <cellStyle name="표준 6 2 6 2 4 3 4" xfId="18392"/>
    <cellStyle name="표준 6 2 6 2 4 3 5" xfId="33944"/>
    <cellStyle name="표준 6 2 6 2 4 4" xfId="11480"/>
    <cellStyle name="표준 6 2 6 2 4 4 2" xfId="27032"/>
    <cellStyle name="표준 6 2 6 2 4 4 3" xfId="42584"/>
    <cellStyle name="표준 6 2 6 2 4 5" xfId="6296"/>
    <cellStyle name="표준 6 2 6 2 4 5 2" xfId="21848"/>
    <cellStyle name="표준 6 2 6 2 4 5 3" xfId="37400"/>
    <cellStyle name="표준 6 2 6 2 4 6" xfId="16664"/>
    <cellStyle name="표준 6 2 6 2 4 7" xfId="32216"/>
    <cellStyle name="표준 6 2 6 2 5" xfId="3704"/>
    <cellStyle name="표준 6 2 6 2 5 2" xfId="14072"/>
    <cellStyle name="표준 6 2 6 2 5 2 2" xfId="29624"/>
    <cellStyle name="표준 6 2 6 2 5 2 3" xfId="45176"/>
    <cellStyle name="표준 6 2 6 2 5 3" xfId="8888"/>
    <cellStyle name="표준 6 2 6 2 5 3 2" xfId="24440"/>
    <cellStyle name="표준 6 2 6 2 5 3 3" xfId="39992"/>
    <cellStyle name="표준 6 2 6 2 5 4" xfId="19256"/>
    <cellStyle name="표준 6 2 6 2 5 5" xfId="34808"/>
    <cellStyle name="표준 6 2 6 2 6" xfId="1976"/>
    <cellStyle name="표준 6 2 6 2 6 2" xfId="12344"/>
    <cellStyle name="표준 6 2 6 2 6 2 2" xfId="27896"/>
    <cellStyle name="표준 6 2 6 2 6 2 3" xfId="43448"/>
    <cellStyle name="표준 6 2 6 2 6 3" xfId="7160"/>
    <cellStyle name="표준 6 2 6 2 6 3 2" xfId="22712"/>
    <cellStyle name="표준 6 2 6 2 6 3 3" xfId="38264"/>
    <cellStyle name="표준 6 2 6 2 6 4" xfId="17528"/>
    <cellStyle name="표준 6 2 6 2 6 5" xfId="33080"/>
    <cellStyle name="표준 6 2 6 2 7" xfId="10616"/>
    <cellStyle name="표준 6 2 6 2 7 2" xfId="26168"/>
    <cellStyle name="표준 6 2 6 2 7 3" xfId="41720"/>
    <cellStyle name="표준 6 2 6 2 8" xfId="5432"/>
    <cellStyle name="표준 6 2 6 2 8 2" xfId="20984"/>
    <cellStyle name="표준 6 2 6 2 8 3" xfId="36536"/>
    <cellStyle name="표준 6 2 6 2 9" xfId="15800"/>
    <cellStyle name="표준 6 2 6 3" xfId="680"/>
    <cellStyle name="표준 6 2 6 3 2" xfId="1544"/>
    <cellStyle name="표준 6 2 6 3 2 2" xfId="5000"/>
    <cellStyle name="표준 6 2 6 3 2 2 2" xfId="15368"/>
    <cellStyle name="표준 6 2 6 3 2 2 2 2" xfId="30920"/>
    <cellStyle name="표준 6 2 6 3 2 2 2 3" xfId="46472"/>
    <cellStyle name="표준 6 2 6 3 2 2 3" xfId="10184"/>
    <cellStyle name="표준 6 2 6 3 2 2 3 2" xfId="25736"/>
    <cellStyle name="표준 6 2 6 3 2 2 3 3" xfId="41288"/>
    <cellStyle name="표준 6 2 6 3 2 2 4" xfId="20552"/>
    <cellStyle name="표준 6 2 6 3 2 2 5" xfId="36104"/>
    <cellStyle name="표준 6 2 6 3 2 3" xfId="3272"/>
    <cellStyle name="표준 6 2 6 3 2 3 2" xfId="13640"/>
    <cellStyle name="표준 6 2 6 3 2 3 2 2" xfId="29192"/>
    <cellStyle name="표준 6 2 6 3 2 3 2 3" xfId="44744"/>
    <cellStyle name="표준 6 2 6 3 2 3 3" xfId="8456"/>
    <cellStyle name="표준 6 2 6 3 2 3 3 2" xfId="24008"/>
    <cellStyle name="표준 6 2 6 3 2 3 3 3" xfId="39560"/>
    <cellStyle name="표준 6 2 6 3 2 3 4" xfId="18824"/>
    <cellStyle name="표준 6 2 6 3 2 3 5" xfId="34376"/>
    <cellStyle name="표준 6 2 6 3 2 4" xfId="11912"/>
    <cellStyle name="표준 6 2 6 3 2 4 2" xfId="27464"/>
    <cellStyle name="표준 6 2 6 3 2 4 3" xfId="43016"/>
    <cellStyle name="표준 6 2 6 3 2 5" xfId="6728"/>
    <cellStyle name="표준 6 2 6 3 2 5 2" xfId="22280"/>
    <cellStyle name="표준 6 2 6 3 2 5 3" xfId="37832"/>
    <cellStyle name="표준 6 2 6 3 2 6" xfId="17096"/>
    <cellStyle name="표준 6 2 6 3 2 7" xfId="32648"/>
    <cellStyle name="표준 6 2 6 3 3" xfId="4136"/>
    <cellStyle name="표준 6 2 6 3 3 2" xfId="14504"/>
    <cellStyle name="표준 6 2 6 3 3 2 2" xfId="30056"/>
    <cellStyle name="표준 6 2 6 3 3 2 3" xfId="45608"/>
    <cellStyle name="표준 6 2 6 3 3 3" xfId="9320"/>
    <cellStyle name="표준 6 2 6 3 3 3 2" xfId="24872"/>
    <cellStyle name="표준 6 2 6 3 3 3 3" xfId="40424"/>
    <cellStyle name="표준 6 2 6 3 3 4" xfId="19688"/>
    <cellStyle name="표준 6 2 6 3 3 5" xfId="35240"/>
    <cellStyle name="표준 6 2 6 3 4" xfId="2408"/>
    <cellStyle name="표준 6 2 6 3 4 2" xfId="12776"/>
    <cellStyle name="표준 6 2 6 3 4 2 2" xfId="28328"/>
    <cellStyle name="표준 6 2 6 3 4 2 3" xfId="43880"/>
    <cellStyle name="표준 6 2 6 3 4 3" xfId="7592"/>
    <cellStyle name="표준 6 2 6 3 4 3 2" xfId="23144"/>
    <cellStyle name="표준 6 2 6 3 4 3 3" xfId="38696"/>
    <cellStyle name="표준 6 2 6 3 4 4" xfId="17960"/>
    <cellStyle name="표준 6 2 6 3 4 5" xfId="33512"/>
    <cellStyle name="표준 6 2 6 3 5" xfId="11048"/>
    <cellStyle name="표준 6 2 6 3 5 2" xfId="26600"/>
    <cellStyle name="표준 6 2 6 3 5 3" xfId="42152"/>
    <cellStyle name="표준 6 2 6 3 6" xfId="5864"/>
    <cellStyle name="표준 6 2 6 3 6 2" xfId="21416"/>
    <cellStyle name="표준 6 2 6 3 6 3" xfId="36968"/>
    <cellStyle name="표준 6 2 6 3 7" xfId="16232"/>
    <cellStyle name="표준 6 2 6 3 8" xfId="31784"/>
    <cellStyle name="표준 6 2 6 4" xfId="392"/>
    <cellStyle name="표준 6 2 6 4 2" xfId="1256"/>
    <cellStyle name="표준 6 2 6 4 2 2" xfId="4712"/>
    <cellStyle name="표준 6 2 6 4 2 2 2" xfId="15080"/>
    <cellStyle name="표준 6 2 6 4 2 2 2 2" xfId="30632"/>
    <cellStyle name="표준 6 2 6 4 2 2 2 3" xfId="46184"/>
    <cellStyle name="표준 6 2 6 4 2 2 3" xfId="9896"/>
    <cellStyle name="표준 6 2 6 4 2 2 3 2" xfId="25448"/>
    <cellStyle name="표준 6 2 6 4 2 2 3 3" xfId="41000"/>
    <cellStyle name="표준 6 2 6 4 2 2 4" xfId="20264"/>
    <cellStyle name="표준 6 2 6 4 2 2 5" xfId="35816"/>
    <cellStyle name="표준 6 2 6 4 2 3" xfId="2984"/>
    <cellStyle name="표준 6 2 6 4 2 3 2" xfId="13352"/>
    <cellStyle name="표준 6 2 6 4 2 3 2 2" xfId="28904"/>
    <cellStyle name="표준 6 2 6 4 2 3 2 3" xfId="44456"/>
    <cellStyle name="표준 6 2 6 4 2 3 3" xfId="8168"/>
    <cellStyle name="표준 6 2 6 4 2 3 3 2" xfId="23720"/>
    <cellStyle name="표준 6 2 6 4 2 3 3 3" xfId="39272"/>
    <cellStyle name="표준 6 2 6 4 2 3 4" xfId="18536"/>
    <cellStyle name="표준 6 2 6 4 2 3 5" xfId="34088"/>
    <cellStyle name="표준 6 2 6 4 2 4" xfId="11624"/>
    <cellStyle name="표준 6 2 6 4 2 4 2" xfId="27176"/>
    <cellStyle name="표준 6 2 6 4 2 4 3" xfId="42728"/>
    <cellStyle name="표준 6 2 6 4 2 5" xfId="6440"/>
    <cellStyle name="표준 6 2 6 4 2 5 2" xfId="21992"/>
    <cellStyle name="표준 6 2 6 4 2 5 3" xfId="37544"/>
    <cellStyle name="표준 6 2 6 4 2 6" xfId="16808"/>
    <cellStyle name="표준 6 2 6 4 2 7" xfId="32360"/>
    <cellStyle name="표준 6 2 6 4 3" xfId="3848"/>
    <cellStyle name="표준 6 2 6 4 3 2" xfId="14216"/>
    <cellStyle name="표준 6 2 6 4 3 2 2" xfId="29768"/>
    <cellStyle name="표준 6 2 6 4 3 2 3" xfId="45320"/>
    <cellStyle name="표준 6 2 6 4 3 3" xfId="9032"/>
    <cellStyle name="표준 6 2 6 4 3 3 2" xfId="24584"/>
    <cellStyle name="표준 6 2 6 4 3 3 3" xfId="40136"/>
    <cellStyle name="표준 6 2 6 4 3 4" xfId="19400"/>
    <cellStyle name="표준 6 2 6 4 3 5" xfId="34952"/>
    <cellStyle name="표준 6 2 6 4 4" xfId="2120"/>
    <cellStyle name="표준 6 2 6 4 4 2" xfId="12488"/>
    <cellStyle name="표준 6 2 6 4 4 2 2" xfId="28040"/>
    <cellStyle name="표준 6 2 6 4 4 2 3" xfId="43592"/>
    <cellStyle name="표준 6 2 6 4 4 3" xfId="7304"/>
    <cellStyle name="표준 6 2 6 4 4 3 2" xfId="22856"/>
    <cellStyle name="표준 6 2 6 4 4 3 3" xfId="38408"/>
    <cellStyle name="표준 6 2 6 4 4 4" xfId="17672"/>
    <cellStyle name="표준 6 2 6 4 4 5" xfId="33224"/>
    <cellStyle name="표준 6 2 6 4 5" xfId="10760"/>
    <cellStyle name="표준 6 2 6 4 5 2" xfId="26312"/>
    <cellStyle name="표준 6 2 6 4 5 3" xfId="41864"/>
    <cellStyle name="표준 6 2 6 4 6" xfId="5576"/>
    <cellStyle name="표준 6 2 6 4 6 2" xfId="21128"/>
    <cellStyle name="표준 6 2 6 4 6 3" xfId="36680"/>
    <cellStyle name="표준 6 2 6 4 7" xfId="15944"/>
    <cellStyle name="표준 6 2 6 4 8" xfId="31496"/>
    <cellStyle name="표준 6 2 6 5" xfId="968"/>
    <cellStyle name="표준 6 2 6 5 2" xfId="4424"/>
    <cellStyle name="표준 6 2 6 5 2 2" xfId="14792"/>
    <cellStyle name="표준 6 2 6 5 2 2 2" xfId="30344"/>
    <cellStyle name="표준 6 2 6 5 2 2 3" xfId="45896"/>
    <cellStyle name="표준 6 2 6 5 2 3" xfId="9608"/>
    <cellStyle name="표준 6 2 6 5 2 3 2" xfId="25160"/>
    <cellStyle name="표준 6 2 6 5 2 3 3" xfId="40712"/>
    <cellStyle name="표준 6 2 6 5 2 4" xfId="19976"/>
    <cellStyle name="표준 6 2 6 5 2 5" xfId="35528"/>
    <cellStyle name="표준 6 2 6 5 3" xfId="2696"/>
    <cellStyle name="표준 6 2 6 5 3 2" xfId="13064"/>
    <cellStyle name="표준 6 2 6 5 3 2 2" xfId="28616"/>
    <cellStyle name="표준 6 2 6 5 3 2 3" xfId="44168"/>
    <cellStyle name="표준 6 2 6 5 3 3" xfId="7880"/>
    <cellStyle name="표준 6 2 6 5 3 3 2" xfId="23432"/>
    <cellStyle name="표준 6 2 6 5 3 3 3" xfId="38984"/>
    <cellStyle name="표준 6 2 6 5 3 4" xfId="18248"/>
    <cellStyle name="표준 6 2 6 5 3 5" xfId="33800"/>
    <cellStyle name="표준 6 2 6 5 4" xfId="11336"/>
    <cellStyle name="표준 6 2 6 5 4 2" xfId="26888"/>
    <cellStyle name="표준 6 2 6 5 4 3" xfId="42440"/>
    <cellStyle name="표준 6 2 6 5 5" xfId="6152"/>
    <cellStyle name="표준 6 2 6 5 5 2" xfId="21704"/>
    <cellStyle name="표준 6 2 6 5 5 3" xfId="37256"/>
    <cellStyle name="표준 6 2 6 5 6" xfId="16520"/>
    <cellStyle name="표준 6 2 6 5 7" xfId="32072"/>
    <cellStyle name="표준 6 2 6 6" xfId="3560"/>
    <cellStyle name="표준 6 2 6 6 2" xfId="13928"/>
    <cellStyle name="표준 6 2 6 6 2 2" xfId="29480"/>
    <cellStyle name="표준 6 2 6 6 2 3" xfId="45032"/>
    <cellStyle name="표준 6 2 6 6 3" xfId="8744"/>
    <cellStyle name="표준 6 2 6 6 3 2" xfId="24296"/>
    <cellStyle name="표준 6 2 6 6 3 3" xfId="39848"/>
    <cellStyle name="표준 6 2 6 6 4" xfId="19112"/>
    <cellStyle name="표준 6 2 6 6 5" xfId="34664"/>
    <cellStyle name="표준 6 2 6 7" xfId="1832"/>
    <cellStyle name="표준 6 2 6 7 2" xfId="12200"/>
    <cellStyle name="표준 6 2 6 7 2 2" xfId="27752"/>
    <cellStyle name="표준 6 2 6 7 2 3" xfId="43304"/>
    <cellStyle name="표준 6 2 6 7 3" xfId="7016"/>
    <cellStyle name="표준 6 2 6 7 3 2" xfId="22568"/>
    <cellStyle name="표준 6 2 6 7 3 3" xfId="38120"/>
    <cellStyle name="표준 6 2 6 7 4" xfId="17384"/>
    <cellStyle name="표준 6 2 6 7 5" xfId="32936"/>
    <cellStyle name="표준 6 2 6 8" xfId="10472"/>
    <cellStyle name="표준 6 2 6 8 2" xfId="26024"/>
    <cellStyle name="표준 6 2 6 8 3" xfId="41576"/>
    <cellStyle name="표준 6 2 6 9" xfId="5288"/>
    <cellStyle name="표준 6 2 6 9 2" xfId="20840"/>
    <cellStyle name="표준 6 2 6 9 3" xfId="36392"/>
    <cellStyle name="표준 6 2 7" xfId="56"/>
    <cellStyle name="표준 6 2 7 10" xfId="15608"/>
    <cellStyle name="표준 6 2 7 11" xfId="31160"/>
    <cellStyle name="표준 6 2 7 2" xfId="200"/>
    <cellStyle name="표준 6 2 7 2 10" xfId="31304"/>
    <cellStyle name="표준 6 2 7 2 2" xfId="776"/>
    <cellStyle name="표준 6 2 7 2 2 2" xfId="1640"/>
    <cellStyle name="표준 6 2 7 2 2 2 2" xfId="5096"/>
    <cellStyle name="표준 6 2 7 2 2 2 2 2" xfId="15464"/>
    <cellStyle name="표준 6 2 7 2 2 2 2 2 2" xfId="31016"/>
    <cellStyle name="표준 6 2 7 2 2 2 2 2 3" xfId="46568"/>
    <cellStyle name="표준 6 2 7 2 2 2 2 3" xfId="10280"/>
    <cellStyle name="표준 6 2 7 2 2 2 2 3 2" xfId="25832"/>
    <cellStyle name="표준 6 2 7 2 2 2 2 3 3" xfId="41384"/>
    <cellStyle name="표준 6 2 7 2 2 2 2 4" xfId="20648"/>
    <cellStyle name="표준 6 2 7 2 2 2 2 5" xfId="36200"/>
    <cellStyle name="표준 6 2 7 2 2 2 3" xfId="3368"/>
    <cellStyle name="표준 6 2 7 2 2 2 3 2" xfId="13736"/>
    <cellStyle name="표준 6 2 7 2 2 2 3 2 2" xfId="29288"/>
    <cellStyle name="표준 6 2 7 2 2 2 3 2 3" xfId="44840"/>
    <cellStyle name="표준 6 2 7 2 2 2 3 3" xfId="8552"/>
    <cellStyle name="표준 6 2 7 2 2 2 3 3 2" xfId="24104"/>
    <cellStyle name="표준 6 2 7 2 2 2 3 3 3" xfId="39656"/>
    <cellStyle name="표준 6 2 7 2 2 2 3 4" xfId="18920"/>
    <cellStyle name="표준 6 2 7 2 2 2 3 5" xfId="34472"/>
    <cellStyle name="표준 6 2 7 2 2 2 4" xfId="12008"/>
    <cellStyle name="표준 6 2 7 2 2 2 4 2" xfId="27560"/>
    <cellStyle name="표준 6 2 7 2 2 2 4 3" xfId="43112"/>
    <cellStyle name="표준 6 2 7 2 2 2 5" xfId="6824"/>
    <cellStyle name="표준 6 2 7 2 2 2 5 2" xfId="22376"/>
    <cellStyle name="표준 6 2 7 2 2 2 5 3" xfId="37928"/>
    <cellStyle name="표준 6 2 7 2 2 2 6" xfId="17192"/>
    <cellStyle name="표준 6 2 7 2 2 2 7" xfId="32744"/>
    <cellStyle name="표준 6 2 7 2 2 3" xfId="4232"/>
    <cellStyle name="표준 6 2 7 2 2 3 2" xfId="14600"/>
    <cellStyle name="표준 6 2 7 2 2 3 2 2" xfId="30152"/>
    <cellStyle name="표준 6 2 7 2 2 3 2 3" xfId="45704"/>
    <cellStyle name="표준 6 2 7 2 2 3 3" xfId="9416"/>
    <cellStyle name="표준 6 2 7 2 2 3 3 2" xfId="24968"/>
    <cellStyle name="표준 6 2 7 2 2 3 3 3" xfId="40520"/>
    <cellStyle name="표준 6 2 7 2 2 3 4" xfId="19784"/>
    <cellStyle name="표준 6 2 7 2 2 3 5" xfId="35336"/>
    <cellStyle name="표준 6 2 7 2 2 4" xfId="2504"/>
    <cellStyle name="표준 6 2 7 2 2 4 2" xfId="12872"/>
    <cellStyle name="표준 6 2 7 2 2 4 2 2" xfId="28424"/>
    <cellStyle name="표준 6 2 7 2 2 4 2 3" xfId="43976"/>
    <cellStyle name="표준 6 2 7 2 2 4 3" xfId="7688"/>
    <cellStyle name="표준 6 2 7 2 2 4 3 2" xfId="23240"/>
    <cellStyle name="표준 6 2 7 2 2 4 3 3" xfId="38792"/>
    <cellStyle name="표준 6 2 7 2 2 4 4" xfId="18056"/>
    <cellStyle name="표준 6 2 7 2 2 4 5" xfId="33608"/>
    <cellStyle name="표준 6 2 7 2 2 5" xfId="11144"/>
    <cellStyle name="표준 6 2 7 2 2 5 2" xfId="26696"/>
    <cellStyle name="표준 6 2 7 2 2 5 3" xfId="42248"/>
    <cellStyle name="표준 6 2 7 2 2 6" xfId="5960"/>
    <cellStyle name="표준 6 2 7 2 2 6 2" xfId="21512"/>
    <cellStyle name="표준 6 2 7 2 2 6 3" xfId="37064"/>
    <cellStyle name="표준 6 2 7 2 2 7" xfId="16328"/>
    <cellStyle name="표준 6 2 7 2 2 8" xfId="31880"/>
    <cellStyle name="표준 6 2 7 2 3" xfId="488"/>
    <cellStyle name="표준 6 2 7 2 3 2" xfId="1352"/>
    <cellStyle name="표준 6 2 7 2 3 2 2" xfId="4808"/>
    <cellStyle name="표준 6 2 7 2 3 2 2 2" xfId="15176"/>
    <cellStyle name="표준 6 2 7 2 3 2 2 2 2" xfId="30728"/>
    <cellStyle name="표준 6 2 7 2 3 2 2 2 3" xfId="46280"/>
    <cellStyle name="표준 6 2 7 2 3 2 2 3" xfId="9992"/>
    <cellStyle name="표준 6 2 7 2 3 2 2 3 2" xfId="25544"/>
    <cellStyle name="표준 6 2 7 2 3 2 2 3 3" xfId="41096"/>
    <cellStyle name="표준 6 2 7 2 3 2 2 4" xfId="20360"/>
    <cellStyle name="표준 6 2 7 2 3 2 2 5" xfId="35912"/>
    <cellStyle name="표준 6 2 7 2 3 2 3" xfId="3080"/>
    <cellStyle name="표준 6 2 7 2 3 2 3 2" xfId="13448"/>
    <cellStyle name="표준 6 2 7 2 3 2 3 2 2" xfId="29000"/>
    <cellStyle name="표준 6 2 7 2 3 2 3 2 3" xfId="44552"/>
    <cellStyle name="표준 6 2 7 2 3 2 3 3" xfId="8264"/>
    <cellStyle name="표준 6 2 7 2 3 2 3 3 2" xfId="23816"/>
    <cellStyle name="표준 6 2 7 2 3 2 3 3 3" xfId="39368"/>
    <cellStyle name="표준 6 2 7 2 3 2 3 4" xfId="18632"/>
    <cellStyle name="표준 6 2 7 2 3 2 3 5" xfId="34184"/>
    <cellStyle name="표준 6 2 7 2 3 2 4" xfId="11720"/>
    <cellStyle name="표준 6 2 7 2 3 2 4 2" xfId="27272"/>
    <cellStyle name="표준 6 2 7 2 3 2 4 3" xfId="42824"/>
    <cellStyle name="표준 6 2 7 2 3 2 5" xfId="6536"/>
    <cellStyle name="표준 6 2 7 2 3 2 5 2" xfId="22088"/>
    <cellStyle name="표준 6 2 7 2 3 2 5 3" xfId="37640"/>
    <cellStyle name="표준 6 2 7 2 3 2 6" xfId="16904"/>
    <cellStyle name="표준 6 2 7 2 3 2 7" xfId="32456"/>
    <cellStyle name="표준 6 2 7 2 3 3" xfId="3944"/>
    <cellStyle name="표준 6 2 7 2 3 3 2" xfId="14312"/>
    <cellStyle name="표준 6 2 7 2 3 3 2 2" xfId="29864"/>
    <cellStyle name="표준 6 2 7 2 3 3 2 3" xfId="45416"/>
    <cellStyle name="표준 6 2 7 2 3 3 3" xfId="9128"/>
    <cellStyle name="표준 6 2 7 2 3 3 3 2" xfId="24680"/>
    <cellStyle name="표준 6 2 7 2 3 3 3 3" xfId="40232"/>
    <cellStyle name="표준 6 2 7 2 3 3 4" xfId="19496"/>
    <cellStyle name="표준 6 2 7 2 3 3 5" xfId="35048"/>
    <cellStyle name="표준 6 2 7 2 3 4" xfId="2216"/>
    <cellStyle name="표준 6 2 7 2 3 4 2" xfId="12584"/>
    <cellStyle name="표준 6 2 7 2 3 4 2 2" xfId="28136"/>
    <cellStyle name="표준 6 2 7 2 3 4 2 3" xfId="43688"/>
    <cellStyle name="표준 6 2 7 2 3 4 3" xfId="7400"/>
    <cellStyle name="표준 6 2 7 2 3 4 3 2" xfId="22952"/>
    <cellStyle name="표준 6 2 7 2 3 4 3 3" xfId="38504"/>
    <cellStyle name="표준 6 2 7 2 3 4 4" xfId="17768"/>
    <cellStyle name="표준 6 2 7 2 3 4 5" xfId="33320"/>
    <cellStyle name="표준 6 2 7 2 3 5" xfId="10856"/>
    <cellStyle name="표준 6 2 7 2 3 5 2" xfId="26408"/>
    <cellStyle name="표준 6 2 7 2 3 5 3" xfId="41960"/>
    <cellStyle name="표준 6 2 7 2 3 6" xfId="5672"/>
    <cellStyle name="표준 6 2 7 2 3 6 2" xfId="21224"/>
    <cellStyle name="표준 6 2 7 2 3 6 3" xfId="36776"/>
    <cellStyle name="표준 6 2 7 2 3 7" xfId="16040"/>
    <cellStyle name="표준 6 2 7 2 3 8" xfId="31592"/>
    <cellStyle name="표준 6 2 7 2 4" xfId="1064"/>
    <cellStyle name="표준 6 2 7 2 4 2" xfId="4520"/>
    <cellStyle name="표준 6 2 7 2 4 2 2" xfId="14888"/>
    <cellStyle name="표준 6 2 7 2 4 2 2 2" xfId="30440"/>
    <cellStyle name="표준 6 2 7 2 4 2 2 3" xfId="45992"/>
    <cellStyle name="표준 6 2 7 2 4 2 3" xfId="9704"/>
    <cellStyle name="표준 6 2 7 2 4 2 3 2" xfId="25256"/>
    <cellStyle name="표준 6 2 7 2 4 2 3 3" xfId="40808"/>
    <cellStyle name="표준 6 2 7 2 4 2 4" xfId="20072"/>
    <cellStyle name="표준 6 2 7 2 4 2 5" xfId="35624"/>
    <cellStyle name="표준 6 2 7 2 4 3" xfId="2792"/>
    <cellStyle name="표준 6 2 7 2 4 3 2" xfId="13160"/>
    <cellStyle name="표준 6 2 7 2 4 3 2 2" xfId="28712"/>
    <cellStyle name="표준 6 2 7 2 4 3 2 3" xfId="44264"/>
    <cellStyle name="표준 6 2 7 2 4 3 3" xfId="7976"/>
    <cellStyle name="표준 6 2 7 2 4 3 3 2" xfId="23528"/>
    <cellStyle name="표준 6 2 7 2 4 3 3 3" xfId="39080"/>
    <cellStyle name="표준 6 2 7 2 4 3 4" xfId="18344"/>
    <cellStyle name="표준 6 2 7 2 4 3 5" xfId="33896"/>
    <cellStyle name="표준 6 2 7 2 4 4" xfId="11432"/>
    <cellStyle name="표준 6 2 7 2 4 4 2" xfId="26984"/>
    <cellStyle name="표준 6 2 7 2 4 4 3" xfId="42536"/>
    <cellStyle name="표준 6 2 7 2 4 5" xfId="6248"/>
    <cellStyle name="표준 6 2 7 2 4 5 2" xfId="21800"/>
    <cellStyle name="표준 6 2 7 2 4 5 3" xfId="37352"/>
    <cellStyle name="표준 6 2 7 2 4 6" xfId="16616"/>
    <cellStyle name="표준 6 2 7 2 4 7" xfId="32168"/>
    <cellStyle name="표준 6 2 7 2 5" xfId="3656"/>
    <cellStyle name="표준 6 2 7 2 5 2" xfId="14024"/>
    <cellStyle name="표준 6 2 7 2 5 2 2" xfId="29576"/>
    <cellStyle name="표준 6 2 7 2 5 2 3" xfId="45128"/>
    <cellStyle name="표준 6 2 7 2 5 3" xfId="8840"/>
    <cellStyle name="표준 6 2 7 2 5 3 2" xfId="24392"/>
    <cellStyle name="표준 6 2 7 2 5 3 3" xfId="39944"/>
    <cellStyle name="표준 6 2 7 2 5 4" xfId="19208"/>
    <cellStyle name="표준 6 2 7 2 5 5" xfId="34760"/>
    <cellStyle name="표준 6 2 7 2 6" xfId="1928"/>
    <cellStyle name="표준 6 2 7 2 6 2" xfId="12296"/>
    <cellStyle name="표준 6 2 7 2 6 2 2" xfId="27848"/>
    <cellStyle name="표준 6 2 7 2 6 2 3" xfId="43400"/>
    <cellStyle name="표준 6 2 7 2 6 3" xfId="7112"/>
    <cellStyle name="표준 6 2 7 2 6 3 2" xfId="22664"/>
    <cellStyle name="표준 6 2 7 2 6 3 3" xfId="38216"/>
    <cellStyle name="표준 6 2 7 2 6 4" xfId="17480"/>
    <cellStyle name="표준 6 2 7 2 6 5" xfId="33032"/>
    <cellStyle name="표준 6 2 7 2 7" xfId="10568"/>
    <cellStyle name="표준 6 2 7 2 7 2" xfId="26120"/>
    <cellStyle name="표준 6 2 7 2 7 3" xfId="41672"/>
    <cellStyle name="표준 6 2 7 2 8" xfId="5384"/>
    <cellStyle name="표준 6 2 7 2 8 2" xfId="20936"/>
    <cellStyle name="표준 6 2 7 2 8 3" xfId="36488"/>
    <cellStyle name="표준 6 2 7 2 9" xfId="15752"/>
    <cellStyle name="표준 6 2 7 3" xfId="632"/>
    <cellStyle name="표준 6 2 7 3 2" xfId="1496"/>
    <cellStyle name="표준 6 2 7 3 2 2" xfId="4952"/>
    <cellStyle name="표준 6 2 7 3 2 2 2" xfId="15320"/>
    <cellStyle name="표준 6 2 7 3 2 2 2 2" xfId="30872"/>
    <cellStyle name="표준 6 2 7 3 2 2 2 3" xfId="46424"/>
    <cellStyle name="표준 6 2 7 3 2 2 3" xfId="10136"/>
    <cellStyle name="표준 6 2 7 3 2 2 3 2" xfId="25688"/>
    <cellStyle name="표준 6 2 7 3 2 2 3 3" xfId="41240"/>
    <cellStyle name="표준 6 2 7 3 2 2 4" xfId="20504"/>
    <cellStyle name="표준 6 2 7 3 2 2 5" xfId="36056"/>
    <cellStyle name="표준 6 2 7 3 2 3" xfId="3224"/>
    <cellStyle name="표준 6 2 7 3 2 3 2" xfId="13592"/>
    <cellStyle name="표준 6 2 7 3 2 3 2 2" xfId="29144"/>
    <cellStyle name="표준 6 2 7 3 2 3 2 3" xfId="44696"/>
    <cellStyle name="표준 6 2 7 3 2 3 3" xfId="8408"/>
    <cellStyle name="표준 6 2 7 3 2 3 3 2" xfId="23960"/>
    <cellStyle name="표준 6 2 7 3 2 3 3 3" xfId="39512"/>
    <cellStyle name="표준 6 2 7 3 2 3 4" xfId="18776"/>
    <cellStyle name="표준 6 2 7 3 2 3 5" xfId="34328"/>
    <cellStyle name="표준 6 2 7 3 2 4" xfId="11864"/>
    <cellStyle name="표준 6 2 7 3 2 4 2" xfId="27416"/>
    <cellStyle name="표준 6 2 7 3 2 4 3" xfId="42968"/>
    <cellStyle name="표준 6 2 7 3 2 5" xfId="6680"/>
    <cellStyle name="표준 6 2 7 3 2 5 2" xfId="22232"/>
    <cellStyle name="표준 6 2 7 3 2 5 3" xfId="37784"/>
    <cellStyle name="표준 6 2 7 3 2 6" xfId="17048"/>
    <cellStyle name="표준 6 2 7 3 2 7" xfId="32600"/>
    <cellStyle name="표준 6 2 7 3 3" xfId="4088"/>
    <cellStyle name="표준 6 2 7 3 3 2" xfId="14456"/>
    <cellStyle name="표준 6 2 7 3 3 2 2" xfId="30008"/>
    <cellStyle name="표준 6 2 7 3 3 2 3" xfId="45560"/>
    <cellStyle name="표준 6 2 7 3 3 3" xfId="9272"/>
    <cellStyle name="표준 6 2 7 3 3 3 2" xfId="24824"/>
    <cellStyle name="표준 6 2 7 3 3 3 3" xfId="40376"/>
    <cellStyle name="표준 6 2 7 3 3 4" xfId="19640"/>
    <cellStyle name="표준 6 2 7 3 3 5" xfId="35192"/>
    <cellStyle name="표준 6 2 7 3 4" xfId="2360"/>
    <cellStyle name="표준 6 2 7 3 4 2" xfId="12728"/>
    <cellStyle name="표준 6 2 7 3 4 2 2" xfId="28280"/>
    <cellStyle name="표준 6 2 7 3 4 2 3" xfId="43832"/>
    <cellStyle name="표준 6 2 7 3 4 3" xfId="7544"/>
    <cellStyle name="표준 6 2 7 3 4 3 2" xfId="23096"/>
    <cellStyle name="표준 6 2 7 3 4 3 3" xfId="38648"/>
    <cellStyle name="표준 6 2 7 3 4 4" xfId="17912"/>
    <cellStyle name="표준 6 2 7 3 4 5" xfId="33464"/>
    <cellStyle name="표준 6 2 7 3 5" xfId="11000"/>
    <cellStyle name="표준 6 2 7 3 5 2" xfId="26552"/>
    <cellStyle name="표준 6 2 7 3 5 3" xfId="42104"/>
    <cellStyle name="표준 6 2 7 3 6" xfId="5816"/>
    <cellStyle name="표준 6 2 7 3 6 2" xfId="21368"/>
    <cellStyle name="표준 6 2 7 3 6 3" xfId="36920"/>
    <cellStyle name="표준 6 2 7 3 7" xfId="16184"/>
    <cellStyle name="표준 6 2 7 3 8" xfId="31736"/>
    <cellStyle name="표준 6 2 7 4" xfId="344"/>
    <cellStyle name="표준 6 2 7 4 2" xfId="1208"/>
    <cellStyle name="표준 6 2 7 4 2 2" xfId="4664"/>
    <cellStyle name="표준 6 2 7 4 2 2 2" xfId="15032"/>
    <cellStyle name="표준 6 2 7 4 2 2 2 2" xfId="30584"/>
    <cellStyle name="표준 6 2 7 4 2 2 2 3" xfId="46136"/>
    <cellStyle name="표준 6 2 7 4 2 2 3" xfId="9848"/>
    <cellStyle name="표준 6 2 7 4 2 2 3 2" xfId="25400"/>
    <cellStyle name="표준 6 2 7 4 2 2 3 3" xfId="40952"/>
    <cellStyle name="표준 6 2 7 4 2 2 4" xfId="20216"/>
    <cellStyle name="표준 6 2 7 4 2 2 5" xfId="35768"/>
    <cellStyle name="표준 6 2 7 4 2 3" xfId="2936"/>
    <cellStyle name="표준 6 2 7 4 2 3 2" xfId="13304"/>
    <cellStyle name="표준 6 2 7 4 2 3 2 2" xfId="28856"/>
    <cellStyle name="표준 6 2 7 4 2 3 2 3" xfId="44408"/>
    <cellStyle name="표준 6 2 7 4 2 3 3" xfId="8120"/>
    <cellStyle name="표준 6 2 7 4 2 3 3 2" xfId="23672"/>
    <cellStyle name="표준 6 2 7 4 2 3 3 3" xfId="39224"/>
    <cellStyle name="표준 6 2 7 4 2 3 4" xfId="18488"/>
    <cellStyle name="표준 6 2 7 4 2 3 5" xfId="34040"/>
    <cellStyle name="표준 6 2 7 4 2 4" xfId="11576"/>
    <cellStyle name="표준 6 2 7 4 2 4 2" xfId="27128"/>
    <cellStyle name="표준 6 2 7 4 2 4 3" xfId="42680"/>
    <cellStyle name="표준 6 2 7 4 2 5" xfId="6392"/>
    <cellStyle name="표준 6 2 7 4 2 5 2" xfId="21944"/>
    <cellStyle name="표준 6 2 7 4 2 5 3" xfId="37496"/>
    <cellStyle name="표준 6 2 7 4 2 6" xfId="16760"/>
    <cellStyle name="표준 6 2 7 4 2 7" xfId="32312"/>
    <cellStyle name="표준 6 2 7 4 3" xfId="3800"/>
    <cellStyle name="표준 6 2 7 4 3 2" xfId="14168"/>
    <cellStyle name="표준 6 2 7 4 3 2 2" xfId="29720"/>
    <cellStyle name="표준 6 2 7 4 3 2 3" xfId="45272"/>
    <cellStyle name="표준 6 2 7 4 3 3" xfId="8984"/>
    <cellStyle name="표준 6 2 7 4 3 3 2" xfId="24536"/>
    <cellStyle name="표준 6 2 7 4 3 3 3" xfId="40088"/>
    <cellStyle name="표준 6 2 7 4 3 4" xfId="19352"/>
    <cellStyle name="표준 6 2 7 4 3 5" xfId="34904"/>
    <cellStyle name="표준 6 2 7 4 4" xfId="2072"/>
    <cellStyle name="표준 6 2 7 4 4 2" xfId="12440"/>
    <cellStyle name="표준 6 2 7 4 4 2 2" xfId="27992"/>
    <cellStyle name="표준 6 2 7 4 4 2 3" xfId="43544"/>
    <cellStyle name="표준 6 2 7 4 4 3" xfId="7256"/>
    <cellStyle name="표준 6 2 7 4 4 3 2" xfId="22808"/>
    <cellStyle name="표준 6 2 7 4 4 3 3" xfId="38360"/>
    <cellStyle name="표준 6 2 7 4 4 4" xfId="17624"/>
    <cellStyle name="표준 6 2 7 4 4 5" xfId="33176"/>
    <cellStyle name="표준 6 2 7 4 5" xfId="10712"/>
    <cellStyle name="표준 6 2 7 4 5 2" xfId="26264"/>
    <cellStyle name="표준 6 2 7 4 5 3" xfId="41816"/>
    <cellStyle name="표준 6 2 7 4 6" xfId="5528"/>
    <cellStyle name="표준 6 2 7 4 6 2" xfId="21080"/>
    <cellStyle name="표준 6 2 7 4 6 3" xfId="36632"/>
    <cellStyle name="표준 6 2 7 4 7" xfId="15896"/>
    <cellStyle name="표준 6 2 7 4 8" xfId="31448"/>
    <cellStyle name="표준 6 2 7 5" xfId="920"/>
    <cellStyle name="표준 6 2 7 5 2" xfId="4376"/>
    <cellStyle name="표준 6 2 7 5 2 2" xfId="14744"/>
    <cellStyle name="표준 6 2 7 5 2 2 2" xfId="30296"/>
    <cellStyle name="표준 6 2 7 5 2 2 3" xfId="45848"/>
    <cellStyle name="표준 6 2 7 5 2 3" xfId="9560"/>
    <cellStyle name="표준 6 2 7 5 2 3 2" xfId="25112"/>
    <cellStyle name="표준 6 2 7 5 2 3 3" xfId="40664"/>
    <cellStyle name="표준 6 2 7 5 2 4" xfId="19928"/>
    <cellStyle name="표준 6 2 7 5 2 5" xfId="35480"/>
    <cellStyle name="표준 6 2 7 5 3" xfId="2648"/>
    <cellStyle name="표준 6 2 7 5 3 2" xfId="13016"/>
    <cellStyle name="표준 6 2 7 5 3 2 2" xfId="28568"/>
    <cellStyle name="표준 6 2 7 5 3 2 3" xfId="44120"/>
    <cellStyle name="표준 6 2 7 5 3 3" xfId="7832"/>
    <cellStyle name="표준 6 2 7 5 3 3 2" xfId="23384"/>
    <cellStyle name="표준 6 2 7 5 3 3 3" xfId="38936"/>
    <cellStyle name="표준 6 2 7 5 3 4" xfId="18200"/>
    <cellStyle name="표준 6 2 7 5 3 5" xfId="33752"/>
    <cellStyle name="표준 6 2 7 5 4" xfId="11288"/>
    <cellStyle name="표준 6 2 7 5 4 2" xfId="26840"/>
    <cellStyle name="표준 6 2 7 5 4 3" xfId="42392"/>
    <cellStyle name="표준 6 2 7 5 5" xfId="6104"/>
    <cellStyle name="표준 6 2 7 5 5 2" xfId="21656"/>
    <cellStyle name="표준 6 2 7 5 5 3" xfId="37208"/>
    <cellStyle name="표준 6 2 7 5 6" xfId="16472"/>
    <cellStyle name="표준 6 2 7 5 7" xfId="32024"/>
    <cellStyle name="표준 6 2 7 6" xfId="3512"/>
    <cellStyle name="표준 6 2 7 6 2" xfId="13880"/>
    <cellStyle name="표준 6 2 7 6 2 2" xfId="29432"/>
    <cellStyle name="표준 6 2 7 6 2 3" xfId="44984"/>
    <cellStyle name="표준 6 2 7 6 3" xfId="8696"/>
    <cellStyle name="표준 6 2 7 6 3 2" xfId="24248"/>
    <cellStyle name="표준 6 2 7 6 3 3" xfId="39800"/>
    <cellStyle name="표준 6 2 7 6 4" xfId="19064"/>
    <cellStyle name="표준 6 2 7 6 5" xfId="34616"/>
    <cellStyle name="표준 6 2 7 7" xfId="1784"/>
    <cellStyle name="표준 6 2 7 7 2" xfId="12152"/>
    <cellStyle name="표준 6 2 7 7 2 2" xfId="27704"/>
    <cellStyle name="표준 6 2 7 7 2 3" xfId="43256"/>
    <cellStyle name="표준 6 2 7 7 3" xfId="6968"/>
    <cellStyle name="표준 6 2 7 7 3 2" xfId="22520"/>
    <cellStyle name="표준 6 2 7 7 3 3" xfId="38072"/>
    <cellStyle name="표준 6 2 7 7 4" xfId="17336"/>
    <cellStyle name="표준 6 2 7 7 5" xfId="32888"/>
    <cellStyle name="표준 6 2 7 8" xfId="10424"/>
    <cellStyle name="표준 6 2 7 8 2" xfId="25976"/>
    <cellStyle name="표준 6 2 7 8 3" xfId="41528"/>
    <cellStyle name="표준 6 2 7 9" xfId="5240"/>
    <cellStyle name="표준 6 2 7 9 2" xfId="20792"/>
    <cellStyle name="표준 6 2 7 9 3" xfId="36344"/>
    <cellStyle name="표준 6 2 8" xfId="152"/>
    <cellStyle name="표준 6 2 8 10" xfId="31256"/>
    <cellStyle name="표준 6 2 8 2" xfId="728"/>
    <cellStyle name="표준 6 2 8 2 2" xfId="1592"/>
    <cellStyle name="표준 6 2 8 2 2 2" xfId="5048"/>
    <cellStyle name="표준 6 2 8 2 2 2 2" xfId="15416"/>
    <cellStyle name="표준 6 2 8 2 2 2 2 2" xfId="30968"/>
    <cellStyle name="표준 6 2 8 2 2 2 2 3" xfId="46520"/>
    <cellStyle name="표준 6 2 8 2 2 2 3" xfId="10232"/>
    <cellStyle name="표준 6 2 8 2 2 2 3 2" xfId="25784"/>
    <cellStyle name="표준 6 2 8 2 2 2 3 3" xfId="41336"/>
    <cellStyle name="표준 6 2 8 2 2 2 4" xfId="20600"/>
    <cellStyle name="표준 6 2 8 2 2 2 5" xfId="36152"/>
    <cellStyle name="표준 6 2 8 2 2 3" xfId="3320"/>
    <cellStyle name="표준 6 2 8 2 2 3 2" xfId="13688"/>
    <cellStyle name="표준 6 2 8 2 2 3 2 2" xfId="29240"/>
    <cellStyle name="표준 6 2 8 2 2 3 2 3" xfId="44792"/>
    <cellStyle name="표준 6 2 8 2 2 3 3" xfId="8504"/>
    <cellStyle name="표준 6 2 8 2 2 3 3 2" xfId="24056"/>
    <cellStyle name="표준 6 2 8 2 2 3 3 3" xfId="39608"/>
    <cellStyle name="표준 6 2 8 2 2 3 4" xfId="18872"/>
    <cellStyle name="표준 6 2 8 2 2 3 5" xfId="34424"/>
    <cellStyle name="표준 6 2 8 2 2 4" xfId="11960"/>
    <cellStyle name="표준 6 2 8 2 2 4 2" xfId="27512"/>
    <cellStyle name="표준 6 2 8 2 2 4 3" xfId="43064"/>
    <cellStyle name="표준 6 2 8 2 2 5" xfId="6776"/>
    <cellStyle name="표준 6 2 8 2 2 5 2" xfId="22328"/>
    <cellStyle name="표준 6 2 8 2 2 5 3" xfId="37880"/>
    <cellStyle name="표준 6 2 8 2 2 6" xfId="17144"/>
    <cellStyle name="표준 6 2 8 2 2 7" xfId="32696"/>
    <cellStyle name="표준 6 2 8 2 3" xfId="4184"/>
    <cellStyle name="표준 6 2 8 2 3 2" xfId="14552"/>
    <cellStyle name="표준 6 2 8 2 3 2 2" xfId="30104"/>
    <cellStyle name="표준 6 2 8 2 3 2 3" xfId="45656"/>
    <cellStyle name="표준 6 2 8 2 3 3" xfId="9368"/>
    <cellStyle name="표준 6 2 8 2 3 3 2" xfId="24920"/>
    <cellStyle name="표준 6 2 8 2 3 3 3" xfId="40472"/>
    <cellStyle name="표준 6 2 8 2 3 4" xfId="19736"/>
    <cellStyle name="표준 6 2 8 2 3 5" xfId="35288"/>
    <cellStyle name="표준 6 2 8 2 4" xfId="2456"/>
    <cellStyle name="표준 6 2 8 2 4 2" xfId="12824"/>
    <cellStyle name="표준 6 2 8 2 4 2 2" xfId="28376"/>
    <cellStyle name="표준 6 2 8 2 4 2 3" xfId="43928"/>
    <cellStyle name="표준 6 2 8 2 4 3" xfId="7640"/>
    <cellStyle name="표준 6 2 8 2 4 3 2" xfId="23192"/>
    <cellStyle name="표준 6 2 8 2 4 3 3" xfId="38744"/>
    <cellStyle name="표준 6 2 8 2 4 4" xfId="18008"/>
    <cellStyle name="표준 6 2 8 2 4 5" xfId="33560"/>
    <cellStyle name="표준 6 2 8 2 5" xfId="11096"/>
    <cellStyle name="표준 6 2 8 2 5 2" xfId="26648"/>
    <cellStyle name="표준 6 2 8 2 5 3" xfId="42200"/>
    <cellStyle name="표준 6 2 8 2 6" xfId="5912"/>
    <cellStyle name="표준 6 2 8 2 6 2" xfId="21464"/>
    <cellStyle name="표준 6 2 8 2 6 3" xfId="37016"/>
    <cellStyle name="표준 6 2 8 2 7" xfId="16280"/>
    <cellStyle name="표준 6 2 8 2 8" xfId="31832"/>
    <cellStyle name="표준 6 2 8 3" xfId="440"/>
    <cellStyle name="표준 6 2 8 3 2" xfId="1304"/>
    <cellStyle name="표준 6 2 8 3 2 2" xfId="4760"/>
    <cellStyle name="표준 6 2 8 3 2 2 2" xfId="15128"/>
    <cellStyle name="표준 6 2 8 3 2 2 2 2" xfId="30680"/>
    <cellStyle name="표준 6 2 8 3 2 2 2 3" xfId="46232"/>
    <cellStyle name="표준 6 2 8 3 2 2 3" xfId="9944"/>
    <cellStyle name="표준 6 2 8 3 2 2 3 2" xfId="25496"/>
    <cellStyle name="표준 6 2 8 3 2 2 3 3" xfId="41048"/>
    <cellStyle name="표준 6 2 8 3 2 2 4" xfId="20312"/>
    <cellStyle name="표준 6 2 8 3 2 2 5" xfId="35864"/>
    <cellStyle name="표준 6 2 8 3 2 3" xfId="3032"/>
    <cellStyle name="표준 6 2 8 3 2 3 2" xfId="13400"/>
    <cellStyle name="표준 6 2 8 3 2 3 2 2" xfId="28952"/>
    <cellStyle name="표준 6 2 8 3 2 3 2 3" xfId="44504"/>
    <cellStyle name="표준 6 2 8 3 2 3 3" xfId="8216"/>
    <cellStyle name="표준 6 2 8 3 2 3 3 2" xfId="23768"/>
    <cellStyle name="표준 6 2 8 3 2 3 3 3" xfId="39320"/>
    <cellStyle name="표준 6 2 8 3 2 3 4" xfId="18584"/>
    <cellStyle name="표준 6 2 8 3 2 3 5" xfId="34136"/>
    <cellStyle name="표준 6 2 8 3 2 4" xfId="11672"/>
    <cellStyle name="표준 6 2 8 3 2 4 2" xfId="27224"/>
    <cellStyle name="표준 6 2 8 3 2 4 3" xfId="42776"/>
    <cellStyle name="표준 6 2 8 3 2 5" xfId="6488"/>
    <cellStyle name="표준 6 2 8 3 2 5 2" xfId="22040"/>
    <cellStyle name="표준 6 2 8 3 2 5 3" xfId="37592"/>
    <cellStyle name="표준 6 2 8 3 2 6" xfId="16856"/>
    <cellStyle name="표준 6 2 8 3 2 7" xfId="32408"/>
    <cellStyle name="표준 6 2 8 3 3" xfId="3896"/>
    <cellStyle name="표준 6 2 8 3 3 2" xfId="14264"/>
    <cellStyle name="표준 6 2 8 3 3 2 2" xfId="29816"/>
    <cellStyle name="표준 6 2 8 3 3 2 3" xfId="45368"/>
    <cellStyle name="표준 6 2 8 3 3 3" xfId="9080"/>
    <cellStyle name="표준 6 2 8 3 3 3 2" xfId="24632"/>
    <cellStyle name="표준 6 2 8 3 3 3 3" xfId="40184"/>
    <cellStyle name="표준 6 2 8 3 3 4" xfId="19448"/>
    <cellStyle name="표준 6 2 8 3 3 5" xfId="35000"/>
    <cellStyle name="표준 6 2 8 3 4" xfId="2168"/>
    <cellStyle name="표준 6 2 8 3 4 2" xfId="12536"/>
    <cellStyle name="표준 6 2 8 3 4 2 2" xfId="28088"/>
    <cellStyle name="표준 6 2 8 3 4 2 3" xfId="43640"/>
    <cellStyle name="표준 6 2 8 3 4 3" xfId="7352"/>
    <cellStyle name="표준 6 2 8 3 4 3 2" xfId="22904"/>
    <cellStyle name="표준 6 2 8 3 4 3 3" xfId="38456"/>
    <cellStyle name="표준 6 2 8 3 4 4" xfId="17720"/>
    <cellStyle name="표준 6 2 8 3 4 5" xfId="33272"/>
    <cellStyle name="표준 6 2 8 3 5" xfId="10808"/>
    <cellStyle name="표준 6 2 8 3 5 2" xfId="26360"/>
    <cellStyle name="표준 6 2 8 3 5 3" xfId="41912"/>
    <cellStyle name="표준 6 2 8 3 6" xfId="5624"/>
    <cellStyle name="표준 6 2 8 3 6 2" xfId="21176"/>
    <cellStyle name="표준 6 2 8 3 6 3" xfId="36728"/>
    <cellStyle name="표준 6 2 8 3 7" xfId="15992"/>
    <cellStyle name="표준 6 2 8 3 8" xfId="31544"/>
    <cellStyle name="표준 6 2 8 4" xfId="1016"/>
    <cellStyle name="표준 6 2 8 4 2" xfId="4472"/>
    <cellStyle name="표준 6 2 8 4 2 2" xfId="14840"/>
    <cellStyle name="표준 6 2 8 4 2 2 2" xfId="30392"/>
    <cellStyle name="표준 6 2 8 4 2 2 3" xfId="45944"/>
    <cellStyle name="표준 6 2 8 4 2 3" xfId="9656"/>
    <cellStyle name="표준 6 2 8 4 2 3 2" xfId="25208"/>
    <cellStyle name="표준 6 2 8 4 2 3 3" xfId="40760"/>
    <cellStyle name="표준 6 2 8 4 2 4" xfId="20024"/>
    <cellStyle name="표준 6 2 8 4 2 5" xfId="35576"/>
    <cellStyle name="표준 6 2 8 4 3" xfId="2744"/>
    <cellStyle name="표준 6 2 8 4 3 2" xfId="13112"/>
    <cellStyle name="표준 6 2 8 4 3 2 2" xfId="28664"/>
    <cellStyle name="표준 6 2 8 4 3 2 3" xfId="44216"/>
    <cellStyle name="표준 6 2 8 4 3 3" xfId="7928"/>
    <cellStyle name="표준 6 2 8 4 3 3 2" xfId="23480"/>
    <cellStyle name="표준 6 2 8 4 3 3 3" xfId="39032"/>
    <cellStyle name="표준 6 2 8 4 3 4" xfId="18296"/>
    <cellStyle name="표준 6 2 8 4 3 5" xfId="33848"/>
    <cellStyle name="표준 6 2 8 4 4" xfId="11384"/>
    <cellStyle name="표준 6 2 8 4 4 2" xfId="26936"/>
    <cellStyle name="표준 6 2 8 4 4 3" xfId="42488"/>
    <cellStyle name="표준 6 2 8 4 5" xfId="6200"/>
    <cellStyle name="표준 6 2 8 4 5 2" xfId="21752"/>
    <cellStyle name="표준 6 2 8 4 5 3" xfId="37304"/>
    <cellStyle name="표준 6 2 8 4 6" xfId="16568"/>
    <cellStyle name="표준 6 2 8 4 7" xfId="32120"/>
    <cellStyle name="표준 6 2 8 5" xfId="3608"/>
    <cellStyle name="표준 6 2 8 5 2" xfId="13976"/>
    <cellStyle name="표준 6 2 8 5 2 2" xfId="29528"/>
    <cellStyle name="표준 6 2 8 5 2 3" xfId="45080"/>
    <cellStyle name="표준 6 2 8 5 3" xfId="8792"/>
    <cellStyle name="표준 6 2 8 5 3 2" xfId="24344"/>
    <cellStyle name="표준 6 2 8 5 3 3" xfId="39896"/>
    <cellStyle name="표준 6 2 8 5 4" xfId="19160"/>
    <cellStyle name="표준 6 2 8 5 5" xfId="34712"/>
    <cellStyle name="표준 6 2 8 6" xfId="1880"/>
    <cellStyle name="표준 6 2 8 6 2" xfId="12248"/>
    <cellStyle name="표준 6 2 8 6 2 2" xfId="27800"/>
    <cellStyle name="표준 6 2 8 6 2 3" xfId="43352"/>
    <cellStyle name="표준 6 2 8 6 3" xfId="7064"/>
    <cellStyle name="표준 6 2 8 6 3 2" xfId="22616"/>
    <cellStyle name="표준 6 2 8 6 3 3" xfId="38168"/>
    <cellStyle name="표준 6 2 8 6 4" xfId="17432"/>
    <cellStyle name="표준 6 2 8 6 5" xfId="32984"/>
    <cellStyle name="표준 6 2 8 7" xfId="10520"/>
    <cellStyle name="표준 6 2 8 7 2" xfId="26072"/>
    <cellStyle name="표준 6 2 8 7 3" xfId="41624"/>
    <cellStyle name="표준 6 2 8 8" xfId="5336"/>
    <cellStyle name="표준 6 2 8 8 2" xfId="20888"/>
    <cellStyle name="표준 6 2 8 8 3" xfId="36440"/>
    <cellStyle name="표준 6 2 8 9" xfId="15704"/>
    <cellStyle name="표준 6 2 9" xfId="584"/>
    <cellStyle name="표준 6 2 9 2" xfId="1448"/>
    <cellStyle name="표준 6 2 9 2 2" xfId="4904"/>
    <cellStyle name="표준 6 2 9 2 2 2" xfId="15272"/>
    <cellStyle name="표준 6 2 9 2 2 2 2" xfId="30824"/>
    <cellStyle name="표준 6 2 9 2 2 2 3" xfId="46376"/>
    <cellStyle name="표준 6 2 9 2 2 3" xfId="10088"/>
    <cellStyle name="표준 6 2 9 2 2 3 2" xfId="25640"/>
    <cellStyle name="표준 6 2 9 2 2 3 3" xfId="41192"/>
    <cellStyle name="표준 6 2 9 2 2 4" xfId="20456"/>
    <cellStyle name="표준 6 2 9 2 2 5" xfId="36008"/>
    <cellStyle name="표준 6 2 9 2 3" xfId="3176"/>
    <cellStyle name="표준 6 2 9 2 3 2" xfId="13544"/>
    <cellStyle name="표준 6 2 9 2 3 2 2" xfId="29096"/>
    <cellStyle name="표준 6 2 9 2 3 2 3" xfId="44648"/>
    <cellStyle name="표준 6 2 9 2 3 3" xfId="8360"/>
    <cellStyle name="표준 6 2 9 2 3 3 2" xfId="23912"/>
    <cellStyle name="표준 6 2 9 2 3 3 3" xfId="39464"/>
    <cellStyle name="표준 6 2 9 2 3 4" xfId="18728"/>
    <cellStyle name="표준 6 2 9 2 3 5" xfId="34280"/>
    <cellStyle name="표준 6 2 9 2 4" xfId="11816"/>
    <cellStyle name="표준 6 2 9 2 4 2" xfId="27368"/>
    <cellStyle name="표준 6 2 9 2 4 3" xfId="42920"/>
    <cellStyle name="표준 6 2 9 2 5" xfId="6632"/>
    <cellStyle name="표준 6 2 9 2 5 2" xfId="22184"/>
    <cellStyle name="표준 6 2 9 2 5 3" xfId="37736"/>
    <cellStyle name="표준 6 2 9 2 6" xfId="17000"/>
    <cellStyle name="표준 6 2 9 2 7" xfId="32552"/>
    <cellStyle name="표준 6 2 9 3" xfId="4040"/>
    <cellStyle name="표준 6 2 9 3 2" xfId="14408"/>
    <cellStyle name="표준 6 2 9 3 2 2" xfId="29960"/>
    <cellStyle name="표준 6 2 9 3 2 3" xfId="45512"/>
    <cellStyle name="표준 6 2 9 3 3" xfId="9224"/>
    <cellStyle name="표준 6 2 9 3 3 2" xfId="24776"/>
    <cellStyle name="표준 6 2 9 3 3 3" xfId="40328"/>
    <cellStyle name="표준 6 2 9 3 4" xfId="19592"/>
    <cellStyle name="표준 6 2 9 3 5" xfId="35144"/>
    <cellStyle name="표준 6 2 9 4" xfId="2312"/>
    <cellStyle name="표준 6 2 9 4 2" xfId="12680"/>
    <cellStyle name="표준 6 2 9 4 2 2" xfId="28232"/>
    <cellStyle name="표준 6 2 9 4 2 3" xfId="43784"/>
    <cellStyle name="표준 6 2 9 4 3" xfId="7496"/>
    <cellStyle name="표준 6 2 9 4 3 2" xfId="23048"/>
    <cellStyle name="표준 6 2 9 4 3 3" xfId="38600"/>
    <cellStyle name="표준 6 2 9 4 4" xfId="17864"/>
    <cellStyle name="표준 6 2 9 4 5" xfId="33416"/>
    <cellStyle name="표준 6 2 9 5" xfId="10952"/>
    <cellStyle name="표준 6 2 9 5 2" xfId="26504"/>
    <cellStyle name="표준 6 2 9 5 3" xfId="42056"/>
    <cellStyle name="표준 6 2 9 6" xfId="5768"/>
    <cellStyle name="표준 6 2 9 6 2" xfId="21320"/>
    <cellStyle name="표준 6 2 9 6 3" xfId="36872"/>
    <cellStyle name="표준 6 2 9 7" xfId="16136"/>
    <cellStyle name="표준 6 2 9 8" xfId="31688"/>
    <cellStyle name="표준 6 20" xfId="46668"/>
    <cellStyle name="표준 6 3" xfId="9"/>
    <cellStyle name="표준 6 3 10" xfId="297"/>
    <cellStyle name="표준 6 3 10 2" xfId="1161"/>
    <cellStyle name="표준 6 3 10 2 2" xfId="4617"/>
    <cellStyle name="표준 6 3 10 2 2 2" xfId="14985"/>
    <cellStyle name="표준 6 3 10 2 2 2 2" xfId="30537"/>
    <cellStyle name="표준 6 3 10 2 2 2 3" xfId="46089"/>
    <cellStyle name="표준 6 3 10 2 2 3" xfId="9801"/>
    <cellStyle name="표준 6 3 10 2 2 3 2" xfId="25353"/>
    <cellStyle name="표준 6 3 10 2 2 3 3" xfId="40905"/>
    <cellStyle name="표준 6 3 10 2 2 4" xfId="20169"/>
    <cellStyle name="표준 6 3 10 2 2 5" xfId="35721"/>
    <cellStyle name="표준 6 3 10 2 3" xfId="2889"/>
    <cellStyle name="표준 6 3 10 2 3 2" xfId="13257"/>
    <cellStyle name="표준 6 3 10 2 3 2 2" xfId="28809"/>
    <cellStyle name="표준 6 3 10 2 3 2 3" xfId="44361"/>
    <cellStyle name="표준 6 3 10 2 3 3" xfId="8073"/>
    <cellStyle name="표준 6 3 10 2 3 3 2" xfId="23625"/>
    <cellStyle name="표준 6 3 10 2 3 3 3" xfId="39177"/>
    <cellStyle name="표준 6 3 10 2 3 4" xfId="18441"/>
    <cellStyle name="표준 6 3 10 2 3 5" xfId="33993"/>
    <cellStyle name="표준 6 3 10 2 4" xfId="11529"/>
    <cellStyle name="표준 6 3 10 2 4 2" xfId="27081"/>
    <cellStyle name="표준 6 3 10 2 4 3" xfId="42633"/>
    <cellStyle name="표준 6 3 10 2 5" xfId="6345"/>
    <cellStyle name="표준 6 3 10 2 5 2" xfId="21897"/>
    <cellStyle name="표준 6 3 10 2 5 3" xfId="37449"/>
    <cellStyle name="표준 6 3 10 2 6" xfId="16713"/>
    <cellStyle name="표준 6 3 10 2 7" xfId="32265"/>
    <cellStyle name="표준 6 3 10 3" xfId="3753"/>
    <cellStyle name="표준 6 3 10 3 2" xfId="14121"/>
    <cellStyle name="표준 6 3 10 3 2 2" xfId="29673"/>
    <cellStyle name="표준 6 3 10 3 2 3" xfId="45225"/>
    <cellStyle name="표준 6 3 10 3 3" xfId="8937"/>
    <cellStyle name="표준 6 3 10 3 3 2" xfId="24489"/>
    <cellStyle name="표준 6 3 10 3 3 3" xfId="40041"/>
    <cellStyle name="표준 6 3 10 3 4" xfId="19305"/>
    <cellStyle name="표준 6 3 10 3 5" xfId="34857"/>
    <cellStyle name="표준 6 3 10 4" xfId="2025"/>
    <cellStyle name="표준 6 3 10 4 2" xfId="12393"/>
    <cellStyle name="표준 6 3 10 4 2 2" xfId="27945"/>
    <cellStyle name="표준 6 3 10 4 2 3" xfId="43497"/>
    <cellStyle name="표준 6 3 10 4 3" xfId="7209"/>
    <cellStyle name="표준 6 3 10 4 3 2" xfId="22761"/>
    <cellStyle name="표준 6 3 10 4 3 3" xfId="38313"/>
    <cellStyle name="표준 6 3 10 4 4" xfId="17577"/>
    <cellStyle name="표준 6 3 10 4 5" xfId="33129"/>
    <cellStyle name="표준 6 3 10 5" xfId="10665"/>
    <cellStyle name="표준 6 3 10 5 2" xfId="26217"/>
    <cellStyle name="표준 6 3 10 5 3" xfId="41769"/>
    <cellStyle name="표준 6 3 10 6" xfId="5481"/>
    <cellStyle name="표준 6 3 10 6 2" xfId="21033"/>
    <cellStyle name="표준 6 3 10 6 3" xfId="36585"/>
    <cellStyle name="표준 6 3 10 7" xfId="15849"/>
    <cellStyle name="표준 6 3 10 8" xfId="31401"/>
    <cellStyle name="표준 6 3 11" xfId="873"/>
    <cellStyle name="표준 6 3 11 2" xfId="4329"/>
    <cellStyle name="표준 6 3 11 2 2" xfId="14697"/>
    <cellStyle name="표준 6 3 11 2 2 2" xfId="30249"/>
    <cellStyle name="표준 6 3 11 2 2 3" xfId="45801"/>
    <cellStyle name="표준 6 3 11 2 3" xfId="9513"/>
    <cellStyle name="표준 6 3 11 2 3 2" xfId="25065"/>
    <cellStyle name="표준 6 3 11 2 3 3" xfId="40617"/>
    <cellStyle name="표준 6 3 11 2 4" xfId="19881"/>
    <cellStyle name="표준 6 3 11 2 5" xfId="35433"/>
    <cellStyle name="표준 6 3 11 3" xfId="2601"/>
    <cellStyle name="표준 6 3 11 3 2" xfId="12969"/>
    <cellStyle name="표준 6 3 11 3 2 2" xfId="28521"/>
    <cellStyle name="표준 6 3 11 3 2 3" xfId="44073"/>
    <cellStyle name="표준 6 3 11 3 3" xfId="7785"/>
    <cellStyle name="표준 6 3 11 3 3 2" xfId="23337"/>
    <cellStyle name="표준 6 3 11 3 3 3" xfId="38889"/>
    <cellStyle name="표준 6 3 11 3 4" xfId="18153"/>
    <cellStyle name="표준 6 3 11 3 5" xfId="33705"/>
    <cellStyle name="표준 6 3 11 4" xfId="11241"/>
    <cellStyle name="표준 6 3 11 4 2" xfId="26793"/>
    <cellStyle name="표준 6 3 11 4 3" xfId="42345"/>
    <cellStyle name="표준 6 3 11 5" xfId="6057"/>
    <cellStyle name="표준 6 3 11 5 2" xfId="21609"/>
    <cellStyle name="표준 6 3 11 5 3" xfId="37161"/>
    <cellStyle name="표준 6 3 11 6" xfId="16425"/>
    <cellStyle name="표준 6 3 11 7" xfId="31977"/>
    <cellStyle name="표준 6 3 12" xfId="3465"/>
    <cellStyle name="표준 6 3 12 2" xfId="13833"/>
    <cellStyle name="표준 6 3 12 2 2" xfId="29385"/>
    <cellStyle name="표준 6 3 12 2 3" xfId="44937"/>
    <cellStyle name="표준 6 3 12 3" xfId="8649"/>
    <cellStyle name="표준 6 3 12 3 2" xfId="24201"/>
    <cellStyle name="표준 6 3 12 3 3" xfId="39753"/>
    <cellStyle name="표준 6 3 12 4" xfId="19017"/>
    <cellStyle name="표준 6 3 12 5" xfId="34569"/>
    <cellStyle name="표준 6 3 13" xfId="1737"/>
    <cellStyle name="표준 6 3 13 2" xfId="12105"/>
    <cellStyle name="표준 6 3 13 2 2" xfId="27657"/>
    <cellStyle name="표준 6 3 13 2 3" xfId="43209"/>
    <cellStyle name="표준 6 3 13 3" xfId="6921"/>
    <cellStyle name="표준 6 3 13 3 2" xfId="22473"/>
    <cellStyle name="표준 6 3 13 3 3" xfId="38025"/>
    <cellStyle name="표준 6 3 13 4" xfId="17289"/>
    <cellStyle name="표준 6 3 13 5" xfId="32841"/>
    <cellStyle name="표준 6 3 14" xfId="10377"/>
    <cellStyle name="표준 6 3 14 2" xfId="25929"/>
    <cellStyle name="표준 6 3 14 3" xfId="41481"/>
    <cellStyle name="표준 6 3 15" xfId="5193"/>
    <cellStyle name="표준 6 3 15 2" xfId="20745"/>
    <cellStyle name="표준 6 3 15 3" xfId="36297"/>
    <cellStyle name="표준 6 3 16" xfId="15561"/>
    <cellStyle name="표준 6 3 17" xfId="31113"/>
    <cellStyle name="표준 6 3 2" xfId="12"/>
    <cellStyle name="표준 6 3 2 10" xfId="876"/>
    <cellStyle name="표준 6 3 2 10 2" xfId="4332"/>
    <cellStyle name="표준 6 3 2 10 2 2" xfId="14700"/>
    <cellStyle name="표준 6 3 2 10 2 2 2" xfId="30252"/>
    <cellStyle name="표준 6 3 2 10 2 2 3" xfId="45804"/>
    <cellStyle name="표준 6 3 2 10 2 3" xfId="9516"/>
    <cellStyle name="표준 6 3 2 10 2 3 2" xfId="25068"/>
    <cellStyle name="표준 6 3 2 10 2 3 3" xfId="40620"/>
    <cellStyle name="표준 6 3 2 10 2 4" xfId="19884"/>
    <cellStyle name="표준 6 3 2 10 2 5" xfId="35436"/>
    <cellStyle name="표준 6 3 2 10 3" xfId="2604"/>
    <cellStyle name="표준 6 3 2 10 3 2" xfId="12972"/>
    <cellStyle name="표준 6 3 2 10 3 2 2" xfId="28524"/>
    <cellStyle name="표준 6 3 2 10 3 2 3" xfId="44076"/>
    <cellStyle name="표준 6 3 2 10 3 3" xfId="7788"/>
    <cellStyle name="표준 6 3 2 10 3 3 2" xfId="23340"/>
    <cellStyle name="표준 6 3 2 10 3 3 3" xfId="38892"/>
    <cellStyle name="표준 6 3 2 10 3 4" xfId="18156"/>
    <cellStyle name="표준 6 3 2 10 3 5" xfId="33708"/>
    <cellStyle name="표준 6 3 2 10 4" xfId="11244"/>
    <cellStyle name="표준 6 3 2 10 4 2" xfId="26796"/>
    <cellStyle name="표준 6 3 2 10 4 3" xfId="42348"/>
    <cellStyle name="표준 6 3 2 10 5" xfId="6060"/>
    <cellStyle name="표준 6 3 2 10 5 2" xfId="21612"/>
    <cellStyle name="표준 6 3 2 10 5 3" xfId="37164"/>
    <cellStyle name="표준 6 3 2 10 6" xfId="16428"/>
    <cellStyle name="표준 6 3 2 10 7" xfId="31980"/>
    <cellStyle name="표준 6 3 2 11" xfId="3468"/>
    <cellStyle name="표준 6 3 2 11 2" xfId="13836"/>
    <cellStyle name="표준 6 3 2 11 2 2" xfId="29388"/>
    <cellStyle name="표준 6 3 2 11 2 3" xfId="44940"/>
    <cellStyle name="표준 6 3 2 11 3" xfId="8652"/>
    <cellStyle name="표준 6 3 2 11 3 2" xfId="24204"/>
    <cellStyle name="표준 6 3 2 11 3 3" xfId="39756"/>
    <cellStyle name="표준 6 3 2 11 4" xfId="19020"/>
    <cellStyle name="표준 6 3 2 11 5" xfId="34572"/>
    <cellStyle name="표준 6 3 2 12" xfId="1740"/>
    <cellStyle name="표준 6 3 2 12 2" xfId="12108"/>
    <cellStyle name="표준 6 3 2 12 2 2" xfId="27660"/>
    <cellStyle name="표준 6 3 2 12 2 3" xfId="43212"/>
    <cellStyle name="표준 6 3 2 12 3" xfId="6924"/>
    <cellStyle name="표준 6 3 2 12 3 2" xfId="22476"/>
    <cellStyle name="표준 6 3 2 12 3 3" xfId="38028"/>
    <cellStyle name="표준 6 3 2 12 4" xfId="17292"/>
    <cellStyle name="표준 6 3 2 12 5" xfId="32844"/>
    <cellStyle name="표준 6 3 2 13" xfId="10380"/>
    <cellStyle name="표준 6 3 2 13 2" xfId="25932"/>
    <cellStyle name="표준 6 3 2 13 3" xfId="41484"/>
    <cellStyle name="표준 6 3 2 14" xfId="5196"/>
    <cellStyle name="표준 6 3 2 14 2" xfId="20748"/>
    <cellStyle name="표준 6 3 2 14 3" xfId="36300"/>
    <cellStyle name="표준 6 3 2 15" xfId="15564"/>
    <cellStyle name="표준 6 3 2 16" xfId="31116"/>
    <cellStyle name="표준 6 3 2 2" xfId="18"/>
    <cellStyle name="표준 6 3 2 2 10" xfId="3474"/>
    <cellStyle name="표준 6 3 2 2 10 2" xfId="13842"/>
    <cellStyle name="표준 6 3 2 2 10 2 2" xfId="29394"/>
    <cellStyle name="표준 6 3 2 2 10 2 3" xfId="44946"/>
    <cellStyle name="표준 6 3 2 2 10 3" xfId="8658"/>
    <cellStyle name="표준 6 3 2 2 10 3 2" xfId="24210"/>
    <cellStyle name="표준 6 3 2 2 10 3 3" xfId="39762"/>
    <cellStyle name="표준 6 3 2 2 10 4" xfId="19026"/>
    <cellStyle name="표준 6 3 2 2 10 5" xfId="34578"/>
    <cellStyle name="표준 6 3 2 2 11" xfId="1746"/>
    <cellStyle name="표준 6 3 2 2 11 2" xfId="12114"/>
    <cellStyle name="표준 6 3 2 2 11 2 2" xfId="27666"/>
    <cellStyle name="표준 6 3 2 2 11 2 3" xfId="43218"/>
    <cellStyle name="표준 6 3 2 2 11 3" xfId="6930"/>
    <cellStyle name="표준 6 3 2 2 11 3 2" xfId="22482"/>
    <cellStyle name="표준 6 3 2 2 11 3 3" xfId="38034"/>
    <cellStyle name="표준 6 3 2 2 11 4" xfId="17298"/>
    <cellStyle name="표준 6 3 2 2 11 5" xfId="32850"/>
    <cellStyle name="표준 6 3 2 2 12" xfId="10386"/>
    <cellStyle name="표준 6 3 2 2 12 2" xfId="25938"/>
    <cellStyle name="표준 6 3 2 2 12 3" xfId="41490"/>
    <cellStyle name="표준 6 3 2 2 13" xfId="5202"/>
    <cellStyle name="표준 6 3 2 2 13 2" xfId="20754"/>
    <cellStyle name="표준 6 3 2 2 13 3" xfId="36306"/>
    <cellStyle name="표준 6 3 2 2 14" xfId="15570"/>
    <cellStyle name="표준 6 3 2 2 15" xfId="31122"/>
    <cellStyle name="표준 6 3 2 2 2" xfId="30"/>
    <cellStyle name="표준 6 3 2 2 2 10" xfId="1758"/>
    <cellStyle name="표준 6 3 2 2 2 10 2" xfId="12126"/>
    <cellStyle name="표준 6 3 2 2 2 10 2 2" xfId="27678"/>
    <cellStyle name="표준 6 3 2 2 2 10 2 3" xfId="43230"/>
    <cellStyle name="표준 6 3 2 2 2 10 3" xfId="6942"/>
    <cellStyle name="표준 6 3 2 2 2 10 3 2" xfId="22494"/>
    <cellStyle name="표준 6 3 2 2 2 10 3 3" xfId="38046"/>
    <cellStyle name="표준 6 3 2 2 2 10 4" xfId="17310"/>
    <cellStyle name="표준 6 3 2 2 2 10 5" xfId="32862"/>
    <cellStyle name="표준 6 3 2 2 2 11" xfId="10398"/>
    <cellStyle name="표준 6 3 2 2 2 11 2" xfId="25950"/>
    <cellStyle name="표준 6 3 2 2 2 11 3" xfId="41502"/>
    <cellStyle name="표준 6 3 2 2 2 12" xfId="5214"/>
    <cellStyle name="표준 6 3 2 2 2 12 2" xfId="20766"/>
    <cellStyle name="표준 6 3 2 2 2 12 3" xfId="36318"/>
    <cellStyle name="표준 6 3 2 2 2 13" xfId="15582"/>
    <cellStyle name="표준 6 3 2 2 2 14" xfId="31134"/>
    <cellStyle name="표준 6 3 2 2 2 2" xfId="54"/>
    <cellStyle name="표준 6 3 2 2 2 2 10" xfId="10422"/>
    <cellStyle name="표준 6 3 2 2 2 2 10 2" xfId="25974"/>
    <cellStyle name="표준 6 3 2 2 2 2 10 3" xfId="41526"/>
    <cellStyle name="표준 6 3 2 2 2 2 11" xfId="5238"/>
    <cellStyle name="표준 6 3 2 2 2 2 11 2" xfId="20790"/>
    <cellStyle name="표준 6 3 2 2 2 2 11 3" xfId="36342"/>
    <cellStyle name="표준 6 3 2 2 2 2 12" xfId="15606"/>
    <cellStyle name="표준 6 3 2 2 2 2 13" xfId="31158"/>
    <cellStyle name="표준 6 3 2 2 2 2 2" xfId="150"/>
    <cellStyle name="표준 6 3 2 2 2 2 2 10" xfId="15702"/>
    <cellStyle name="표준 6 3 2 2 2 2 2 11" xfId="31254"/>
    <cellStyle name="표준 6 3 2 2 2 2 2 2" xfId="294"/>
    <cellStyle name="표준 6 3 2 2 2 2 2 2 10" xfId="31398"/>
    <cellStyle name="표준 6 3 2 2 2 2 2 2 2" xfId="870"/>
    <cellStyle name="표준 6 3 2 2 2 2 2 2 2 2" xfId="1734"/>
    <cellStyle name="표준 6 3 2 2 2 2 2 2 2 2 2" xfId="5190"/>
    <cellStyle name="표준 6 3 2 2 2 2 2 2 2 2 2 2" xfId="15558"/>
    <cellStyle name="표준 6 3 2 2 2 2 2 2 2 2 2 2 2" xfId="31110"/>
    <cellStyle name="표준 6 3 2 2 2 2 2 2 2 2 2 2 3" xfId="46662"/>
    <cellStyle name="표준 6 3 2 2 2 2 2 2 2 2 2 3" xfId="10374"/>
    <cellStyle name="표준 6 3 2 2 2 2 2 2 2 2 2 3 2" xfId="25926"/>
    <cellStyle name="표준 6 3 2 2 2 2 2 2 2 2 2 3 3" xfId="41478"/>
    <cellStyle name="표준 6 3 2 2 2 2 2 2 2 2 2 4" xfId="20742"/>
    <cellStyle name="표준 6 3 2 2 2 2 2 2 2 2 2 5" xfId="36294"/>
    <cellStyle name="표준 6 3 2 2 2 2 2 2 2 2 3" xfId="3462"/>
    <cellStyle name="표준 6 3 2 2 2 2 2 2 2 2 3 2" xfId="13830"/>
    <cellStyle name="표준 6 3 2 2 2 2 2 2 2 2 3 2 2" xfId="29382"/>
    <cellStyle name="표준 6 3 2 2 2 2 2 2 2 2 3 2 3" xfId="44934"/>
    <cellStyle name="표준 6 3 2 2 2 2 2 2 2 2 3 3" xfId="8646"/>
    <cellStyle name="표준 6 3 2 2 2 2 2 2 2 2 3 3 2" xfId="24198"/>
    <cellStyle name="표준 6 3 2 2 2 2 2 2 2 2 3 3 3" xfId="39750"/>
    <cellStyle name="표준 6 3 2 2 2 2 2 2 2 2 3 4" xfId="19014"/>
    <cellStyle name="표준 6 3 2 2 2 2 2 2 2 2 3 5" xfId="34566"/>
    <cellStyle name="표준 6 3 2 2 2 2 2 2 2 2 4" xfId="12102"/>
    <cellStyle name="표준 6 3 2 2 2 2 2 2 2 2 4 2" xfId="27654"/>
    <cellStyle name="표준 6 3 2 2 2 2 2 2 2 2 4 3" xfId="43206"/>
    <cellStyle name="표준 6 3 2 2 2 2 2 2 2 2 5" xfId="6918"/>
    <cellStyle name="표준 6 3 2 2 2 2 2 2 2 2 5 2" xfId="22470"/>
    <cellStyle name="표준 6 3 2 2 2 2 2 2 2 2 5 3" xfId="38022"/>
    <cellStyle name="표준 6 3 2 2 2 2 2 2 2 2 6" xfId="17286"/>
    <cellStyle name="표준 6 3 2 2 2 2 2 2 2 2 7" xfId="32838"/>
    <cellStyle name="표준 6 3 2 2 2 2 2 2 2 3" xfId="4326"/>
    <cellStyle name="표준 6 3 2 2 2 2 2 2 2 3 2" xfId="14694"/>
    <cellStyle name="표준 6 3 2 2 2 2 2 2 2 3 2 2" xfId="30246"/>
    <cellStyle name="표준 6 3 2 2 2 2 2 2 2 3 2 3" xfId="45798"/>
    <cellStyle name="표준 6 3 2 2 2 2 2 2 2 3 3" xfId="9510"/>
    <cellStyle name="표준 6 3 2 2 2 2 2 2 2 3 3 2" xfId="25062"/>
    <cellStyle name="표준 6 3 2 2 2 2 2 2 2 3 3 3" xfId="40614"/>
    <cellStyle name="표준 6 3 2 2 2 2 2 2 2 3 4" xfId="19878"/>
    <cellStyle name="표준 6 3 2 2 2 2 2 2 2 3 5" xfId="35430"/>
    <cellStyle name="표준 6 3 2 2 2 2 2 2 2 4" xfId="2598"/>
    <cellStyle name="표준 6 3 2 2 2 2 2 2 2 4 2" xfId="12966"/>
    <cellStyle name="표준 6 3 2 2 2 2 2 2 2 4 2 2" xfId="28518"/>
    <cellStyle name="표준 6 3 2 2 2 2 2 2 2 4 2 3" xfId="44070"/>
    <cellStyle name="표준 6 3 2 2 2 2 2 2 2 4 3" xfId="7782"/>
    <cellStyle name="표준 6 3 2 2 2 2 2 2 2 4 3 2" xfId="23334"/>
    <cellStyle name="표준 6 3 2 2 2 2 2 2 2 4 3 3" xfId="38886"/>
    <cellStyle name="표준 6 3 2 2 2 2 2 2 2 4 4" xfId="18150"/>
    <cellStyle name="표준 6 3 2 2 2 2 2 2 2 4 5" xfId="33702"/>
    <cellStyle name="표준 6 3 2 2 2 2 2 2 2 5" xfId="11238"/>
    <cellStyle name="표준 6 3 2 2 2 2 2 2 2 5 2" xfId="26790"/>
    <cellStyle name="표준 6 3 2 2 2 2 2 2 2 5 3" xfId="42342"/>
    <cellStyle name="표준 6 3 2 2 2 2 2 2 2 6" xfId="6054"/>
    <cellStyle name="표준 6 3 2 2 2 2 2 2 2 6 2" xfId="21606"/>
    <cellStyle name="표준 6 3 2 2 2 2 2 2 2 6 3" xfId="37158"/>
    <cellStyle name="표준 6 3 2 2 2 2 2 2 2 7" xfId="16422"/>
    <cellStyle name="표준 6 3 2 2 2 2 2 2 2 8" xfId="31974"/>
    <cellStyle name="표준 6 3 2 2 2 2 2 2 3" xfId="582"/>
    <cellStyle name="표준 6 3 2 2 2 2 2 2 3 2" xfId="1446"/>
    <cellStyle name="표준 6 3 2 2 2 2 2 2 3 2 2" xfId="4902"/>
    <cellStyle name="표준 6 3 2 2 2 2 2 2 3 2 2 2" xfId="15270"/>
    <cellStyle name="표준 6 3 2 2 2 2 2 2 3 2 2 2 2" xfId="30822"/>
    <cellStyle name="표준 6 3 2 2 2 2 2 2 3 2 2 2 3" xfId="46374"/>
    <cellStyle name="표준 6 3 2 2 2 2 2 2 3 2 2 3" xfId="10086"/>
    <cellStyle name="표준 6 3 2 2 2 2 2 2 3 2 2 3 2" xfId="25638"/>
    <cellStyle name="표준 6 3 2 2 2 2 2 2 3 2 2 3 3" xfId="41190"/>
    <cellStyle name="표준 6 3 2 2 2 2 2 2 3 2 2 4" xfId="20454"/>
    <cellStyle name="표준 6 3 2 2 2 2 2 2 3 2 2 5" xfId="36006"/>
    <cellStyle name="표준 6 3 2 2 2 2 2 2 3 2 3" xfId="3174"/>
    <cellStyle name="표준 6 3 2 2 2 2 2 2 3 2 3 2" xfId="13542"/>
    <cellStyle name="표준 6 3 2 2 2 2 2 2 3 2 3 2 2" xfId="29094"/>
    <cellStyle name="표준 6 3 2 2 2 2 2 2 3 2 3 2 3" xfId="44646"/>
    <cellStyle name="표준 6 3 2 2 2 2 2 2 3 2 3 3" xfId="8358"/>
    <cellStyle name="표준 6 3 2 2 2 2 2 2 3 2 3 3 2" xfId="23910"/>
    <cellStyle name="표준 6 3 2 2 2 2 2 2 3 2 3 3 3" xfId="39462"/>
    <cellStyle name="표준 6 3 2 2 2 2 2 2 3 2 3 4" xfId="18726"/>
    <cellStyle name="표준 6 3 2 2 2 2 2 2 3 2 3 5" xfId="34278"/>
    <cellStyle name="표준 6 3 2 2 2 2 2 2 3 2 4" xfId="11814"/>
    <cellStyle name="표준 6 3 2 2 2 2 2 2 3 2 4 2" xfId="27366"/>
    <cellStyle name="표준 6 3 2 2 2 2 2 2 3 2 4 3" xfId="42918"/>
    <cellStyle name="표준 6 3 2 2 2 2 2 2 3 2 5" xfId="6630"/>
    <cellStyle name="표준 6 3 2 2 2 2 2 2 3 2 5 2" xfId="22182"/>
    <cellStyle name="표준 6 3 2 2 2 2 2 2 3 2 5 3" xfId="37734"/>
    <cellStyle name="표준 6 3 2 2 2 2 2 2 3 2 6" xfId="16998"/>
    <cellStyle name="표준 6 3 2 2 2 2 2 2 3 2 7" xfId="32550"/>
    <cellStyle name="표준 6 3 2 2 2 2 2 2 3 3" xfId="4038"/>
    <cellStyle name="표준 6 3 2 2 2 2 2 2 3 3 2" xfId="14406"/>
    <cellStyle name="표준 6 3 2 2 2 2 2 2 3 3 2 2" xfId="29958"/>
    <cellStyle name="표준 6 3 2 2 2 2 2 2 3 3 2 3" xfId="45510"/>
    <cellStyle name="표준 6 3 2 2 2 2 2 2 3 3 3" xfId="9222"/>
    <cellStyle name="표준 6 3 2 2 2 2 2 2 3 3 3 2" xfId="24774"/>
    <cellStyle name="표준 6 3 2 2 2 2 2 2 3 3 3 3" xfId="40326"/>
    <cellStyle name="표준 6 3 2 2 2 2 2 2 3 3 4" xfId="19590"/>
    <cellStyle name="표준 6 3 2 2 2 2 2 2 3 3 5" xfId="35142"/>
    <cellStyle name="표준 6 3 2 2 2 2 2 2 3 4" xfId="2310"/>
    <cellStyle name="표준 6 3 2 2 2 2 2 2 3 4 2" xfId="12678"/>
    <cellStyle name="표준 6 3 2 2 2 2 2 2 3 4 2 2" xfId="28230"/>
    <cellStyle name="표준 6 3 2 2 2 2 2 2 3 4 2 3" xfId="43782"/>
    <cellStyle name="표준 6 3 2 2 2 2 2 2 3 4 3" xfId="7494"/>
    <cellStyle name="표준 6 3 2 2 2 2 2 2 3 4 3 2" xfId="23046"/>
    <cellStyle name="표준 6 3 2 2 2 2 2 2 3 4 3 3" xfId="38598"/>
    <cellStyle name="표준 6 3 2 2 2 2 2 2 3 4 4" xfId="17862"/>
    <cellStyle name="표준 6 3 2 2 2 2 2 2 3 4 5" xfId="33414"/>
    <cellStyle name="표준 6 3 2 2 2 2 2 2 3 5" xfId="10950"/>
    <cellStyle name="표준 6 3 2 2 2 2 2 2 3 5 2" xfId="26502"/>
    <cellStyle name="표준 6 3 2 2 2 2 2 2 3 5 3" xfId="42054"/>
    <cellStyle name="표준 6 3 2 2 2 2 2 2 3 6" xfId="5766"/>
    <cellStyle name="표준 6 3 2 2 2 2 2 2 3 6 2" xfId="21318"/>
    <cellStyle name="표준 6 3 2 2 2 2 2 2 3 6 3" xfId="36870"/>
    <cellStyle name="표준 6 3 2 2 2 2 2 2 3 7" xfId="16134"/>
    <cellStyle name="표준 6 3 2 2 2 2 2 2 3 8" xfId="31686"/>
    <cellStyle name="표준 6 3 2 2 2 2 2 2 4" xfId="1158"/>
    <cellStyle name="표준 6 3 2 2 2 2 2 2 4 2" xfId="4614"/>
    <cellStyle name="표준 6 3 2 2 2 2 2 2 4 2 2" xfId="14982"/>
    <cellStyle name="표준 6 3 2 2 2 2 2 2 4 2 2 2" xfId="30534"/>
    <cellStyle name="표준 6 3 2 2 2 2 2 2 4 2 2 3" xfId="46086"/>
    <cellStyle name="표준 6 3 2 2 2 2 2 2 4 2 3" xfId="9798"/>
    <cellStyle name="표준 6 3 2 2 2 2 2 2 4 2 3 2" xfId="25350"/>
    <cellStyle name="표준 6 3 2 2 2 2 2 2 4 2 3 3" xfId="40902"/>
    <cellStyle name="표준 6 3 2 2 2 2 2 2 4 2 4" xfId="20166"/>
    <cellStyle name="표준 6 3 2 2 2 2 2 2 4 2 5" xfId="35718"/>
    <cellStyle name="표준 6 3 2 2 2 2 2 2 4 3" xfId="2886"/>
    <cellStyle name="표준 6 3 2 2 2 2 2 2 4 3 2" xfId="13254"/>
    <cellStyle name="표준 6 3 2 2 2 2 2 2 4 3 2 2" xfId="28806"/>
    <cellStyle name="표준 6 3 2 2 2 2 2 2 4 3 2 3" xfId="44358"/>
    <cellStyle name="표준 6 3 2 2 2 2 2 2 4 3 3" xfId="8070"/>
    <cellStyle name="표준 6 3 2 2 2 2 2 2 4 3 3 2" xfId="23622"/>
    <cellStyle name="표준 6 3 2 2 2 2 2 2 4 3 3 3" xfId="39174"/>
    <cellStyle name="표준 6 3 2 2 2 2 2 2 4 3 4" xfId="18438"/>
    <cellStyle name="표준 6 3 2 2 2 2 2 2 4 3 5" xfId="33990"/>
    <cellStyle name="표준 6 3 2 2 2 2 2 2 4 4" xfId="11526"/>
    <cellStyle name="표준 6 3 2 2 2 2 2 2 4 4 2" xfId="27078"/>
    <cellStyle name="표준 6 3 2 2 2 2 2 2 4 4 3" xfId="42630"/>
    <cellStyle name="표준 6 3 2 2 2 2 2 2 4 5" xfId="6342"/>
    <cellStyle name="표준 6 3 2 2 2 2 2 2 4 5 2" xfId="21894"/>
    <cellStyle name="표준 6 3 2 2 2 2 2 2 4 5 3" xfId="37446"/>
    <cellStyle name="표준 6 3 2 2 2 2 2 2 4 6" xfId="16710"/>
    <cellStyle name="표준 6 3 2 2 2 2 2 2 4 7" xfId="32262"/>
    <cellStyle name="표준 6 3 2 2 2 2 2 2 5" xfId="3750"/>
    <cellStyle name="표준 6 3 2 2 2 2 2 2 5 2" xfId="14118"/>
    <cellStyle name="표준 6 3 2 2 2 2 2 2 5 2 2" xfId="29670"/>
    <cellStyle name="표준 6 3 2 2 2 2 2 2 5 2 3" xfId="45222"/>
    <cellStyle name="표준 6 3 2 2 2 2 2 2 5 3" xfId="8934"/>
    <cellStyle name="표준 6 3 2 2 2 2 2 2 5 3 2" xfId="24486"/>
    <cellStyle name="표준 6 3 2 2 2 2 2 2 5 3 3" xfId="40038"/>
    <cellStyle name="표준 6 3 2 2 2 2 2 2 5 4" xfId="19302"/>
    <cellStyle name="표준 6 3 2 2 2 2 2 2 5 5" xfId="34854"/>
    <cellStyle name="표준 6 3 2 2 2 2 2 2 6" xfId="2022"/>
    <cellStyle name="표준 6 3 2 2 2 2 2 2 6 2" xfId="12390"/>
    <cellStyle name="표준 6 3 2 2 2 2 2 2 6 2 2" xfId="27942"/>
    <cellStyle name="표준 6 3 2 2 2 2 2 2 6 2 3" xfId="43494"/>
    <cellStyle name="표준 6 3 2 2 2 2 2 2 6 3" xfId="7206"/>
    <cellStyle name="표준 6 3 2 2 2 2 2 2 6 3 2" xfId="22758"/>
    <cellStyle name="표준 6 3 2 2 2 2 2 2 6 3 3" xfId="38310"/>
    <cellStyle name="표준 6 3 2 2 2 2 2 2 6 4" xfId="17574"/>
    <cellStyle name="표준 6 3 2 2 2 2 2 2 6 5" xfId="33126"/>
    <cellStyle name="표준 6 3 2 2 2 2 2 2 7" xfId="10662"/>
    <cellStyle name="표준 6 3 2 2 2 2 2 2 7 2" xfId="26214"/>
    <cellStyle name="표준 6 3 2 2 2 2 2 2 7 3" xfId="41766"/>
    <cellStyle name="표준 6 3 2 2 2 2 2 2 8" xfId="5478"/>
    <cellStyle name="표준 6 3 2 2 2 2 2 2 8 2" xfId="21030"/>
    <cellStyle name="표준 6 3 2 2 2 2 2 2 8 3" xfId="36582"/>
    <cellStyle name="표준 6 3 2 2 2 2 2 2 9" xfId="15846"/>
    <cellStyle name="표준 6 3 2 2 2 2 2 3" xfId="726"/>
    <cellStyle name="표준 6 3 2 2 2 2 2 3 2" xfId="1590"/>
    <cellStyle name="표준 6 3 2 2 2 2 2 3 2 2" xfId="5046"/>
    <cellStyle name="표준 6 3 2 2 2 2 2 3 2 2 2" xfId="15414"/>
    <cellStyle name="표준 6 3 2 2 2 2 2 3 2 2 2 2" xfId="30966"/>
    <cellStyle name="표준 6 3 2 2 2 2 2 3 2 2 2 3" xfId="46518"/>
    <cellStyle name="표준 6 3 2 2 2 2 2 3 2 2 3" xfId="10230"/>
    <cellStyle name="표준 6 3 2 2 2 2 2 3 2 2 3 2" xfId="25782"/>
    <cellStyle name="표준 6 3 2 2 2 2 2 3 2 2 3 3" xfId="41334"/>
    <cellStyle name="표준 6 3 2 2 2 2 2 3 2 2 4" xfId="20598"/>
    <cellStyle name="표준 6 3 2 2 2 2 2 3 2 2 5" xfId="36150"/>
    <cellStyle name="표준 6 3 2 2 2 2 2 3 2 3" xfId="3318"/>
    <cellStyle name="표준 6 3 2 2 2 2 2 3 2 3 2" xfId="13686"/>
    <cellStyle name="표준 6 3 2 2 2 2 2 3 2 3 2 2" xfId="29238"/>
    <cellStyle name="표준 6 3 2 2 2 2 2 3 2 3 2 3" xfId="44790"/>
    <cellStyle name="표준 6 3 2 2 2 2 2 3 2 3 3" xfId="8502"/>
    <cellStyle name="표준 6 3 2 2 2 2 2 3 2 3 3 2" xfId="24054"/>
    <cellStyle name="표준 6 3 2 2 2 2 2 3 2 3 3 3" xfId="39606"/>
    <cellStyle name="표준 6 3 2 2 2 2 2 3 2 3 4" xfId="18870"/>
    <cellStyle name="표준 6 3 2 2 2 2 2 3 2 3 5" xfId="34422"/>
    <cellStyle name="표준 6 3 2 2 2 2 2 3 2 4" xfId="11958"/>
    <cellStyle name="표준 6 3 2 2 2 2 2 3 2 4 2" xfId="27510"/>
    <cellStyle name="표준 6 3 2 2 2 2 2 3 2 4 3" xfId="43062"/>
    <cellStyle name="표준 6 3 2 2 2 2 2 3 2 5" xfId="6774"/>
    <cellStyle name="표준 6 3 2 2 2 2 2 3 2 5 2" xfId="22326"/>
    <cellStyle name="표준 6 3 2 2 2 2 2 3 2 5 3" xfId="37878"/>
    <cellStyle name="표준 6 3 2 2 2 2 2 3 2 6" xfId="17142"/>
    <cellStyle name="표준 6 3 2 2 2 2 2 3 2 7" xfId="32694"/>
    <cellStyle name="표준 6 3 2 2 2 2 2 3 3" xfId="4182"/>
    <cellStyle name="표준 6 3 2 2 2 2 2 3 3 2" xfId="14550"/>
    <cellStyle name="표준 6 3 2 2 2 2 2 3 3 2 2" xfId="30102"/>
    <cellStyle name="표준 6 3 2 2 2 2 2 3 3 2 3" xfId="45654"/>
    <cellStyle name="표준 6 3 2 2 2 2 2 3 3 3" xfId="9366"/>
    <cellStyle name="표준 6 3 2 2 2 2 2 3 3 3 2" xfId="24918"/>
    <cellStyle name="표준 6 3 2 2 2 2 2 3 3 3 3" xfId="40470"/>
    <cellStyle name="표준 6 3 2 2 2 2 2 3 3 4" xfId="19734"/>
    <cellStyle name="표준 6 3 2 2 2 2 2 3 3 5" xfId="35286"/>
    <cellStyle name="표준 6 3 2 2 2 2 2 3 4" xfId="2454"/>
    <cellStyle name="표준 6 3 2 2 2 2 2 3 4 2" xfId="12822"/>
    <cellStyle name="표준 6 3 2 2 2 2 2 3 4 2 2" xfId="28374"/>
    <cellStyle name="표준 6 3 2 2 2 2 2 3 4 2 3" xfId="43926"/>
    <cellStyle name="표준 6 3 2 2 2 2 2 3 4 3" xfId="7638"/>
    <cellStyle name="표준 6 3 2 2 2 2 2 3 4 3 2" xfId="23190"/>
    <cellStyle name="표준 6 3 2 2 2 2 2 3 4 3 3" xfId="38742"/>
    <cellStyle name="표준 6 3 2 2 2 2 2 3 4 4" xfId="18006"/>
    <cellStyle name="표준 6 3 2 2 2 2 2 3 4 5" xfId="33558"/>
    <cellStyle name="표준 6 3 2 2 2 2 2 3 5" xfId="11094"/>
    <cellStyle name="표준 6 3 2 2 2 2 2 3 5 2" xfId="26646"/>
    <cellStyle name="표준 6 3 2 2 2 2 2 3 5 3" xfId="42198"/>
    <cellStyle name="표준 6 3 2 2 2 2 2 3 6" xfId="5910"/>
    <cellStyle name="표준 6 3 2 2 2 2 2 3 6 2" xfId="21462"/>
    <cellStyle name="표준 6 3 2 2 2 2 2 3 6 3" xfId="37014"/>
    <cellStyle name="표준 6 3 2 2 2 2 2 3 7" xfId="16278"/>
    <cellStyle name="표준 6 3 2 2 2 2 2 3 8" xfId="31830"/>
    <cellStyle name="표준 6 3 2 2 2 2 2 4" xfId="438"/>
    <cellStyle name="표준 6 3 2 2 2 2 2 4 2" xfId="1302"/>
    <cellStyle name="표준 6 3 2 2 2 2 2 4 2 2" xfId="4758"/>
    <cellStyle name="표준 6 3 2 2 2 2 2 4 2 2 2" xfId="15126"/>
    <cellStyle name="표준 6 3 2 2 2 2 2 4 2 2 2 2" xfId="30678"/>
    <cellStyle name="표준 6 3 2 2 2 2 2 4 2 2 2 3" xfId="46230"/>
    <cellStyle name="표준 6 3 2 2 2 2 2 4 2 2 3" xfId="9942"/>
    <cellStyle name="표준 6 3 2 2 2 2 2 4 2 2 3 2" xfId="25494"/>
    <cellStyle name="표준 6 3 2 2 2 2 2 4 2 2 3 3" xfId="41046"/>
    <cellStyle name="표준 6 3 2 2 2 2 2 4 2 2 4" xfId="20310"/>
    <cellStyle name="표준 6 3 2 2 2 2 2 4 2 2 5" xfId="35862"/>
    <cellStyle name="표준 6 3 2 2 2 2 2 4 2 3" xfId="3030"/>
    <cellStyle name="표준 6 3 2 2 2 2 2 4 2 3 2" xfId="13398"/>
    <cellStyle name="표준 6 3 2 2 2 2 2 4 2 3 2 2" xfId="28950"/>
    <cellStyle name="표준 6 3 2 2 2 2 2 4 2 3 2 3" xfId="44502"/>
    <cellStyle name="표준 6 3 2 2 2 2 2 4 2 3 3" xfId="8214"/>
    <cellStyle name="표준 6 3 2 2 2 2 2 4 2 3 3 2" xfId="23766"/>
    <cellStyle name="표준 6 3 2 2 2 2 2 4 2 3 3 3" xfId="39318"/>
    <cellStyle name="표준 6 3 2 2 2 2 2 4 2 3 4" xfId="18582"/>
    <cellStyle name="표준 6 3 2 2 2 2 2 4 2 3 5" xfId="34134"/>
    <cellStyle name="표준 6 3 2 2 2 2 2 4 2 4" xfId="11670"/>
    <cellStyle name="표준 6 3 2 2 2 2 2 4 2 4 2" xfId="27222"/>
    <cellStyle name="표준 6 3 2 2 2 2 2 4 2 4 3" xfId="42774"/>
    <cellStyle name="표준 6 3 2 2 2 2 2 4 2 5" xfId="6486"/>
    <cellStyle name="표준 6 3 2 2 2 2 2 4 2 5 2" xfId="22038"/>
    <cellStyle name="표준 6 3 2 2 2 2 2 4 2 5 3" xfId="37590"/>
    <cellStyle name="표준 6 3 2 2 2 2 2 4 2 6" xfId="16854"/>
    <cellStyle name="표준 6 3 2 2 2 2 2 4 2 7" xfId="32406"/>
    <cellStyle name="표준 6 3 2 2 2 2 2 4 3" xfId="3894"/>
    <cellStyle name="표준 6 3 2 2 2 2 2 4 3 2" xfId="14262"/>
    <cellStyle name="표준 6 3 2 2 2 2 2 4 3 2 2" xfId="29814"/>
    <cellStyle name="표준 6 3 2 2 2 2 2 4 3 2 3" xfId="45366"/>
    <cellStyle name="표준 6 3 2 2 2 2 2 4 3 3" xfId="9078"/>
    <cellStyle name="표준 6 3 2 2 2 2 2 4 3 3 2" xfId="24630"/>
    <cellStyle name="표준 6 3 2 2 2 2 2 4 3 3 3" xfId="40182"/>
    <cellStyle name="표준 6 3 2 2 2 2 2 4 3 4" xfId="19446"/>
    <cellStyle name="표준 6 3 2 2 2 2 2 4 3 5" xfId="34998"/>
    <cellStyle name="표준 6 3 2 2 2 2 2 4 4" xfId="2166"/>
    <cellStyle name="표준 6 3 2 2 2 2 2 4 4 2" xfId="12534"/>
    <cellStyle name="표준 6 3 2 2 2 2 2 4 4 2 2" xfId="28086"/>
    <cellStyle name="표준 6 3 2 2 2 2 2 4 4 2 3" xfId="43638"/>
    <cellStyle name="표준 6 3 2 2 2 2 2 4 4 3" xfId="7350"/>
    <cellStyle name="표준 6 3 2 2 2 2 2 4 4 3 2" xfId="22902"/>
    <cellStyle name="표준 6 3 2 2 2 2 2 4 4 3 3" xfId="38454"/>
    <cellStyle name="표준 6 3 2 2 2 2 2 4 4 4" xfId="17718"/>
    <cellStyle name="표준 6 3 2 2 2 2 2 4 4 5" xfId="33270"/>
    <cellStyle name="표준 6 3 2 2 2 2 2 4 5" xfId="10806"/>
    <cellStyle name="표준 6 3 2 2 2 2 2 4 5 2" xfId="26358"/>
    <cellStyle name="표준 6 3 2 2 2 2 2 4 5 3" xfId="41910"/>
    <cellStyle name="표준 6 3 2 2 2 2 2 4 6" xfId="5622"/>
    <cellStyle name="표준 6 3 2 2 2 2 2 4 6 2" xfId="21174"/>
    <cellStyle name="표준 6 3 2 2 2 2 2 4 6 3" xfId="36726"/>
    <cellStyle name="표준 6 3 2 2 2 2 2 4 7" xfId="15990"/>
    <cellStyle name="표준 6 3 2 2 2 2 2 4 8" xfId="31542"/>
    <cellStyle name="표준 6 3 2 2 2 2 2 5" xfId="1014"/>
    <cellStyle name="표준 6 3 2 2 2 2 2 5 2" xfId="4470"/>
    <cellStyle name="표준 6 3 2 2 2 2 2 5 2 2" xfId="14838"/>
    <cellStyle name="표준 6 3 2 2 2 2 2 5 2 2 2" xfId="30390"/>
    <cellStyle name="표준 6 3 2 2 2 2 2 5 2 2 3" xfId="45942"/>
    <cellStyle name="표준 6 3 2 2 2 2 2 5 2 3" xfId="9654"/>
    <cellStyle name="표준 6 3 2 2 2 2 2 5 2 3 2" xfId="25206"/>
    <cellStyle name="표준 6 3 2 2 2 2 2 5 2 3 3" xfId="40758"/>
    <cellStyle name="표준 6 3 2 2 2 2 2 5 2 4" xfId="20022"/>
    <cellStyle name="표준 6 3 2 2 2 2 2 5 2 5" xfId="35574"/>
    <cellStyle name="표준 6 3 2 2 2 2 2 5 3" xfId="2742"/>
    <cellStyle name="표준 6 3 2 2 2 2 2 5 3 2" xfId="13110"/>
    <cellStyle name="표준 6 3 2 2 2 2 2 5 3 2 2" xfId="28662"/>
    <cellStyle name="표준 6 3 2 2 2 2 2 5 3 2 3" xfId="44214"/>
    <cellStyle name="표준 6 3 2 2 2 2 2 5 3 3" xfId="7926"/>
    <cellStyle name="표준 6 3 2 2 2 2 2 5 3 3 2" xfId="23478"/>
    <cellStyle name="표준 6 3 2 2 2 2 2 5 3 3 3" xfId="39030"/>
    <cellStyle name="표준 6 3 2 2 2 2 2 5 3 4" xfId="18294"/>
    <cellStyle name="표준 6 3 2 2 2 2 2 5 3 5" xfId="33846"/>
    <cellStyle name="표준 6 3 2 2 2 2 2 5 4" xfId="11382"/>
    <cellStyle name="표준 6 3 2 2 2 2 2 5 4 2" xfId="26934"/>
    <cellStyle name="표준 6 3 2 2 2 2 2 5 4 3" xfId="42486"/>
    <cellStyle name="표준 6 3 2 2 2 2 2 5 5" xfId="6198"/>
    <cellStyle name="표준 6 3 2 2 2 2 2 5 5 2" xfId="21750"/>
    <cellStyle name="표준 6 3 2 2 2 2 2 5 5 3" xfId="37302"/>
    <cellStyle name="표준 6 3 2 2 2 2 2 5 6" xfId="16566"/>
    <cellStyle name="표준 6 3 2 2 2 2 2 5 7" xfId="32118"/>
    <cellStyle name="표준 6 3 2 2 2 2 2 6" xfId="3606"/>
    <cellStyle name="표준 6 3 2 2 2 2 2 6 2" xfId="13974"/>
    <cellStyle name="표준 6 3 2 2 2 2 2 6 2 2" xfId="29526"/>
    <cellStyle name="표준 6 3 2 2 2 2 2 6 2 3" xfId="45078"/>
    <cellStyle name="표준 6 3 2 2 2 2 2 6 3" xfId="8790"/>
    <cellStyle name="표준 6 3 2 2 2 2 2 6 3 2" xfId="24342"/>
    <cellStyle name="표준 6 3 2 2 2 2 2 6 3 3" xfId="39894"/>
    <cellStyle name="표준 6 3 2 2 2 2 2 6 4" xfId="19158"/>
    <cellStyle name="표준 6 3 2 2 2 2 2 6 5" xfId="34710"/>
    <cellStyle name="표준 6 3 2 2 2 2 2 7" xfId="1878"/>
    <cellStyle name="표준 6 3 2 2 2 2 2 7 2" xfId="12246"/>
    <cellStyle name="표준 6 3 2 2 2 2 2 7 2 2" xfId="27798"/>
    <cellStyle name="표준 6 3 2 2 2 2 2 7 2 3" xfId="43350"/>
    <cellStyle name="표준 6 3 2 2 2 2 2 7 3" xfId="7062"/>
    <cellStyle name="표준 6 3 2 2 2 2 2 7 3 2" xfId="22614"/>
    <cellStyle name="표준 6 3 2 2 2 2 2 7 3 3" xfId="38166"/>
    <cellStyle name="표준 6 3 2 2 2 2 2 7 4" xfId="17430"/>
    <cellStyle name="표준 6 3 2 2 2 2 2 7 5" xfId="32982"/>
    <cellStyle name="표준 6 3 2 2 2 2 2 8" xfId="10518"/>
    <cellStyle name="표준 6 3 2 2 2 2 2 8 2" xfId="26070"/>
    <cellStyle name="표준 6 3 2 2 2 2 2 8 3" xfId="41622"/>
    <cellStyle name="표준 6 3 2 2 2 2 2 9" xfId="5334"/>
    <cellStyle name="표준 6 3 2 2 2 2 2 9 2" xfId="20886"/>
    <cellStyle name="표준 6 3 2 2 2 2 2 9 3" xfId="36438"/>
    <cellStyle name="표준 6 3 2 2 2 2 3" xfId="102"/>
    <cellStyle name="표준 6 3 2 2 2 2 3 10" xfId="15654"/>
    <cellStyle name="표준 6 3 2 2 2 2 3 11" xfId="31206"/>
    <cellStyle name="표준 6 3 2 2 2 2 3 2" xfId="246"/>
    <cellStyle name="표준 6 3 2 2 2 2 3 2 10" xfId="31350"/>
    <cellStyle name="표준 6 3 2 2 2 2 3 2 2" xfId="822"/>
    <cellStyle name="표준 6 3 2 2 2 2 3 2 2 2" xfId="1686"/>
    <cellStyle name="표준 6 3 2 2 2 2 3 2 2 2 2" xfId="5142"/>
    <cellStyle name="표준 6 3 2 2 2 2 3 2 2 2 2 2" xfId="15510"/>
    <cellStyle name="표준 6 3 2 2 2 2 3 2 2 2 2 2 2" xfId="31062"/>
    <cellStyle name="표준 6 3 2 2 2 2 3 2 2 2 2 2 3" xfId="46614"/>
    <cellStyle name="표준 6 3 2 2 2 2 3 2 2 2 2 3" xfId="10326"/>
    <cellStyle name="표준 6 3 2 2 2 2 3 2 2 2 2 3 2" xfId="25878"/>
    <cellStyle name="표준 6 3 2 2 2 2 3 2 2 2 2 3 3" xfId="41430"/>
    <cellStyle name="표준 6 3 2 2 2 2 3 2 2 2 2 4" xfId="20694"/>
    <cellStyle name="표준 6 3 2 2 2 2 3 2 2 2 2 5" xfId="36246"/>
    <cellStyle name="표준 6 3 2 2 2 2 3 2 2 2 3" xfId="3414"/>
    <cellStyle name="표준 6 3 2 2 2 2 3 2 2 2 3 2" xfId="13782"/>
    <cellStyle name="표준 6 3 2 2 2 2 3 2 2 2 3 2 2" xfId="29334"/>
    <cellStyle name="표준 6 3 2 2 2 2 3 2 2 2 3 2 3" xfId="44886"/>
    <cellStyle name="표준 6 3 2 2 2 2 3 2 2 2 3 3" xfId="8598"/>
    <cellStyle name="표준 6 3 2 2 2 2 3 2 2 2 3 3 2" xfId="24150"/>
    <cellStyle name="표준 6 3 2 2 2 2 3 2 2 2 3 3 3" xfId="39702"/>
    <cellStyle name="표준 6 3 2 2 2 2 3 2 2 2 3 4" xfId="18966"/>
    <cellStyle name="표준 6 3 2 2 2 2 3 2 2 2 3 5" xfId="34518"/>
    <cellStyle name="표준 6 3 2 2 2 2 3 2 2 2 4" xfId="12054"/>
    <cellStyle name="표준 6 3 2 2 2 2 3 2 2 2 4 2" xfId="27606"/>
    <cellStyle name="표준 6 3 2 2 2 2 3 2 2 2 4 3" xfId="43158"/>
    <cellStyle name="표준 6 3 2 2 2 2 3 2 2 2 5" xfId="6870"/>
    <cellStyle name="표준 6 3 2 2 2 2 3 2 2 2 5 2" xfId="22422"/>
    <cellStyle name="표준 6 3 2 2 2 2 3 2 2 2 5 3" xfId="37974"/>
    <cellStyle name="표준 6 3 2 2 2 2 3 2 2 2 6" xfId="17238"/>
    <cellStyle name="표준 6 3 2 2 2 2 3 2 2 2 7" xfId="32790"/>
    <cellStyle name="표준 6 3 2 2 2 2 3 2 2 3" xfId="4278"/>
    <cellStyle name="표준 6 3 2 2 2 2 3 2 2 3 2" xfId="14646"/>
    <cellStyle name="표준 6 3 2 2 2 2 3 2 2 3 2 2" xfId="30198"/>
    <cellStyle name="표준 6 3 2 2 2 2 3 2 2 3 2 3" xfId="45750"/>
    <cellStyle name="표준 6 3 2 2 2 2 3 2 2 3 3" xfId="9462"/>
    <cellStyle name="표준 6 3 2 2 2 2 3 2 2 3 3 2" xfId="25014"/>
    <cellStyle name="표준 6 3 2 2 2 2 3 2 2 3 3 3" xfId="40566"/>
    <cellStyle name="표준 6 3 2 2 2 2 3 2 2 3 4" xfId="19830"/>
    <cellStyle name="표준 6 3 2 2 2 2 3 2 2 3 5" xfId="35382"/>
    <cellStyle name="표준 6 3 2 2 2 2 3 2 2 4" xfId="2550"/>
    <cellStyle name="표준 6 3 2 2 2 2 3 2 2 4 2" xfId="12918"/>
    <cellStyle name="표준 6 3 2 2 2 2 3 2 2 4 2 2" xfId="28470"/>
    <cellStyle name="표준 6 3 2 2 2 2 3 2 2 4 2 3" xfId="44022"/>
    <cellStyle name="표준 6 3 2 2 2 2 3 2 2 4 3" xfId="7734"/>
    <cellStyle name="표준 6 3 2 2 2 2 3 2 2 4 3 2" xfId="23286"/>
    <cellStyle name="표준 6 3 2 2 2 2 3 2 2 4 3 3" xfId="38838"/>
    <cellStyle name="표준 6 3 2 2 2 2 3 2 2 4 4" xfId="18102"/>
    <cellStyle name="표준 6 3 2 2 2 2 3 2 2 4 5" xfId="33654"/>
    <cellStyle name="표준 6 3 2 2 2 2 3 2 2 5" xfId="11190"/>
    <cellStyle name="표준 6 3 2 2 2 2 3 2 2 5 2" xfId="26742"/>
    <cellStyle name="표준 6 3 2 2 2 2 3 2 2 5 3" xfId="42294"/>
    <cellStyle name="표준 6 3 2 2 2 2 3 2 2 6" xfId="6006"/>
    <cellStyle name="표준 6 3 2 2 2 2 3 2 2 6 2" xfId="21558"/>
    <cellStyle name="표준 6 3 2 2 2 2 3 2 2 6 3" xfId="37110"/>
    <cellStyle name="표준 6 3 2 2 2 2 3 2 2 7" xfId="16374"/>
    <cellStyle name="표준 6 3 2 2 2 2 3 2 2 8" xfId="31926"/>
    <cellStyle name="표준 6 3 2 2 2 2 3 2 3" xfId="534"/>
    <cellStyle name="표준 6 3 2 2 2 2 3 2 3 2" xfId="1398"/>
    <cellStyle name="표준 6 3 2 2 2 2 3 2 3 2 2" xfId="4854"/>
    <cellStyle name="표준 6 3 2 2 2 2 3 2 3 2 2 2" xfId="15222"/>
    <cellStyle name="표준 6 3 2 2 2 2 3 2 3 2 2 2 2" xfId="30774"/>
    <cellStyle name="표준 6 3 2 2 2 2 3 2 3 2 2 2 3" xfId="46326"/>
    <cellStyle name="표준 6 3 2 2 2 2 3 2 3 2 2 3" xfId="10038"/>
    <cellStyle name="표준 6 3 2 2 2 2 3 2 3 2 2 3 2" xfId="25590"/>
    <cellStyle name="표준 6 3 2 2 2 2 3 2 3 2 2 3 3" xfId="41142"/>
    <cellStyle name="표준 6 3 2 2 2 2 3 2 3 2 2 4" xfId="20406"/>
    <cellStyle name="표준 6 3 2 2 2 2 3 2 3 2 2 5" xfId="35958"/>
    <cellStyle name="표준 6 3 2 2 2 2 3 2 3 2 3" xfId="3126"/>
    <cellStyle name="표준 6 3 2 2 2 2 3 2 3 2 3 2" xfId="13494"/>
    <cellStyle name="표준 6 3 2 2 2 2 3 2 3 2 3 2 2" xfId="29046"/>
    <cellStyle name="표준 6 3 2 2 2 2 3 2 3 2 3 2 3" xfId="44598"/>
    <cellStyle name="표준 6 3 2 2 2 2 3 2 3 2 3 3" xfId="8310"/>
    <cellStyle name="표준 6 3 2 2 2 2 3 2 3 2 3 3 2" xfId="23862"/>
    <cellStyle name="표준 6 3 2 2 2 2 3 2 3 2 3 3 3" xfId="39414"/>
    <cellStyle name="표준 6 3 2 2 2 2 3 2 3 2 3 4" xfId="18678"/>
    <cellStyle name="표준 6 3 2 2 2 2 3 2 3 2 3 5" xfId="34230"/>
    <cellStyle name="표준 6 3 2 2 2 2 3 2 3 2 4" xfId="11766"/>
    <cellStyle name="표준 6 3 2 2 2 2 3 2 3 2 4 2" xfId="27318"/>
    <cellStyle name="표준 6 3 2 2 2 2 3 2 3 2 4 3" xfId="42870"/>
    <cellStyle name="표준 6 3 2 2 2 2 3 2 3 2 5" xfId="6582"/>
    <cellStyle name="표준 6 3 2 2 2 2 3 2 3 2 5 2" xfId="22134"/>
    <cellStyle name="표준 6 3 2 2 2 2 3 2 3 2 5 3" xfId="37686"/>
    <cellStyle name="표준 6 3 2 2 2 2 3 2 3 2 6" xfId="16950"/>
    <cellStyle name="표준 6 3 2 2 2 2 3 2 3 2 7" xfId="32502"/>
    <cellStyle name="표준 6 3 2 2 2 2 3 2 3 3" xfId="3990"/>
    <cellStyle name="표준 6 3 2 2 2 2 3 2 3 3 2" xfId="14358"/>
    <cellStyle name="표준 6 3 2 2 2 2 3 2 3 3 2 2" xfId="29910"/>
    <cellStyle name="표준 6 3 2 2 2 2 3 2 3 3 2 3" xfId="45462"/>
    <cellStyle name="표준 6 3 2 2 2 2 3 2 3 3 3" xfId="9174"/>
    <cellStyle name="표준 6 3 2 2 2 2 3 2 3 3 3 2" xfId="24726"/>
    <cellStyle name="표준 6 3 2 2 2 2 3 2 3 3 3 3" xfId="40278"/>
    <cellStyle name="표준 6 3 2 2 2 2 3 2 3 3 4" xfId="19542"/>
    <cellStyle name="표준 6 3 2 2 2 2 3 2 3 3 5" xfId="35094"/>
    <cellStyle name="표준 6 3 2 2 2 2 3 2 3 4" xfId="2262"/>
    <cellStyle name="표준 6 3 2 2 2 2 3 2 3 4 2" xfId="12630"/>
    <cellStyle name="표준 6 3 2 2 2 2 3 2 3 4 2 2" xfId="28182"/>
    <cellStyle name="표준 6 3 2 2 2 2 3 2 3 4 2 3" xfId="43734"/>
    <cellStyle name="표준 6 3 2 2 2 2 3 2 3 4 3" xfId="7446"/>
    <cellStyle name="표준 6 3 2 2 2 2 3 2 3 4 3 2" xfId="22998"/>
    <cellStyle name="표준 6 3 2 2 2 2 3 2 3 4 3 3" xfId="38550"/>
    <cellStyle name="표준 6 3 2 2 2 2 3 2 3 4 4" xfId="17814"/>
    <cellStyle name="표준 6 3 2 2 2 2 3 2 3 4 5" xfId="33366"/>
    <cellStyle name="표준 6 3 2 2 2 2 3 2 3 5" xfId="10902"/>
    <cellStyle name="표준 6 3 2 2 2 2 3 2 3 5 2" xfId="26454"/>
    <cellStyle name="표준 6 3 2 2 2 2 3 2 3 5 3" xfId="42006"/>
    <cellStyle name="표준 6 3 2 2 2 2 3 2 3 6" xfId="5718"/>
    <cellStyle name="표준 6 3 2 2 2 2 3 2 3 6 2" xfId="21270"/>
    <cellStyle name="표준 6 3 2 2 2 2 3 2 3 6 3" xfId="36822"/>
    <cellStyle name="표준 6 3 2 2 2 2 3 2 3 7" xfId="16086"/>
    <cellStyle name="표준 6 3 2 2 2 2 3 2 3 8" xfId="31638"/>
    <cellStyle name="표준 6 3 2 2 2 2 3 2 4" xfId="1110"/>
    <cellStyle name="표준 6 3 2 2 2 2 3 2 4 2" xfId="4566"/>
    <cellStyle name="표준 6 3 2 2 2 2 3 2 4 2 2" xfId="14934"/>
    <cellStyle name="표준 6 3 2 2 2 2 3 2 4 2 2 2" xfId="30486"/>
    <cellStyle name="표준 6 3 2 2 2 2 3 2 4 2 2 3" xfId="46038"/>
    <cellStyle name="표준 6 3 2 2 2 2 3 2 4 2 3" xfId="9750"/>
    <cellStyle name="표준 6 3 2 2 2 2 3 2 4 2 3 2" xfId="25302"/>
    <cellStyle name="표준 6 3 2 2 2 2 3 2 4 2 3 3" xfId="40854"/>
    <cellStyle name="표준 6 3 2 2 2 2 3 2 4 2 4" xfId="20118"/>
    <cellStyle name="표준 6 3 2 2 2 2 3 2 4 2 5" xfId="35670"/>
    <cellStyle name="표준 6 3 2 2 2 2 3 2 4 3" xfId="2838"/>
    <cellStyle name="표준 6 3 2 2 2 2 3 2 4 3 2" xfId="13206"/>
    <cellStyle name="표준 6 3 2 2 2 2 3 2 4 3 2 2" xfId="28758"/>
    <cellStyle name="표준 6 3 2 2 2 2 3 2 4 3 2 3" xfId="44310"/>
    <cellStyle name="표준 6 3 2 2 2 2 3 2 4 3 3" xfId="8022"/>
    <cellStyle name="표준 6 3 2 2 2 2 3 2 4 3 3 2" xfId="23574"/>
    <cellStyle name="표준 6 3 2 2 2 2 3 2 4 3 3 3" xfId="39126"/>
    <cellStyle name="표준 6 3 2 2 2 2 3 2 4 3 4" xfId="18390"/>
    <cellStyle name="표준 6 3 2 2 2 2 3 2 4 3 5" xfId="33942"/>
    <cellStyle name="표준 6 3 2 2 2 2 3 2 4 4" xfId="11478"/>
    <cellStyle name="표준 6 3 2 2 2 2 3 2 4 4 2" xfId="27030"/>
    <cellStyle name="표준 6 3 2 2 2 2 3 2 4 4 3" xfId="42582"/>
    <cellStyle name="표준 6 3 2 2 2 2 3 2 4 5" xfId="6294"/>
    <cellStyle name="표준 6 3 2 2 2 2 3 2 4 5 2" xfId="21846"/>
    <cellStyle name="표준 6 3 2 2 2 2 3 2 4 5 3" xfId="37398"/>
    <cellStyle name="표준 6 3 2 2 2 2 3 2 4 6" xfId="16662"/>
    <cellStyle name="표준 6 3 2 2 2 2 3 2 4 7" xfId="32214"/>
    <cellStyle name="표준 6 3 2 2 2 2 3 2 5" xfId="3702"/>
    <cellStyle name="표준 6 3 2 2 2 2 3 2 5 2" xfId="14070"/>
    <cellStyle name="표준 6 3 2 2 2 2 3 2 5 2 2" xfId="29622"/>
    <cellStyle name="표준 6 3 2 2 2 2 3 2 5 2 3" xfId="45174"/>
    <cellStyle name="표준 6 3 2 2 2 2 3 2 5 3" xfId="8886"/>
    <cellStyle name="표준 6 3 2 2 2 2 3 2 5 3 2" xfId="24438"/>
    <cellStyle name="표준 6 3 2 2 2 2 3 2 5 3 3" xfId="39990"/>
    <cellStyle name="표준 6 3 2 2 2 2 3 2 5 4" xfId="19254"/>
    <cellStyle name="표준 6 3 2 2 2 2 3 2 5 5" xfId="34806"/>
    <cellStyle name="표준 6 3 2 2 2 2 3 2 6" xfId="1974"/>
    <cellStyle name="표준 6 3 2 2 2 2 3 2 6 2" xfId="12342"/>
    <cellStyle name="표준 6 3 2 2 2 2 3 2 6 2 2" xfId="27894"/>
    <cellStyle name="표준 6 3 2 2 2 2 3 2 6 2 3" xfId="43446"/>
    <cellStyle name="표준 6 3 2 2 2 2 3 2 6 3" xfId="7158"/>
    <cellStyle name="표준 6 3 2 2 2 2 3 2 6 3 2" xfId="22710"/>
    <cellStyle name="표준 6 3 2 2 2 2 3 2 6 3 3" xfId="38262"/>
    <cellStyle name="표준 6 3 2 2 2 2 3 2 6 4" xfId="17526"/>
    <cellStyle name="표준 6 3 2 2 2 2 3 2 6 5" xfId="33078"/>
    <cellStyle name="표준 6 3 2 2 2 2 3 2 7" xfId="10614"/>
    <cellStyle name="표준 6 3 2 2 2 2 3 2 7 2" xfId="26166"/>
    <cellStyle name="표준 6 3 2 2 2 2 3 2 7 3" xfId="41718"/>
    <cellStyle name="표준 6 3 2 2 2 2 3 2 8" xfId="5430"/>
    <cellStyle name="표준 6 3 2 2 2 2 3 2 8 2" xfId="20982"/>
    <cellStyle name="표준 6 3 2 2 2 2 3 2 8 3" xfId="36534"/>
    <cellStyle name="표준 6 3 2 2 2 2 3 2 9" xfId="15798"/>
    <cellStyle name="표준 6 3 2 2 2 2 3 3" xfId="678"/>
    <cellStyle name="표준 6 3 2 2 2 2 3 3 2" xfId="1542"/>
    <cellStyle name="표준 6 3 2 2 2 2 3 3 2 2" xfId="4998"/>
    <cellStyle name="표준 6 3 2 2 2 2 3 3 2 2 2" xfId="15366"/>
    <cellStyle name="표준 6 3 2 2 2 2 3 3 2 2 2 2" xfId="30918"/>
    <cellStyle name="표준 6 3 2 2 2 2 3 3 2 2 2 3" xfId="46470"/>
    <cellStyle name="표준 6 3 2 2 2 2 3 3 2 2 3" xfId="10182"/>
    <cellStyle name="표준 6 3 2 2 2 2 3 3 2 2 3 2" xfId="25734"/>
    <cellStyle name="표준 6 3 2 2 2 2 3 3 2 2 3 3" xfId="41286"/>
    <cellStyle name="표준 6 3 2 2 2 2 3 3 2 2 4" xfId="20550"/>
    <cellStyle name="표준 6 3 2 2 2 2 3 3 2 2 5" xfId="36102"/>
    <cellStyle name="표준 6 3 2 2 2 2 3 3 2 3" xfId="3270"/>
    <cellStyle name="표준 6 3 2 2 2 2 3 3 2 3 2" xfId="13638"/>
    <cellStyle name="표준 6 3 2 2 2 2 3 3 2 3 2 2" xfId="29190"/>
    <cellStyle name="표준 6 3 2 2 2 2 3 3 2 3 2 3" xfId="44742"/>
    <cellStyle name="표준 6 3 2 2 2 2 3 3 2 3 3" xfId="8454"/>
    <cellStyle name="표준 6 3 2 2 2 2 3 3 2 3 3 2" xfId="24006"/>
    <cellStyle name="표준 6 3 2 2 2 2 3 3 2 3 3 3" xfId="39558"/>
    <cellStyle name="표준 6 3 2 2 2 2 3 3 2 3 4" xfId="18822"/>
    <cellStyle name="표준 6 3 2 2 2 2 3 3 2 3 5" xfId="34374"/>
    <cellStyle name="표준 6 3 2 2 2 2 3 3 2 4" xfId="11910"/>
    <cellStyle name="표준 6 3 2 2 2 2 3 3 2 4 2" xfId="27462"/>
    <cellStyle name="표준 6 3 2 2 2 2 3 3 2 4 3" xfId="43014"/>
    <cellStyle name="표준 6 3 2 2 2 2 3 3 2 5" xfId="6726"/>
    <cellStyle name="표준 6 3 2 2 2 2 3 3 2 5 2" xfId="22278"/>
    <cellStyle name="표준 6 3 2 2 2 2 3 3 2 5 3" xfId="37830"/>
    <cellStyle name="표준 6 3 2 2 2 2 3 3 2 6" xfId="17094"/>
    <cellStyle name="표준 6 3 2 2 2 2 3 3 2 7" xfId="32646"/>
    <cellStyle name="표준 6 3 2 2 2 2 3 3 3" xfId="4134"/>
    <cellStyle name="표준 6 3 2 2 2 2 3 3 3 2" xfId="14502"/>
    <cellStyle name="표준 6 3 2 2 2 2 3 3 3 2 2" xfId="30054"/>
    <cellStyle name="표준 6 3 2 2 2 2 3 3 3 2 3" xfId="45606"/>
    <cellStyle name="표준 6 3 2 2 2 2 3 3 3 3" xfId="9318"/>
    <cellStyle name="표준 6 3 2 2 2 2 3 3 3 3 2" xfId="24870"/>
    <cellStyle name="표준 6 3 2 2 2 2 3 3 3 3 3" xfId="40422"/>
    <cellStyle name="표준 6 3 2 2 2 2 3 3 3 4" xfId="19686"/>
    <cellStyle name="표준 6 3 2 2 2 2 3 3 3 5" xfId="35238"/>
    <cellStyle name="표준 6 3 2 2 2 2 3 3 4" xfId="2406"/>
    <cellStyle name="표준 6 3 2 2 2 2 3 3 4 2" xfId="12774"/>
    <cellStyle name="표준 6 3 2 2 2 2 3 3 4 2 2" xfId="28326"/>
    <cellStyle name="표준 6 3 2 2 2 2 3 3 4 2 3" xfId="43878"/>
    <cellStyle name="표준 6 3 2 2 2 2 3 3 4 3" xfId="7590"/>
    <cellStyle name="표준 6 3 2 2 2 2 3 3 4 3 2" xfId="23142"/>
    <cellStyle name="표준 6 3 2 2 2 2 3 3 4 3 3" xfId="38694"/>
    <cellStyle name="표준 6 3 2 2 2 2 3 3 4 4" xfId="17958"/>
    <cellStyle name="표준 6 3 2 2 2 2 3 3 4 5" xfId="33510"/>
    <cellStyle name="표준 6 3 2 2 2 2 3 3 5" xfId="11046"/>
    <cellStyle name="표준 6 3 2 2 2 2 3 3 5 2" xfId="26598"/>
    <cellStyle name="표준 6 3 2 2 2 2 3 3 5 3" xfId="42150"/>
    <cellStyle name="표준 6 3 2 2 2 2 3 3 6" xfId="5862"/>
    <cellStyle name="표준 6 3 2 2 2 2 3 3 6 2" xfId="21414"/>
    <cellStyle name="표준 6 3 2 2 2 2 3 3 6 3" xfId="36966"/>
    <cellStyle name="표준 6 3 2 2 2 2 3 3 7" xfId="16230"/>
    <cellStyle name="표준 6 3 2 2 2 2 3 3 8" xfId="31782"/>
    <cellStyle name="표준 6 3 2 2 2 2 3 4" xfId="390"/>
    <cellStyle name="표준 6 3 2 2 2 2 3 4 2" xfId="1254"/>
    <cellStyle name="표준 6 3 2 2 2 2 3 4 2 2" xfId="4710"/>
    <cellStyle name="표준 6 3 2 2 2 2 3 4 2 2 2" xfId="15078"/>
    <cellStyle name="표준 6 3 2 2 2 2 3 4 2 2 2 2" xfId="30630"/>
    <cellStyle name="표준 6 3 2 2 2 2 3 4 2 2 2 3" xfId="46182"/>
    <cellStyle name="표준 6 3 2 2 2 2 3 4 2 2 3" xfId="9894"/>
    <cellStyle name="표준 6 3 2 2 2 2 3 4 2 2 3 2" xfId="25446"/>
    <cellStyle name="표준 6 3 2 2 2 2 3 4 2 2 3 3" xfId="40998"/>
    <cellStyle name="표준 6 3 2 2 2 2 3 4 2 2 4" xfId="20262"/>
    <cellStyle name="표준 6 3 2 2 2 2 3 4 2 2 5" xfId="35814"/>
    <cellStyle name="표준 6 3 2 2 2 2 3 4 2 3" xfId="2982"/>
    <cellStyle name="표준 6 3 2 2 2 2 3 4 2 3 2" xfId="13350"/>
    <cellStyle name="표준 6 3 2 2 2 2 3 4 2 3 2 2" xfId="28902"/>
    <cellStyle name="표준 6 3 2 2 2 2 3 4 2 3 2 3" xfId="44454"/>
    <cellStyle name="표준 6 3 2 2 2 2 3 4 2 3 3" xfId="8166"/>
    <cellStyle name="표준 6 3 2 2 2 2 3 4 2 3 3 2" xfId="23718"/>
    <cellStyle name="표준 6 3 2 2 2 2 3 4 2 3 3 3" xfId="39270"/>
    <cellStyle name="표준 6 3 2 2 2 2 3 4 2 3 4" xfId="18534"/>
    <cellStyle name="표준 6 3 2 2 2 2 3 4 2 3 5" xfId="34086"/>
    <cellStyle name="표준 6 3 2 2 2 2 3 4 2 4" xfId="11622"/>
    <cellStyle name="표준 6 3 2 2 2 2 3 4 2 4 2" xfId="27174"/>
    <cellStyle name="표준 6 3 2 2 2 2 3 4 2 4 3" xfId="42726"/>
    <cellStyle name="표준 6 3 2 2 2 2 3 4 2 5" xfId="6438"/>
    <cellStyle name="표준 6 3 2 2 2 2 3 4 2 5 2" xfId="21990"/>
    <cellStyle name="표준 6 3 2 2 2 2 3 4 2 5 3" xfId="37542"/>
    <cellStyle name="표준 6 3 2 2 2 2 3 4 2 6" xfId="16806"/>
    <cellStyle name="표준 6 3 2 2 2 2 3 4 2 7" xfId="32358"/>
    <cellStyle name="표준 6 3 2 2 2 2 3 4 3" xfId="3846"/>
    <cellStyle name="표준 6 3 2 2 2 2 3 4 3 2" xfId="14214"/>
    <cellStyle name="표준 6 3 2 2 2 2 3 4 3 2 2" xfId="29766"/>
    <cellStyle name="표준 6 3 2 2 2 2 3 4 3 2 3" xfId="45318"/>
    <cellStyle name="표준 6 3 2 2 2 2 3 4 3 3" xfId="9030"/>
    <cellStyle name="표준 6 3 2 2 2 2 3 4 3 3 2" xfId="24582"/>
    <cellStyle name="표준 6 3 2 2 2 2 3 4 3 3 3" xfId="40134"/>
    <cellStyle name="표준 6 3 2 2 2 2 3 4 3 4" xfId="19398"/>
    <cellStyle name="표준 6 3 2 2 2 2 3 4 3 5" xfId="34950"/>
    <cellStyle name="표준 6 3 2 2 2 2 3 4 4" xfId="2118"/>
    <cellStyle name="표준 6 3 2 2 2 2 3 4 4 2" xfId="12486"/>
    <cellStyle name="표준 6 3 2 2 2 2 3 4 4 2 2" xfId="28038"/>
    <cellStyle name="표준 6 3 2 2 2 2 3 4 4 2 3" xfId="43590"/>
    <cellStyle name="표준 6 3 2 2 2 2 3 4 4 3" xfId="7302"/>
    <cellStyle name="표준 6 3 2 2 2 2 3 4 4 3 2" xfId="22854"/>
    <cellStyle name="표준 6 3 2 2 2 2 3 4 4 3 3" xfId="38406"/>
    <cellStyle name="표준 6 3 2 2 2 2 3 4 4 4" xfId="17670"/>
    <cellStyle name="표준 6 3 2 2 2 2 3 4 4 5" xfId="33222"/>
    <cellStyle name="표준 6 3 2 2 2 2 3 4 5" xfId="10758"/>
    <cellStyle name="표준 6 3 2 2 2 2 3 4 5 2" xfId="26310"/>
    <cellStyle name="표준 6 3 2 2 2 2 3 4 5 3" xfId="41862"/>
    <cellStyle name="표준 6 3 2 2 2 2 3 4 6" xfId="5574"/>
    <cellStyle name="표준 6 3 2 2 2 2 3 4 6 2" xfId="21126"/>
    <cellStyle name="표준 6 3 2 2 2 2 3 4 6 3" xfId="36678"/>
    <cellStyle name="표준 6 3 2 2 2 2 3 4 7" xfId="15942"/>
    <cellStyle name="표준 6 3 2 2 2 2 3 4 8" xfId="31494"/>
    <cellStyle name="표준 6 3 2 2 2 2 3 5" xfId="966"/>
    <cellStyle name="표준 6 3 2 2 2 2 3 5 2" xfId="4422"/>
    <cellStyle name="표준 6 3 2 2 2 2 3 5 2 2" xfId="14790"/>
    <cellStyle name="표준 6 3 2 2 2 2 3 5 2 2 2" xfId="30342"/>
    <cellStyle name="표준 6 3 2 2 2 2 3 5 2 2 3" xfId="45894"/>
    <cellStyle name="표준 6 3 2 2 2 2 3 5 2 3" xfId="9606"/>
    <cellStyle name="표준 6 3 2 2 2 2 3 5 2 3 2" xfId="25158"/>
    <cellStyle name="표준 6 3 2 2 2 2 3 5 2 3 3" xfId="40710"/>
    <cellStyle name="표준 6 3 2 2 2 2 3 5 2 4" xfId="19974"/>
    <cellStyle name="표준 6 3 2 2 2 2 3 5 2 5" xfId="35526"/>
    <cellStyle name="표준 6 3 2 2 2 2 3 5 3" xfId="2694"/>
    <cellStyle name="표준 6 3 2 2 2 2 3 5 3 2" xfId="13062"/>
    <cellStyle name="표준 6 3 2 2 2 2 3 5 3 2 2" xfId="28614"/>
    <cellStyle name="표준 6 3 2 2 2 2 3 5 3 2 3" xfId="44166"/>
    <cellStyle name="표준 6 3 2 2 2 2 3 5 3 3" xfId="7878"/>
    <cellStyle name="표준 6 3 2 2 2 2 3 5 3 3 2" xfId="23430"/>
    <cellStyle name="표준 6 3 2 2 2 2 3 5 3 3 3" xfId="38982"/>
    <cellStyle name="표준 6 3 2 2 2 2 3 5 3 4" xfId="18246"/>
    <cellStyle name="표준 6 3 2 2 2 2 3 5 3 5" xfId="33798"/>
    <cellStyle name="표준 6 3 2 2 2 2 3 5 4" xfId="11334"/>
    <cellStyle name="표준 6 3 2 2 2 2 3 5 4 2" xfId="26886"/>
    <cellStyle name="표준 6 3 2 2 2 2 3 5 4 3" xfId="42438"/>
    <cellStyle name="표준 6 3 2 2 2 2 3 5 5" xfId="6150"/>
    <cellStyle name="표준 6 3 2 2 2 2 3 5 5 2" xfId="21702"/>
    <cellStyle name="표준 6 3 2 2 2 2 3 5 5 3" xfId="37254"/>
    <cellStyle name="표준 6 3 2 2 2 2 3 5 6" xfId="16518"/>
    <cellStyle name="표준 6 3 2 2 2 2 3 5 7" xfId="32070"/>
    <cellStyle name="표준 6 3 2 2 2 2 3 6" xfId="3558"/>
    <cellStyle name="표준 6 3 2 2 2 2 3 6 2" xfId="13926"/>
    <cellStyle name="표준 6 3 2 2 2 2 3 6 2 2" xfId="29478"/>
    <cellStyle name="표준 6 3 2 2 2 2 3 6 2 3" xfId="45030"/>
    <cellStyle name="표준 6 3 2 2 2 2 3 6 3" xfId="8742"/>
    <cellStyle name="표준 6 3 2 2 2 2 3 6 3 2" xfId="24294"/>
    <cellStyle name="표준 6 3 2 2 2 2 3 6 3 3" xfId="39846"/>
    <cellStyle name="표준 6 3 2 2 2 2 3 6 4" xfId="19110"/>
    <cellStyle name="표준 6 3 2 2 2 2 3 6 5" xfId="34662"/>
    <cellStyle name="표준 6 3 2 2 2 2 3 7" xfId="1830"/>
    <cellStyle name="표준 6 3 2 2 2 2 3 7 2" xfId="12198"/>
    <cellStyle name="표준 6 3 2 2 2 2 3 7 2 2" xfId="27750"/>
    <cellStyle name="표준 6 3 2 2 2 2 3 7 2 3" xfId="43302"/>
    <cellStyle name="표준 6 3 2 2 2 2 3 7 3" xfId="7014"/>
    <cellStyle name="표준 6 3 2 2 2 2 3 7 3 2" xfId="22566"/>
    <cellStyle name="표준 6 3 2 2 2 2 3 7 3 3" xfId="38118"/>
    <cellStyle name="표준 6 3 2 2 2 2 3 7 4" xfId="17382"/>
    <cellStyle name="표준 6 3 2 2 2 2 3 7 5" xfId="32934"/>
    <cellStyle name="표준 6 3 2 2 2 2 3 8" xfId="10470"/>
    <cellStyle name="표준 6 3 2 2 2 2 3 8 2" xfId="26022"/>
    <cellStyle name="표준 6 3 2 2 2 2 3 8 3" xfId="41574"/>
    <cellStyle name="표준 6 3 2 2 2 2 3 9" xfId="5286"/>
    <cellStyle name="표준 6 3 2 2 2 2 3 9 2" xfId="20838"/>
    <cellStyle name="표준 6 3 2 2 2 2 3 9 3" xfId="36390"/>
    <cellStyle name="표준 6 3 2 2 2 2 4" xfId="198"/>
    <cellStyle name="표준 6 3 2 2 2 2 4 10" xfId="31302"/>
    <cellStyle name="표준 6 3 2 2 2 2 4 2" xfId="774"/>
    <cellStyle name="표준 6 3 2 2 2 2 4 2 2" xfId="1638"/>
    <cellStyle name="표준 6 3 2 2 2 2 4 2 2 2" xfId="5094"/>
    <cellStyle name="표준 6 3 2 2 2 2 4 2 2 2 2" xfId="15462"/>
    <cellStyle name="표준 6 3 2 2 2 2 4 2 2 2 2 2" xfId="31014"/>
    <cellStyle name="표준 6 3 2 2 2 2 4 2 2 2 2 3" xfId="46566"/>
    <cellStyle name="표준 6 3 2 2 2 2 4 2 2 2 3" xfId="10278"/>
    <cellStyle name="표준 6 3 2 2 2 2 4 2 2 2 3 2" xfId="25830"/>
    <cellStyle name="표준 6 3 2 2 2 2 4 2 2 2 3 3" xfId="41382"/>
    <cellStyle name="표준 6 3 2 2 2 2 4 2 2 2 4" xfId="20646"/>
    <cellStyle name="표준 6 3 2 2 2 2 4 2 2 2 5" xfId="36198"/>
    <cellStyle name="표준 6 3 2 2 2 2 4 2 2 3" xfId="3366"/>
    <cellStyle name="표준 6 3 2 2 2 2 4 2 2 3 2" xfId="13734"/>
    <cellStyle name="표준 6 3 2 2 2 2 4 2 2 3 2 2" xfId="29286"/>
    <cellStyle name="표준 6 3 2 2 2 2 4 2 2 3 2 3" xfId="44838"/>
    <cellStyle name="표준 6 3 2 2 2 2 4 2 2 3 3" xfId="8550"/>
    <cellStyle name="표준 6 3 2 2 2 2 4 2 2 3 3 2" xfId="24102"/>
    <cellStyle name="표준 6 3 2 2 2 2 4 2 2 3 3 3" xfId="39654"/>
    <cellStyle name="표준 6 3 2 2 2 2 4 2 2 3 4" xfId="18918"/>
    <cellStyle name="표준 6 3 2 2 2 2 4 2 2 3 5" xfId="34470"/>
    <cellStyle name="표준 6 3 2 2 2 2 4 2 2 4" xfId="12006"/>
    <cellStyle name="표준 6 3 2 2 2 2 4 2 2 4 2" xfId="27558"/>
    <cellStyle name="표준 6 3 2 2 2 2 4 2 2 4 3" xfId="43110"/>
    <cellStyle name="표준 6 3 2 2 2 2 4 2 2 5" xfId="6822"/>
    <cellStyle name="표준 6 3 2 2 2 2 4 2 2 5 2" xfId="22374"/>
    <cellStyle name="표준 6 3 2 2 2 2 4 2 2 5 3" xfId="37926"/>
    <cellStyle name="표준 6 3 2 2 2 2 4 2 2 6" xfId="17190"/>
    <cellStyle name="표준 6 3 2 2 2 2 4 2 2 7" xfId="32742"/>
    <cellStyle name="표준 6 3 2 2 2 2 4 2 3" xfId="4230"/>
    <cellStyle name="표준 6 3 2 2 2 2 4 2 3 2" xfId="14598"/>
    <cellStyle name="표준 6 3 2 2 2 2 4 2 3 2 2" xfId="30150"/>
    <cellStyle name="표준 6 3 2 2 2 2 4 2 3 2 3" xfId="45702"/>
    <cellStyle name="표준 6 3 2 2 2 2 4 2 3 3" xfId="9414"/>
    <cellStyle name="표준 6 3 2 2 2 2 4 2 3 3 2" xfId="24966"/>
    <cellStyle name="표준 6 3 2 2 2 2 4 2 3 3 3" xfId="40518"/>
    <cellStyle name="표준 6 3 2 2 2 2 4 2 3 4" xfId="19782"/>
    <cellStyle name="표준 6 3 2 2 2 2 4 2 3 5" xfId="35334"/>
    <cellStyle name="표준 6 3 2 2 2 2 4 2 4" xfId="2502"/>
    <cellStyle name="표준 6 3 2 2 2 2 4 2 4 2" xfId="12870"/>
    <cellStyle name="표준 6 3 2 2 2 2 4 2 4 2 2" xfId="28422"/>
    <cellStyle name="표준 6 3 2 2 2 2 4 2 4 2 3" xfId="43974"/>
    <cellStyle name="표준 6 3 2 2 2 2 4 2 4 3" xfId="7686"/>
    <cellStyle name="표준 6 3 2 2 2 2 4 2 4 3 2" xfId="23238"/>
    <cellStyle name="표준 6 3 2 2 2 2 4 2 4 3 3" xfId="38790"/>
    <cellStyle name="표준 6 3 2 2 2 2 4 2 4 4" xfId="18054"/>
    <cellStyle name="표준 6 3 2 2 2 2 4 2 4 5" xfId="33606"/>
    <cellStyle name="표준 6 3 2 2 2 2 4 2 5" xfId="11142"/>
    <cellStyle name="표준 6 3 2 2 2 2 4 2 5 2" xfId="26694"/>
    <cellStyle name="표준 6 3 2 2 2 2 4 2 5 3" xfId="42246"/>
    <cellStyle name="표준 6 3 2 2 2 2 4 2 6" xfId="5958"/>
    <cellStyle name="표준 6 3 2 2 2 2 4 2 6 2" xfId="21510"/>
    <cellStyle name="표준 6 3 2 2 2 2 4 2 6 3" xfId="37062"/>
    <cellStyle name="표준 6 3 2 2 2 2 4 2 7" xfId="16326"/>
    <cellStyle name="표준 6 3 2 2 2 2 4 2 8" xfId="31878"/>
    <cellStyle name="표준 6 3 2 2 2 2 4 3" xfId="486"/>
    <cellStyle name="표준 6 3 2 2 2 2 4 3 2" xfId="1350"/>
    <cellStyle name="표준 6 3 2 2 2 2 4 3 2 2" xfId="4806"/>
    <cellStyle name="표준 6 3 2 2 2 2 4 3 2 2 2" xfId="15174"/>
    <cellStyle name="표준 6 3 2 2 2 2 4 3 2 2 2 2" xfId="30726"/>
    <cellStyle name="표준 6 3 2 2 2 2 4 3 2 2 2 3" xfId="46278"/>
    <cellStyle name="표준 6 3 2 2 2 2 4 3 2 2 3" xfId="9990"/>
    <cellStyle name="표준 6 3 2 2 2 2 4 3 2 2 3 2" xfId="25542"/>
    <cellStyle name="표준 6 3 2 2 2 2 4 3 2 2 3 3" xfId="41094"/>
    <cellStyle name="표준 6 3 2 2 2 2 4 3 2 2 4" xfId="20358"/>
    <cellStyle name="표준 6 3 2 2 2 2 4 3 2 2 5" xfId="35910"/>
    <cellStyle name="표준 6 3 2 2 2 2 4 3 2 3" xfId="3078"/>
    <cellStyle name="표준 6 3 2 2 2 2 4 3 2 3 2" xfId="13446"/>
    <cellStyle name="표준 6 3 2 2 2 2 4 3 2 3 2 2" xfId="28998"/>
    <cellStyle name="표준 6 3 2 2 2 2 4 3 2 3 2 3" xfId="44550"/>
    <cellStyle name="표준 6 3 2 2 2 2 4 3 2 3 3" xfId="8262"/>
    <cellStyle name="표준 6 3 2 2 2 2 4 3 2 3 3 2" xfId="23814"/>
    <cellStyle name="표준 6 3 2 2 2 2 4 3 2 3 3 3" xfId="39366"/>
    <cellStyle name="표준 6 3 2 2 2 2 4 3 2 3 4" xfId="18630"/>
    <cellStyle name="표준 6 3 2 2 2 2 4 3 2 3 5" xfId="34182"/>
    <cellStyle name="표준 6 3 2 2 2 2 4 3 2 4" xfId="11718"/>
    <cellStyle name="표준 6 3 2 2 2 2 4 3 2 4 2" xfId="27270"/>
    <cellStyle name="표준 6 3 2 2 2 2 4 3 2 4 3" xfId="42822"/>
    <cellStyle name="표준 6 3 2 2 2 2 4 3 2 5" xfId="6534"/>
    <cellStyle name="표준 6 3 2 2 2 2 4 3 2 5 2" xfId="22086"/>
    <cellStyle name="표준 6 3 2 2 2 2 4 3 2 5 3" xfId="37638"/>
    <cellStyle name="표준 6 3 2 2 2 2 4 3 2 6" xfId="16902"/>
    <cellStyle name="표준 6 3 2 2 2 2 4 3 2 7" xfId="32454"/>
    <cellStyle name="표준 6 3 2 2 2 2 4 3 3" xfId="3942"/>
    <cellStyle name="표준 6 3 2 2 2 2 4 3 3 2" xfId="14310"/>
    <cellStyle name="표준 6 3 2 2 2 2 4 3 3 2 2" xfId="29862"/>
    <cellStyle name="표준 6 3 2 2 2 2 4 3 3 2 3" xfId="45414"/>
    <cellStyle name="표준 6 3 2 2 2 2 4 3 3 3" xfId="9126"/>
    <cellStyle name="표준 6 3 2 2 2 2 4 3 3 3 2" xfId="24678"/>
    <cellStyle name="표준 6 3 2 2 2 2 4 3 3 3 3" xfId="40230"/>
    <cellStyle name="표준 6 3 2 2 2 2 4 3 3 4" xfId="19494"/>
    <cellStyle name="표준 6 3 2 2 2 2 4 3 3 5" xfId="35046"/>
    <cellStyle name="표준 6 3 2 2 2 2 4 3 4" xfId="2214"/>
    <cellStyle name="표준 6 3 2 2 2 2 4 3 4 2" xfId="12582"/>
    <cellStyle name="표준 6 3 2 2 2 2 4 3 4 2 2" xfId="28134"/>
    <cellStyle name="표준 6 3 2 2 2 2 4 3 4 2 3" xfId="43686"/>
    <cellStyle name="표준 6 3 2 2 2 2 4 3 4 3" xfId="7398"/>
    <cellStyle name="표준 6 3 2 2 2 2 4 3 4 3 2" xfId="22950"/>
    <cellStyle name="표준 6 3 2 2 2 2 4 3 4 3 3" xfId="38502"/>
    <cellStyle name="표준 6 3 2 2 2 2 4 3 4 4" xfId="17766"/>
    <cellStyle name="표준 6 3 2 2 2 2 4 3 4 5" xfId="33318"/>
    <cellStyle name="표준 6 3 2 2 2 2 4 3 5" xfId="10854"/>
    <cellStyle name="표준 6 3 2 2 2 2 4 3 5 2" xfId="26406"/>
    <cellStyle name="표준 6 3 2 2 2 2 4 3 5 3" xfId="41958"/>
    <cellStyle name="표준 6 3 2 2 2 2 4 3 6" xfId="5670"/>
    <cellStyle name="표준 6 3 2 2 2 2 4 3 6 2" xfId="21222"/>
    <cellStyle name="표준 6 3 2 2 2 2 4 3 6 3" xfId="36774"/>
    <cellStyle name="표준 6 3 2 2 2 2 4 3 7" xfId="16038"/>
    <cellStyle name="표준 6 3 2 2 2 2 4 3 8" xfId="31590"/>
    <cellStyle name="표준 6 3 2 2 2 2 4 4" xfId="1062"/>
    <cellStyle name="표준 6 3 2 2 2 2 4 4 2" xfId="4518"/>
    <cellStyle name="표준 6 3 2 2 2 2 4 4 2 2" xfId="14886"/>
    <cellStyle name="표준 6 3 2 2 2 2 4 4 2 2 2" xfId="30438"/>
    <cellStyle name="표준 6 3 2 2 2 2 4 4 2 2 3" xfId="45990"/>
    <cellStyle name="표준 6 3 2 2 2 2 4 4 2 3" xfId="9702"/>
    <cellStyle name="표준 6 3 2 2 2 2 4 4 2 3 2" xfId="25254"/>
    <cellStyle name="표준 6 3 2 2 2 2 4 4 2 3 3" xfId="40806"/>
    <cellStyle name="표준 6 3 2 2 2 2 4 4 2 4" xfId="20070"/>
    <cellStyle name="표준 6 3 2 2 2 2 4 4 2 5" xfId="35622"/>
    <cellStyle name="표준 6 3 2 2 2 2 4 4 3" xfId="2790"/>
    <cellStyle name="표준 6 3 2 2 2 2 4 4 3 2" xfId="13158"/>
    <cellStyle name="표준 6 3 2 2 2 2 4 4 3 2 2" xfId="28710"/>
    <cellStyle name="표준 6 3 2 2 2 2 4 4 3 2 3" xfId="44262"/>
    <cellStyle name="표준 6 3 2 2 2 2 4 4 3 3" xfId="7974"/>
    <cellStyle name="표준 6 3 2 2 2 2 4 4 3 3 2" xfId="23526"/>
    <cellStyle name="표준 6 3 2 2 2 2 4 4 3 3 3" xfId="39078"/>
    <cellStyle name="표준 6 3 2 2 2 2 4 4 3 4" xfId="18342"/>
    <cellStyle name="표준 6 3 2 2 2 2 4 4 3 5" xfId="33894"/>
    <cellStyle name="표준 6 3 2 2 2 2 4 4 4" xfId="11430"/>
    <cellStyle name="표준 6 3 2 2 2 2 4 4 4 2" xfId="26982"/>
    <cellStyle name="표준 6 3 2 2 2 2 4 4 4 3" xfId="42534"/>
    <cellStyle name="표준 6 3 2 2 2 2 4 4 5" xfId="6246"/>
    <cellStyle name="표준 6 3 2 2 2 2 4 4 5 2" xfId="21798"/>
    <cellStyle name="표준 6 3 2 2 2 2 4 4 5 3" xfId="37350"/>
    <cellStyle name="표준 6 3 2 2 2 2 4 4 6" xfId="16614"/>
    <cellStyle name="표준 6 3 2 2 2 2 4 4 7" xfId="32166"/>
    <cellStyle name="표준 6 3 2 2 2 2 4 5" xfId="3654"/>
    <cellStyle name="표준 6 3 2 2 2 2 4 5 2" xfId="14022"/>
    <cellStyle name="표준 6 3 2 2 2 2 4 5 2 2" xfId="29574"/>
    <cellStyle name="표준 6 3 2 2 2 2 4 5 2 3" xfId="45126"/>
    <cellStyle name="표준 6 3 2 2 2 2 4 5 3" xfId="8838"/>
    <cellStyle name="표준 6 3 2 2 2 2 4 5 3 2" xfId="24390"/>
    <cellStyle name="표준 6 3 2 2 2 2 4 5 3 3" xfId="39942"/>
    <cellStyle name="표준 6 3 2 2 2 2 4 5 4" xfId="19206"/>
    <cellStyle name="표준 6 3 2 2 2 2 4 5 5" xfId="34758"/>
    <cellStyle name="표준 6 3 2 2 2 2 4 6" xfId="1926"/>
    <cellStyle name="표준 6 3 2 2 2 2 4 6 2" xfId="12294"/>
    <cellStyle name="표준 6 3 2 2 2 2 4 6 2 2" xfId="27846"/>
    <cellStyle name="표준 6 3 2 2 2 2 4 6 2 3" xfId="43398"/>
    <cellStyle name="표준 6 3 2 2 2 2 4 6 3" xfId="7110"/>
    <cellStyle name="표준 6 3 2 2 2 2 4 6 3 2" xfId="22662"/>
    <cellStyle name="표준 6 3 2 2 2 2 4 6 3 3" xfId="38214"/>
    <cellStyle name="표준 6 3 2 2 2 2 4 6 4" xfId="17478"/>
    <cellStyle name="표준 6 3 2 2 2 2 4 6 5" xfId="33030"/>
    <cellStyle name="표준 6 3 2 2 2 2 4 7" xfId="10566"/>
    <cellStyle name="표준 6 3 2 2 2 2 4 7 2" xfId="26118"/>
    <cellStyle name="표준 6 3 2 2 2 2 4 7 3" xfId="41670"/>
    <cellStyle name="표준 6 3 2 2 2 2 4 8" xfId="5382"/>
    <cellStyle name="표준 6 3 2 2 2 2 4 8 2" xfId="20934"/>
    <cellStyle name="표준 6 3 2 2 2 2 4 8 3" xfId="36486"/>
    <cellStyle name="표준 6 3 2 2 2 2 4 9" xfId="15750"/>
    <cellStyle name="표준 6 3 2 2 2 2 5" xfId="630"/>
    <cellStyle name="표준 6 3 2 2 2 2 5 2" xfId="1494"/>
    <cellStyle name="표준 6 3 2 2 2 2 5 2 2" xfId="4950"/>
    <cellStyle name="표준 6 3 2 2 2 2 5 2 2 2" xfId="15318"/>
    <cellStyle name="표준 6 3 2 2 2 2 5 2 2 2 2" xfId="30870"/>
    <cellStyle name="표준 6 3 2 2 2 2 5 2 2 2 3" xfId="46422"/>
    <cellStyle name="표준 6 3 2 2 2 2 5 2 2 3" xfId="10134"/>
    <cellStyle name="표준 6 3 2 2 2 2 5 2 2 3 2" xfId="25686"/>
    <cellStyle name="표준 6 3 2 2 2 2 5 2 2 3 3" xfId="41238"/>
    <cellStyle name="표준 6 3 2 2 2 2 5 2 2 4" xfId="20502"/>
    <cellStyle name="표준 6 3 2 2 2 2 5 2 2 5" xfId="36054"/>
    <cellStyle name="표준 6 3 2 2 2 2 5 2 3" xfId="3222"/>
    <cellStyle name="표준 6 3 2 2 2 2 5 2 3 2" xfId="13590"/>
    <cellStyle name="표준 6 3 2 2 2 2 5 2 3 2 2" xfId="29142"/>
    <cellStyle name="표준 6 3 2 2 2 2 5 2 3 2 3" xfId="44694"/>
    <cellStyle name="표준 6 3 2 2 2 2 5 2 3 3" xfId="8406"/>
    <cellStyle name="표준 6 3 2 2 2 2 5 2 3 3 2" xfId="23958"/>
    <cellStyle name="표준 6 3 2 2 2 2 5 2 3 3 3" xfId="39510"/>
    <cellStyle name="표준 6 3 2 2 2 2 5 2 3 4" xfId="18774"/>
    <cellStyle name="표준 6 3 2 2 2 2 5 2 3 5" xfId="34326"/>
    <cellStyle name="표준 6 3 2 2 2 2 5 2 4" xfId="11862"/>
    <cellStyle name="표준 6 3 2 2 2 2 5 2 4 2" xfId="27414"/>
    <cellStyle name="표준 6 3 2 2 2 2 5 2 4 3" xfId="42966"/>
    <cellStyle name="표준 6 3 2 2 2 2 5 2 5" xfId="6678"/>
    <cellStyle name="표준 6 3 2 2 2 2 5 2 5 2" xfId="22230"/>
    <cellStyle name="표준 6 3 2 2 2 2 5 2 5 3" xfId="37782"/>
    <cellStyle name="표준 6 3 2 2 2 2 5 2 6" xfId="17046"/>
    <cellStyle name="표준 6 3 2 2 2 2 5 2 7" xfId="32598"/>
    <cellStyle name="표준 6 3 2 2 2 2 5 3" xfId="4086"/>
    <cellStyle name="표준 6 3 2 2 2 2 5 3 2" xfId="14454"/>
    <cellStyle name="표준 6 3 2 2 2 2 5 3 2 2" xfId="30006"/>
    <cellStyle name="표준 6 3 2 2 2 2 5 3 2 3" xfId="45558"/>
    <cellStyle name="표준 6 3 2 2 2 2 5 3 3" xfId="9270"/>
    <cellStyle name="표준 6 3 2 2 2 2 5 3 3 2" xfId="24822"/>
    <cellStyle name="표준 6 3 2 2 2 2 5 3 3 3" xfId="40374"/>
    <cellStyle name="표준 6 3 2 2 2 2 5 3 4" xfId="19638"/>
    <cellStyle name="표준 6 3 2 2 2 2 5 3 5" xfId="35190"/>
    <cellStyle name="표준 6 3 2 2 2 2 5 4" xfId="2358"/>
    <cellStyle name="표준 6 3 2 2 2 2 5 4 2" xfId="12726"/>
    <cellStyle name="표준 6 3 2 2 2 2 5 4 2 2" xfId="28278"/>
    <cellStyle name="표준 6 3 2 2 2 2 5 4 2 3" xfId="43830"/>
    <cellStyle name="표준 6 3 2 2 2 2 5 4 3" xfId="7542"/>
    <cellStyle name="표준 6 3 2 2 2 2 5 4 3 2" xfId="23094"/>
    <cellStyle name="표준 6 3 2 2 2 2 5 4 3 3" xfId="38646"/>
    <cellStyle name="표준 6 3 2 2 2 2 5 4 4" xfId="17910"/>
    <cellStyle name="표준 6 3 2 2 2 2 5 4 5" xfId="33462"/>
    <cellStyle name="표준 6 3 2 2 2 2 5 5" xfId="10998"/>
    <cellStyle name="표준 6 3 2 2 2 2 5 5 2" xfId="26550"/>
    <cellStyle name="표준 6 3 2 2 2 2 5 5 3" xfId="42102"/>
    <cellStyle name="표준 6 3 2 2 2 2 5 6" xfId="5814"/>
    <cellStyle name="표준 6 3 2 2 2 2 5 6 2" xfId="21366"/>
    <cellStyle name="표준 6 3 2 2 2 2 5 6 3" xfId="36918"/>
    <cellStyle name="표준 6 3 2 2 2 2 5 7" xfId="16182"/>
    <cellStyle name="표준 6 3 2 2 2 2 5 8" xfId="31734"/>
    <cellStyle name="표준 6 3 2 2 2 2 6" xfId="342"/>
    <cellStyle name="표준 6 3 2 2 2 2 6 2" xfId="1206"/>
    <cellStyle name="표준 6 3 2 2 2 2 6 2 2" xfId="4662"/>
    <cellStyle name="표준 6 3 2 2 2 2 6 2 2 2" xfId="15030"/>
    <cellStyle name="표준 6 3 2 2 2 2 6 2 2 2 2" xfId="30582"/>
    <cellStyle name="표준 6 3 2 2 2 2 6 2 2 2 3" xfId="46134"/>
    <cellStyle name="표준 6 3 2 2 2 2 6 2 2 3" xfId="9846"/>
    <cellStyle name="표준 6 3 2 2 2 2 6 2 2 3 2" xfId="25398"/>
    <cellStyle name="표준 6 3 2 2 2 2 6 2 2 3 3" xfId="40950"/>
    <cellStyle name="표준 6 3 2 2 2 2 6 2 2 4" xfId="20214"/>
    <cellStyle name="표준 6 3 2 2 2 2 6 2 2 5" xfId="35766"/>
    <cellStyle name="표준 6 3 2 2 2 2 6 2 3" xfId="2934"/>
    <cellStyle name="표준 6 3 2 2 2 2 6 2 3 2" xfId="13302"/>
    <cellStyle name="표준 6 3 2 2 2 2 6 2 3 2 2" xfId="28854"/>
    <cellStyle name="표준 6 3 2 2 2 2 6 2 3 2 3" xfId="44406"/>
    <cellStyle name="표준 6 3 2 2 2 2 6 2 3 3" xfId="8118"/>
    <cellStyle name="표준 6 3 2 2 2 2 6 2 3 3 2" xfId="23670"/>
    <cellStyle name="표준 6 3 2 2 2 2 6 2 3 3 3" xfId="39222"/>
    <cellStyle name="표준 6 3 2 2 2 2 6 2 3 4" xfId="18486"/>
    <cellStyle name="표준 6 3 2 2 2 2 6 2 3 5" xfId="34038"/>
    <cellStyle name="표준 6 3 2 2 2 2 6 2 4" xfId="11574"/>
    <cellStyle name="표준 6 3 2 2 2 2 6 2 4 2" xfId="27126"/>
    <cellStyle name="표준 6 3 2 2 2 2 6 2 4 3" xfId="42678"/>
    <cellStyle name="표준 6 3 2 2 2 2 6 2 5" xfId="6390"/>
    <cellStyle name="표준 6 3 2 2 2 2 6 2 5 2" xfId="21942"/>
    <cellStyle name="표준 6 3 2 2 2 2 6 2 5 3" xfId="37494"/>
    <cellStyle name="표준 6 3 2 2 2 2 6 2 6" xfId="16758"/>
    <cellStyle name="표준 6 3 2 2 2 2 6 2 7" xfId="32310"/>
    <cellStyle name="표준 6 3 2 2 2 2 6 3" xfId="3798"/>
    <cellStyle name="표준 6 3 2 2 2 2 6 3 2" xfId="14166"/>
    <cellStyle name="표준 6 3 2 2 2 2 6 3 2 2" xfId="29718"/>
    <cellStyle name="표준 6 3 2 2 2 2 6 3 2 3" xfId="45270"/>
    <cellStyle name="표준 6 3 2 2 2 2 6 3 3" xfId="8982"/>
    <cellStyle name="표준 6 3 2 2 2 2 6 3 3 2" xfId="24534"/>
    <cellStyle name="표준 6 3 2 2 2 2 6 3 3 3" xfId="40086"/>
    <cellStyle name="표준 6 3 2 2 2 2 6 3 4" xfId="19350"/>
    <cellStyle name="표준 6 3 2 2 2 2 6 3 5" xfId="34902"/>
    <cellStyle name="표준 6 3 2 2 2 2 6 4" xfId="2070"/>
    <cellStyle name="표준 6 3 2 2 2 2 6 4 2" xfId="12438"/>
    <cellStyle name="표준 6 3 2 2 2 2 6 4 2 2" xfId="27990"/>
    <cellStyle name="표준 6 3 2 2 2 2 6 4 2 3" xfId="43542"/>
    <cellStyle name="표준 6 3 2 2 2 2 6 4 3" xfId="7254"/>
    <cellStyle name="표준 6 3 2 2 2 2 6 4 3 2" xfId="22806"/>
    <cellStyle name="표준 6 3 2 2 2 2 6 4 3 3" xfId="38358"/>
    <cellStyle name="표준 6 3 2 2 2 2 6 4 4" xfId="17622"/>
    <cellStyle name="표준 6 3 2 2 2 2 6 4 5" xfId="33174"/>
    <cellStyle name="표준 6 3 2 2 2 2 6 5" xfId="10710"/>
    <cellStyle name="표준 6 3 2 2 2 2 6 5 2" xfId="26262"/>
    <cellStyle name="표준 6 3 2 2 2 2 6 5 3" xfId="41814"/>
    <cellStyle name="표준 6 3 2 2 2 2 6 6" xfId="5526"/>
    <cellStyle name="표준 6 3 2 2 2 2 6 6 2" xfId="21078"/>
    <cellStyle name="표준 6 3 2 2 2 2 6 6 3" xfId="36630"/>
    <cellStyle name="표준 6 3 2 2 2 2 6 7" xfId="15894"/>
    <cellStyle name="표준 6 3 2 2 2 2 6 8" xfId="31446"/>
    <cellStyle name="표준 6 3 2 2 2 2 7" xfId="918"/>
    <cellStyle name="표준 6 3 2 2 2 2 7 2" xfId="4374"/>
    <cellStyle name="표준 6 3 2 2 2 2 7 2 2" xfId="14742"/>
    <cellStyle name="표준 6 3 2 2 2 2 7 2 2 2" xfId="30294"/>
    <cellStyle name="표준 6 3 2 2 2 2 7 2 2 3" xfId="45846"/>
    <cellStyle name="표준 6 3 2 2 2 2 7 2 3" xfId="9558"/>
    <cellStyle name="표준 6 3 2 2 2 2 7 2 3 2" xfId="25110"/>
    <cellStyle name="표준 6 3 2 2 2 2 7 2 3 3" xfId="40662"/>
    <cellStyle name="표준 6 3 2 2 2 2 7 2 4" xfId="19926"/>
    <cellStyle name="표준 6 3 2 2 2 2 7 2 5" xfId="35478"/>
    <cellStyle name="표준 6 3 2 2 2 2 7 3" xfId="2646"/>
    <cellStyle name="표준 6 3 2 2 2 2 7 3 2" xfId="13014"/>
    <cellStyle name="표준 6 3 2 2 2 2 7 3 2 2" xfId="28566"/>
    <cellStyle name="표준 6 3 2 2 2 2 7 3 2 3" xfId="44118"/>
    <cellStyle name="표준 6 3 2 2 2 2 7 3 3" xfId="7830"/>
    <cellStyle name="표준 6 3 2 2 2 2 7 3 3 2" xfId="23382"/>
    <cellStyle name="표준 6 3 2 2 2 2 7 3 3 3" xfId="38934"/>
    <cellStyle name="표준 6 3 2 2 2 2 7 3 4" xfId="18198"/>
    <cellStyle name="표준 6 3 2 2 2 2 7 3 5" xfId="33750"/>
    <cellStyle name="표준 6 3 2 2 2 2 7 4" xfId="11286"/>
    <cellStyle name="표준 6 3 2 2 2 2 7 4 2" xfId="26838"/>
    <cellStyle name="표준 6 3 2 2 2 2 7 4 3" xfId="42390"/>
    <cellStyle name="표준 6 3 2 2 2 2 7 5" xfId="6102"/>
    <cellStyle name="표준 6 3 2 2 2 2 7 5 2" xfId="21654"/>
    <cellStyle name="표준 6 3 2 2 2 2 7 5 3" xfId="37206"/>
    <cellStyle name="표준 6 3 2 2 2 2 7 6" xfId="16470"/>
    <cellStyle name="표준 6 3 2 2 2 2 7 7" xfId="32022"/>
    <cellStyle name="표준 6 3 2 2 2 2 8" xfId="3510"/>
    <cellStyle name="표준 6 3 2 2 2 2 8 2" xfId="13878"/>
    <cellStyle name="표준 6 3 2 2 2 2 8 2 2" xfId="29430"/>
    <cellStyle name="표준 6 3 2 2 2 2 8 2 3" xfId="44982"/>
    <cellStyle name="표준 6 3 2 2 2 2 8 3" xfId="8694"/>
    <cellStyle name="표준 6 3 2 2 2 2 8 3 2" xfId="24246"/>
    <cellStyle name="표준 6 3 2 2 2 2 8 3 3" xfId="39798"/>
    <cellStyle name="표준 6 3 2 2 2 2 8 4" xfId="19062"/>
    <cellStyle name="표준 6 3 2 2 2 2 8 5" xfId="34614"/>
    <cellStyle name="표준 6 3 2 2 2 2 9" xfId="1782"/>
    <cellStyle name="표준 6 3 2 2 2 2 9 2" xfId="12150"/>
    <cellStyle name="표준 6 3 2 2 2 2 9 2 2" xfId="27702"/>
    <cellStyle name="표준 6 3 2 2 2 2 9 2 3" xfId="43254"/>
    <cellStyle name="표준 6 3 2 2 2 2 9 3" xfId="6966"/>
    <cellStyle name="표준 6 3 2 2 2 2 9 3 2" xfId="22518"/>
    <cellStyle name="표준 6 3 2 2 2 2 9 3 3" xfId="38070"/>
    <cellStyle name="표준 6 3 2 2 2 2 9 4" xfId="17334"/>
    <cellStyle name="표준 6 3 2 2 2 2 9 5" xfId="32886"/>
    <cellStyle name="표준 6 3 2 2 2 3" xfId="126"/>
    <cellStyle name="표준 6 3 2 2 2 3 10" xfId="15678"/>
    <cellStyle name="표준 6 3 2 2 2 3 11" xfId="31230"/>
    <cellStyle name="표준 6 3 2 2 2 3 2" xfId="270"/>
    <cellStyle name="표준 6 3 2 2 2 3 2 10" xfId="31374"/>
    <cellStyle name="표준 6 3 2 2 2 3 2 2" xfId="846"/>
    <cellStyle name="표준 6 3 2 2 2 3 2 2 2" xfId="1710"/>
    <cellStyle name="표준 6 3 2 2 2 3 2 2 2 2" xfId="5166"/>
    <cellStyle name="표준 6 3 2 2 2 3 2 2 2 2 2" xfId="15534"/>
    <cellStyle name="표준 6 3 2 2 2 3 2 2 2 2 2 2" xfId="31086"/>
    <cellStyle name="표준 6 3 2 2 2 3 2 2 2 2 2 3" xfId="46638"/>
    <cellStyle name="표준 6 3 2 2 2 3 2 2 2 2 3" xfId="10350"/>
    <cellStyle name="표준 6 3 2 2 2 3 2 2 2 2 3 2" xfId="25902"/>
    <cellStyle name="표준 6 3 2 2 2 3 2 2 2 2 3 3" xfId="41454"/>
    <cellStyle name="표준 6 3 2 2 2 3 2 2 2 2 4" xfId="20718"/>
    <cellStyle name="표준 6 3 2 2 2 3 2 2 2 2 5" xfId="36270"/>
    <cellStyle name="표준 6 3 2 2 2 3 2 2 2 3" xfId="3438"/>
    <cellStyle name="표준 6 3 2 2 2 3 2 2 2 3 2" xfId="13806"/>
    <cellStyle name="표준 6 3 2 2 2 3 2 2 2 3 2 2" xfId="29358"/>
    <cellStyle name="표준 6 3 2 2 2 3 2 2 2 3 2 3" xfId="44910"/>
    <cellStyle name="표준 6 3 2 2 2 3 2 2 2 3 3" xfId="8622"/>
    <cellStyle name="표준 6 3 2 2 2 3 2 2 2 3 3 2" xfId="24174"/>
    <cellStyle name="표준 6 3 2 2 2 3 2 2 2 3 3 3" xfId="39726"/>
    <cellStyle name="표준 6 3 2 2 2 3 2 2 2 3 4" xfId="18990"/>
    <cellStyle name="표준 6 3 2 2 2 3 2 2 2 3 5" xfId="34542"/>
    <cellStyle name="표준 6 3 2 2 2 3 2 2 2 4" xfId="12078"/>
    <cellStyle name="표준 6 3 2 2 2 3 2 2 2 4 2" xfId="27630"/>
    <cellStyle name="표준 6 3 2 2 2 3 2 2 2 4 3" xfId="43182"/>
    <cellStyle name="표준 6 3 2 2 2 3 2 2 2 5" xfId="6894"/>
    <cellStyle name="표준 6 3 2 2 2 3 2 2 2 5 2" xfId="22446"/>
    <cellStyle name="표준 6 3 2 2 2 3 2 2 2 5 3" xfId="37998"/>
    <cellStyle name="표준 6 3 2 2 2 3 2 2 2 6" xfId="17262"/>
    <cellStyle name="표준 6 3 2 2 2 3 2 2 2 7" xfId="32814"/>
    <cellStyle name="표준 6 3 2 2 2 3 2 2 3" xfId="4302"/>
    <cellStyle name="표준 6 3 2 2 2 3 2 2 3 2" xfId="14670"/>
    <cellStyle name="표준 6 3 2 2 2 3 2 2 3 2 2" xfId="30222"/>
    <cellStyle name="표준 6 3 2 2 2 3 2 2 3 2 3" xfId="45774"/>
    <cellStyle name="표준 6 3 2 2 2 3 2 2 3 3" xfId="9486"/>
    <cellStyle name="표준 6 3 2 2 2 3 2 2 3 3 2" xfId="25038"/>
    <cellStyle name="표준 6 3 2 2 2 3 2 2 3 3 3" xfId="40590"/>
    <cellStyle name="표준 6 3 2 2 2 3 2 2 3 4" xfId="19854"/>
    <cellStyle name="표준 6 3 2 2 2 3 2 2 3 5" xfId="35406"/>
    <cellStyle name="표준 6 3 2 2 2 3 2 2 4" xfId="2574"/>
    <cellStyle name="표준 6 3 2 2 2 3 2 2 4 2" xfId="12942"/>
    <cellStyle name="표준 6 3 2 2 2 3 2 2 4 2 2" xfId="28494"/>
    <cellStyle name="표준 6 3 2 2 2 3 2 2 4 2 3" xfId="44046"/>
    <cellStyle name="표준 6 3 2 2 2 3 2 2 4 3" xfId="7758"/>
    <cellStyle name="표준 6 3 2 2 2 3 2 2 4 3 2" xfId="23310"/>
    <cellStyle name="표준 6 3 2 2 2 3 2 2 4 3 3" xfId="38862"/>
    <cellStyle name="표준 6 3 2 2 2 3 2 2 4 4" xfId="18126"/>
    <cellStyle name="표준 6 3 2 2 2 3 2 2 4 5" xfId="33678"/>
    <cellStyle name="표준 6 3 2 2 2 3 2 2 5" xfId="11214"/>
    <cellStyle name="표준 6 3 2 2 2 3 2 2 5 2" xfId="26766"/>
    <cellStyle name="표준 6 3 2 2 2 3 2 2 5 3" xfId="42318"/>
    <cellStyle name="표준 6 3 2 2 2 3 2 2 6" xfId="6030"/>
    <cellStyle name="표준 6 3 2 2 2 3 2 2 6 2" xfId="21582"/>
    <cellStyle name="표준 6 3 2 2 2 3 2 2 6 3" xfId="37134"/>
    <cellStyle name="표준 6 3 2 2 2 3 2 2 7" xfId="16398"/>
    <cellStyle name="표준 6 3 2 2 2 3 2 2 8" xfId="31950"/>
    <cellStyle name="표준 6 3 2 2 2 3 2 3" xfId="558"/>
    <cellStyle name="표준 6 3 2 2 2 3 2 3 2" xfId="1422"/>
    <cellStyle name="표준 6 3 2 2 2 3 2 3 2 2" xfId="4878"/>
    <cellStyle name="표준 6 3 2 2 2 3 2 3 2 2 2" xfId="15246"/>
    <cellStyle name="표준 6 3 2 2 2 3 2 3 2 2 2 2" xfId="30798"/>
    <cellStyle name="표준 6 3 2 2 2 3 2 3 2 2 2 3" xfId="46350"/>
    <cellStyle name="표준 6 3 2 2 2 3 2 3 2 2 3" xfId="10062"/>
    <cellStyle name="표준 6 3 2 2 2 3 2 3 2 2 3 2" xfId="25614"/>
    <cellStyle name="표준 6 3 2 2 2 3 2 3 2 2 3 3" xfId="41166"/>
    <cellStyle name="표준 6 3 2 2 2 3 2 3 2 2 4" xfId="20430"/>
    <cellStyle name="표준 6 3 2 2 2 3 2 3 2 2 5" xfId="35982"/>
    <cellStyle name="표준 6 3 2 2 2 3 2 3 2 3" xfId="3150"/>
    <cellStyle name="표준 6 3 2 2 2 3 2 3 2 3 2" xfId="13518"/>
    <cellStyle name="표준 6 3 2 2 2 3 2 3 2 3 2 2" xfId="29070"/>
    <cellStyle name="표준 6 3 2 2 2 3 2 3 2 3 2 3" xfId="44622"/>
    <cellStyle name="표준 6 3 2 2 2 3 2 3 2 3 3" xfId="8334"/>
    <cellStyle name="표준 6 3 2 2 2 3 2 3 2 3 3 2" xfId="23886"/>
    <cellStyle name="표준 6 3 2 2 2 3 2 3 2 3 3 3" xfId="39438"/>
    <cellStyle name="표준 6 3 2 2 2 3 2 3 2 3 4" xfId="18702"/>
    <cellStyle name="표준 6 3 2 2 2 3 2 3 2 3 5" xfId="34254"/>
    <cellStyle name="표준 6 3 2 2 2 3 2 3 2 4" xfId="11790"/>
    <cellStyle name="표준 6 3 2 2 2 3 2 3 2 4 2" xfId="27342"/>
    <cellStyle name="표준 6 3 2 2 2 3 2 3 2 4 3" xfId="42894"/>
    <cellStyle name="표준 6 3 2 2 2 3 2 3 2 5" xfId="6606"/>
    <cellStyle name="표준 6 3 2 2 2 3 2 3 2 5 2" xfId="22158"/>
    <cellStyle name="표준 6 3 2 2 2 3 2 3 2 5 3" xfId="37710"/>
    <cellStyle name="표준 6 3 2 2 2 3 2 3 2 6" xfId="16974"/>
    <cellStyle name="표준 6 3 2 2 2 3 2 3 2 7" xfId="32526"/>
    <cellStyle name="표준 6 3 2 2 2 3 2 3 3" xfId="4014"/>
    <cellStyle name="표준 6 3 2 2 2 3 2 3 3 2" xfId="14382"/>
    <cellStyle name="표준 6 3 2 2 2 3 2 3 3 2 2" xfId="29934"/>
    <cellStyle name="표준 6 3 2 2 2 3 2 3 3 2 3" xfId="45486"/>
    <cellStyle name="표준 6 3 2 2 2 3 2 3 3 3" xfId="9198"/>
    <cellStyle name="표준 6 3 2 2 2 3 2 3 3 3 2" xfId="24750"/>
    <cellStyle name="표준 6 3 2 2 2 3 2 3 3 3 3" xfId="40302"/>
    <cellStyle name="표준 6 3 2 2 2 3 2 3 3 4" xfId="19566"/>
    <cellStyle name="표준 6 3 2 2 2 3 2 3 3 5" xfId="35118"/>
    <cellStyle name="표준 6 3 2 2 2 3 2 3 4" xfId="2286"/>
    <cellStyle name="표준 6 3 2 2 2 3 2 3 4 2" xfId="12654"/>
    <cellStyle name="표준 6 3 2 2 2 3 2 3 4 2 2" xfId="28206"/>
    <cellStyle name="표준 6 3 2 2 2 3 2 3 4 2 3" xfId="43758"/>
    <cellStyle name="표준 6 3 2 2 2 3 2 3 4 3" xfId="7470"/>
    <cellStyle name="표준 6 3 2 2 2 3 2 3 4 3 2" xfId="23022"/>
    <cellStyle name="표준 6 3 2 2 2 3 2 3 4 3 3" xfId="38574"/>
    <cellStyle name="표준 6 3 2 2 2 3 2 3 4 4" xfId="17838"/>
    <cellStyle name="표준 6 3 2 2 2 3 2 3 4 5" xfId="33390"/>
    <cellStyle name="표준 6 3 2 2 2 3 2 3 5" xfId="10926"/>
    <cellStyle name="표준 6 3 2 2 2 3 2 3 5 2" xfId="26478"/>
    <cellStyle name="표준 6 3 2 2 2 3 2 3 5 3" xfId="42030"/>
    <cellStyle name="표준 6 3 2 2 2 3 2 3 6" xfId="5742"/>
    <cellStyle name="표준 6 3 2 2 2 3 2 3 6 2" xfId="21294"/>
    <cellStyle name="표준 6 3 2 2 2 3 2 3 6 3" xfId="36846"/>
    <cellStyle name="표준 6 3 2 2 2 3 2 3 7" xfId="16110"/>
    <cellStyle name="표준 6 3 2 2 2 3 2 3 8" xfId="31662"/>
    <cellStyle name="표준 6 3 2 2 2 3 2 4" xfId="1134"/>
    <cellStyle name="표준 6 3 2 2 2 3 2 4 2" xfId="4590"/>
    <cellStyle name="표준 6 3 2 2 2 3 2 4 2 2" xfId="14958"/>
    <cellStyle name="표준 6 3 2 2 2 3 2 4 2 2 2" xfId="30510"/>
    <cellStyle name="표준 6 3 2 2 2 3 2 4 2 2 3" xfId="46062"/>
    <cellStyle name="표준 6 3 2 2 2 3 2 4 2 3" xfId="9774"/>
    <cellStyle name="표준 6 3 2 2 2 3 2 4 2 3 2" xfId="25326"/>
    <cellStyle name="표준 6 3 2 2 2 3 2 4 2 3 3" xfId="40878"/>
    <cellStyle name="표준 6 3 2 2 2 3 2 4 2 4" xfId="20142"/>
    <cellStyle name="표준 6 3 2 2 2 3 2 4 2 5" xfId="35694"/>
    <cellStyle name="표준 6 3 2 2 2 3 2 4 3" xfId="2862"/>
    <cellStyle name="표준 6 3 2 2 2 3 2 4 3 2" xfId="13230"/>
    <cellStyle name="표준 6 3 2 2 2 3 2 4 3 2 2" xfId="28782"/>
    <cellStyle name="표준 6 3 2 2 2 3 2 4 3 2 3" xfId="44334"/>
    <cellStyle name="표준 6 3 2 2 2 3 2 4 3 3" xfId="8046"/>
    <cellStyle name="표준 6 3 2 2 2 3 2 4 3 3 2" xfId="23598"/>
    <cellStyle name="표준 6 3 2 2 2 3 2 4 3 3 3" xfId="39150"/>
    <cellStyle name="표준 6 3 2 2 2 3 2 4 3 4" xfId="18414"/>
    <cellStyle name="표준 6 3 2 2 2 3 2 4 3 5" xfId="33966"/>
    <cellStyle name="표준 6 3 2 2 2 3 2 4 4" xfId="11502"/>
    <cellStyle name="표준 6 3 2 2 2 3 2 4 4 2" xfId="27054"/>
    <cellStyle name="표준 6 3 2 2 2 3 2 4 4 3" xfId="42606"/>
    <cellStyle name="표준 6 3 2 2 2 3 2 4 5" xfId="6318"/>
    <cellStyle name="표준 6 3 2 2 2 3 2 4 5 2" xfId="21870"/>
    <cellStyle name="표준 6 3 2 2 2 3 2 4 5 3" xfId="37422"/>
    <cellStyle name="표준 6 3 2 2 2 3 2 4 6" xfId="16686"/>
    <cellStyle name="표준 6 3 2 2 2 3 2 4 7" xfId="32238"/>
    <cellStyle name="표준 6 3 2 2 2 3 2 5" xfId="3726"/>
    <cellStyle name="표준 6 3 2 2 2 3 2 5 2" xfId="14094"/>
    <cellStyle name="표준 6 3 2 2 2 3 2 5 2 2" xfId="29646"/>
    <cellStyle name="표준 6 3 2 2 2 3 2 5 2 3" xfId="45198"/>
    <cellStyle name="표준 6 3 2 2 2 3 2 5 3" xfId="8910"/>
    <cellStyle name="표준 6 3 2 2 2 3 2 5 3 2" xfId="24462"/>
    <cellStyle name="표준 6 3 2 2 2 3 2 5 3 3" xfId="40014"/>
    <cellStyle name="표준 6 3 2 2 2 3 2 5 4" xfId="19278"/>
    <cellStyle name="표준 6 3 2 2 2 3 2 5 5" xfId="34830"/>
    <cellStyle name="표준 6 3 2 2 2 3 2 6" xfId="1998"/>
    <cellStyle name="표준 6 3 2 2 2 3 2 6 2" xfId="12366"/>
    <cellStyle name="표준 6 3 2 2 2 3 2 6 2 2" xfId="27918"/>
    <cellStyle name="표준 6 3 2 2 2 3 2 6 2 3" xfId="43470"/>
    <cellStyle name="표준 6 3 2 2 2 3 2 6 3" xfId="7182"/>
    <cellStyle name="표준 6 3 2 2 2 3 2 6 3 2" xfId="22734"/>
    <cellStyle name="표준 6 3 2 2 2 3 2 6 3 3" xfId="38286"/>
    <cellStyle name="표준 6 3 2 2 2 3 2 6 4" xfId="17550"/>
    <cellStyle name="표준 6 3 2 2 2 3 2 6 5" xfId="33102"/>
    <cellStyle name="표준 6 3 2 2 2 3 2 7" xfId="10638"/>
    <cellStyle name="표준 6 3 2 2 2 3 2 7 2" xfId="26190"/>
    <cellStyle name="표준 6 3 2 2 2 3 2 7 3" xfId="41742"/>
    <cellStyle name="표준 6 3 2 2 2 3 2 8" xfId="5454"/>
    <cellStyle name="표준 6 3 2 2 2 3 2 8 2" xfId="21006"/>
    <cellStyle name="표준 6 3 2 2 2 3 2 8 3" xfId="36558"/>
    <cellStyle name="표준 6 3 2 2 2 3 2 9" xfId="15822"/>
    <cellStyle name="표준 6 3 2 2 2 3 3" xfId="702"/>
    <cellStyle name="표준 6 3 2 2 2 3 3 2" xfId="1566"/>
    <cellStyle name="표준 6 3 2 2 2 3 3 2 2" xfId="5022"/>
    <cellStyle name="표준 6 3 2 2 2 3 3 2 2 2" xfId="15390"/>
    <cellStyle name="표준 6 3 2 2 2 3 3 2 2 2 2" xfId="30942"/>
    <cellStyle name="표준 6 3 2 2 2 3 3 2 2 2 3" xfId="46494"/>
    <cellStyle name="표준 6 3 2 2 2 3 3 2 2 3" xfId="10206"/>
    <cellStyle name="표준 6 3 2 2 2 3 3 2 2 3 2" xfId="25758"/>
    <cellStyle name="표준 6 3 2 2 2 3 3 2 2 3 3" xfId="41310"/>
    <cellStyle name="표준 6 3 2 2 2 3 3 2 2 4" xfId="20574"/>
    <cellStyle name="표준 6 3 2 2 2 3 3 2 2 5" xfId="36126"/>
    <cellStyle name="표준 6 3 2 2 2 3 3 2 3" xfId="3294"/>
    <cellStyle name="표준 6 3 2 2 2 3 3 2 3 2" xfId="13662"/>
    <cellStyle name="표준 6 3 2 2 2 3 3 2 3 2 2" xfId="29214"/>
    <cellStyle name="표준 6 3 2 2 2 3 3 2 3 2 3" xfId="44766"/>
    <cellStyle name="표준 6 3 2 2 2 3 3 2 3 3" xfId="8478"/>
    <cellStyle name="표준 6 3 2 2 2 3 3 2 3 3 2" xfId="24030"/>
    <cellStyle name="표준 6 3 2 2 2 3 3 2 3 3 3" xfId="39582"/>
    <cellStyle name="표준 6 3 2 2 2 3 3 2 3 4" xfId="18846"/>
    <cellStyle name="표준 6 3 2 2 2 3 3 2 3 5" xfId="34398"/>
    <cellStyle name="표준 6 3 2 2 2 3 3 2 4" xfId="11934"/>
    <cellStyle name="표준 6 3 2 2 2 3 3 2 4 2" xfId="27486"/>
    <cellStyle name="표준 6 3 2 2 2 3 3 2 4 3" xfId="43038"/>
    <cellStyle name="표준 6 3 2 2 2 3 3 2 5" xfId="6750"/>
    <cellStyle name="표준 6 3 2 2 2 3 3 2 5 2" xfId="22302"/>
    <cellStyle name="표준 6 3 2 2 2 3 3 2 5 3" xfId="37854"/>
    <cellStyle name="표준 6 3 2 2 2 3 3 2 6" xfId="17118"/>
    <cellStyle name="표준 6 3 2 2 2 3 3 2 7" xfId="32670"/>
    <cellStyle name="표준 6 3 2 2 2 3 3 3" xfId="4158"/>
    <cellStyle name="표준 6 3 2 2 2 3 3 3 2" xfId="14526"/>
    <cellStyle name="표준 6 3 2 2 2 3 3 3 2 2" xfId="30078"/>
    <cellStyle name="표준 6 3 2 2 2 3 3 3 2 3" xfId="45630"/>
    <cellStyle name="표준 6 3 2 2 2 3 3 3 3" xfId="9342"/>
    <cellStyle name="표준 6 3 2 2 2 3 3 3 3 2" xfId="24894"/>
    <cellStyle name="표준 6 3 2 2 2 3 3 3 3 3" xfId="40446"/>
    <cellStyle name="표준 6 3 2 2 2 3 3 3 4" xfId="19710"/>
    <cellStyle name="표준 6 3 2 2 2 3 3 3 5" xfId="35262"/>
    <cellStyle name="표준 6 3 2 2 2 3 3 4" xfId="2430"/>
    <cellStyle name="표준 6 3 2 2 2 3 3 4 2" xfId="12798"/>
    <cellStyle name="표준 6 3 2 2 2 3 3 4 2 2" xfId="28350"/>
    <cellStyle name="표준 6 3 2 2 2 3 3 4 2 3" xfId="43902"/>
    <cellStyle name="표준 6 3 2 2 2 3 3 4 3" xfId="7614"/>
    <cellStyle name="표준 6 3 2 2 2 3 3 4 3 2" xfId="23166"/>
    <cellStyle name="표준 6 3 2 2 2 3 3 4 3 3" xfId="38718"/>
    <cellStyle name="표준 6 3 2 2 2 3 3 4 4" xfId="17982"/>
    <cellStyle name="표준 6 3 2 2 2 3 3 4 5" xfId="33534"/>
    <cellStyle name="표준 6 3 2 2 2 3 3 5" xfId="11070"/>
    <cellStyle name="표준 6 3 2 2 2 3 3 5 2" xfId="26622"/>
    <cellStyle name="표준 6 3 2 2 2 3 3 5 3" xfId="42174"/>
    <cellStyle name="표준 6 3 2 2 2 3 3 6" xfId="5886"/>
    <cellStyle name="표준 6 3 2 2 2 3 3 6 2" xfId="21438"/>
    <cellStyle name="표준 6 3 2 2 2 3 3 6 3" xfId="36990"/>
    <cellStyle name="표준 6 3 2 2 2 3 3 7" xfId="16254"/>
    <cellStyle name="표준 6 3 2 2 2 3 3 8" xfId="31806"/>
    <cellStyle name="표준 6 3 2 2 2 3 4" xfId="414"/>
    <cellStyle name="표준 6 3 2 2 2 3 4 2" xfId="1278"/>
    <cellStyle name="표준 6 3 2 2 2 3 4 2 2" xfId="4734"/>
    <cellStyle name="표준 6 3 2 2 2 3 4 2 2 2" xfId="15102"/>
    <cellStyle name="표준 6 3 2 2 2 3 4 2 2 2 2" xfId="30654"/>
    <cellStyle name="표준 6 3 2 2 2 3 4 2 2 2 3" xfId="46206"/>
    <cellStyle name="표준 6 3 2 2 2 3 4 2 2 3" xfId="9918"/>
    <cellStyle name="표준 6 3 2 2 2 3 4 2 2 3 2" xfId="25470"/>
    <cellStyle name="표준 6 3 2 2 2 3 4 2 2 3 3" xfId="41022"/>
    <cellStyle name="표준 6 3 2 2 2 3 4 2 2 4" xfId="20286"/>
    <cellStyle name="표준 6 3 2 2 2 3 4 2 2 5" xfId="35838"/>
    <cellStyle name="표준 6 3 2 2 2 3 4 2 3" xfId="3006"/>
    <cellStyle name="표준 6 3 2 2 2 3 4 2 3 2" xfId="13374"/>
    <cellStyle name="표준 6 3 2 2 2 3 4 2 3 2 2" xfId="28926"/>
    <cellStyle name="표준 6 3 2 2 2 3 4 2 3 2 3" xfId="44478"/>
    <cellStyle name="표준 6 3 2 2 2 3 4 2 3 3" xfId="8190"/>
    <cellStyle name="표준 6 3 2 2 2 3 4 2 3 3 2" xfId="23742"/>
    <cellStyle name="표준 6 3 2 2 2 3 4 2 3 3 3" xfId="39294"/>
    <cellStyle name="표준 6 3 2 2 2 3 4 2 3 4" xfId="18558"/>
    <cellStyle name="표준 6 3 2 2 2 3 4 2 3 5" xfId="34110"/>
    <cellStyle name="표준 6 3 2 2 2 3 4 2 4" xfId="11646"/>
    <cellStyle name="표준 6 3 2 2 2 3 4 2 4 2" xfId="27198"/>
    <cellStyle name="표준 6 3 2 2 2 3 4 2 4 3" xfId="42750"/>
    <cellStyle name="표준 6 3 2 2 2 3 4 2 5" xfId="6462"/>
    <cellStyle name="표준 6 3 2 2 2 3 4 2 5 2" xfId="22014"/>
    <cellStyle name="표준 6 3 2 2 2 3 4 2 5 3" xfId="37566"/>
    <cellStyle name="표준 6 3 2 2 2 3 4 2 6" xfId="16830"/>
    <cellStyle name="표준 6 3 2 2 2 3 4 2 7" xfId="32382"/>
    <cellStyle name="표준 6 3 2 2 2 3 4 3" xfId="3870"/>
    <cellStyle name="표준 6 3 2 2 2 3 4 3 2" xfId="14238"/>
    <cellStyle name="표준 6 3 2 2 2 3 4 3 2 2" xfId="29790"/>
    <cellStyle name="표준 6 3 2 2 2 3 4 3 2 3" xfId="45342"/>
    <cellStyle name="표준 6 3 2 2 2 3 4 3 3" xfId="9054"/>
    <cellStyle name="표준 6 3 2 2 2 3 4 3 3 2" xfId="24606"/>
    <cellStyle name="표준 6 3 2 2 2 3 4 3 3 3" xfId="40158"/>
    <cellStyle name="표준 6 3 2 2 2 3 4 3 4" xfId="19422"/>
    <cellStyle name="표준 6 3 2 2 2 3 4 3 5" xfId="34974"/>
    <cellStyle name="표준 6 3 2 2 2 3 4 4" xfId="2142"/>
    <cellStyle name="표준 6 3 2 2 2 3 4 4 2" xfId="12510"/>
    <cellStyle name="표준 6 3 2 2 2 3 4 4 2 2" xfId="28062"/>
    <cellStyle name="표준 6 3 2 2 2 3 4 4 2 3" xfId="43614"/>
    <cellStyle name="표준 6 3 2 2 2 3 4 4 3" xfId="7326"/>
    <cellStyle name="표준 6 3 2 2 2 3 4 4 3 2" xfId="22878"/>
    <cellStyle name="표준 6 3 2 2 2 3 4 4 3 3" xfId="38430"/>
    <cellStyle name="표준 6 3 2 2 2 3 4 4 4" xfId="17694"/>
    <cellStyle name="표준 6 3 2 2 2 3 4 4 5" xfId="33246"/>
    <cellStyle name="표준 6 3 2 2 2 3 4 5" xfId="10782"/>
    <cellStyle name="표준 6 3 2 2 2 3 4 5 2" xfId="26334"/>
    <cellStyle name="표준 6 3 2 2 2 3 4 5 3" xfId="41886"/>
    <cellStyle name="표준 6 3 2 2 2 3 4 6" xfId="5598"/>
    <cellStyle name="표준 6 3 2 2 2 3 4 6 2" xfId="21150"/>
    <cellStyle name="표준 6 3 2 2 2 3 4 6 3" xfId="36702"/>
    <cellStyle name="표준 6 3 2 2 2 3 4 7" xfId="15966"/>
    <cellStyle name="표준 6 3 2 2 2 3 4 8" xfId="31518"/>
    <cellStyle name="표준 6 3 2 2 2 3 5" xfId="990"/>
    <cellStyle name="표준 6 3 2 2 2 3 5 2" xfId="4446"/>
    <cellStyle name="표준 6 3 2 2 2 3 5 2 2" xfId="14814"/>
    <cellStyle name="표준 6 3 2 2 2 3 5 2 2 2" xfId="30366"/>
    <cellStyle name="표준 6 3 2 2 2 3 5 2 2 3" xfId="45918"/>
    <cellStyle name="표준 6 3 2 2 2 3 5 2 3" xfId="9630"/>
    <cellStyle name="표준 6 3 2 2 2 3 5 2 3 2" xfId="25182"/>
    <cellStyle name="표준 6 3 2 2 2 3 5 2 3 3" xfId="40734"/>
    <cellStyle name="표준 6 3 2 2 2 3 5 2 4" xfId="19998"/>
    <cellStyle name="표준 6 3 2 2 2 3 5 2 5" xfId="35550"/>
    <cellStyle name="표준 6 3 2 2 2 3 5 3" xfId="2718"/>
    <cellStyle name="표준 6 3 2 2 2 3 5 3 2" xfId="13086"/>
    <cellStyle name="표준 6 3 2 2 2 3 5 3 2 2" xfId="28638"/>
    <cellStyle name="표준 6 3 2 2 2 3 5 3 2 3" xfId="44190"/>
    <cellStyle name="표준 6 3 2 2 2 3 5 3 3" xfId="7902"/>
    <cellStyle name="표준 6 3 2 2 2 3 5 3 3 2" xfId="23454"/>
    <cellStyle name="표준 6 3 2 2 2 3 5 3 3 3" xfId="39006"/>
    <cellStyle name="표준 6 3 2 2 2 3 5 3 4" xfId="18270"/>
    <cellStyle name="표준 6 3 2 2 2 3 5 3 5" xfId="33822"/>
    <cellStyle name="표준 6 3 2 2 2 3 5 4" xfId="11358"/>
    <cellStyle name="표준 6 3 2 2 2 3 5 4 2" xfId="26910"/>
    <cellStyle name="표준 6 3 2 2 2 3 5 4 3" xfId="42462"/>
    <cellStyle name="표준 6 3 2 2 2 3 5 5" xfId="6174"/>
    <cellStyle name="표준 6 3 2 2 2 3 5 5 2" xfId="21726"/>
    <cellStyle name="표준 6 3 2 2 2 3 5 5 3" xfId="37278"/>
    <cellStyle name="표준 6 3 2 2 2 3 5 6" xfId="16542"/>
    <cellStyle name="표준 6 3 2 2 2 3 5 7" xfId="32094"/>
    <cellStyle name="표준 6 3 2 2 2 3 6" xfId="3582"/>
    <cellStyle name="표준 6 3 2 2 2 3 6 2" xfId="13950"/>
    <cellStyle name="표준 6 3 2 2 2 3 6 2 2" xfId="29502"/>
    <cellStyle name="표준 6 3 2 2 2 3 6 2 3" xfId="45054"/>
    <cellStyle name="표준 6 3 2 2 2 3 6 3" xfId="8766"/>
    <cellStyle name="표준 6 3 2 2 2 3 6 3 2" xfId="24318"/>
    <cellStyle name="표준 6 3 2 2 2 3 6 3 3" xfId="39870"/>
    <cellStyle name="표준 6 3 2 2 2 3 6 4" xfId="19134"/>
    <cellStyle name="표준 6 3 2 2 2 3 6 5" xfId="34686"/>
    <cellStyle name="표준 6 3 2 2 2 3 7" xfId="1854"/>
    <cellStyle name="표준 6 3 2 2 2 3 7 2" xfId="12222"/>
    <cellStyle name="표준 6 3 2 2 2 3 7 2 2" xfId="27774"/>
    <cellStyle name="표준 6 3 2 2 2 3 7 2 3" xfId="43326"/>
    <cellStyle name="표준 6 3 2 2 2 3 7 3" xfId="7038"/>
    <cellStyle name="표준 6 3 2 2 2 3 7 3 2" xfId="22590"/>
    <cellStyle name="표준 6 3 2 2 2 3 7 3 3" xfId="38142"/>
    <cellStyle name="표준 6 3 2 2 2 3 7 4" xfId="17406"/>
    <cellStyle name="표준 6 3 2 2 2 3 7 5" xfId="32958"/>
    <cellStyle name="표준 6 3 2 2 2 3 8" xfId="10494"/>
    <cellStyle name="표준 6 3 2 2 2 3 8 2" xfId="26046"/>
    <cellStyle name="표준 6 3 2 2 2 3 8 3" xfId="41598"/>
    <cellStyle name="표준 6 3 2 2 2 3 9" xfId="5310"/>
    <cellStyle name="표준 6 3 2 2 2 3 9 2" xfId="20862"/>
    <cellStyle name="표준 6 3 2 2 2 3 9 3" xfId="36414"/>
    <cellStyle name="표준 6 3 2 2 2 4" xfId="78"/>
    <cellStyle name="표준 6 3 2 2 2 4 10" xfId="15630"/>
    <cellStyle name="표준 6 3 2 2 2 4 11" xfId="31182"/>
    <cellStyle name="표준 6 3 2 2 2 4 2" xfId="222"/>
    <cellStyle name="표준 6 3 2 2 2 4 2 10" xfId="31326"/>
    <cellStyle name="표준 6 3 2 2 2 4 2 2" xfId="798"/>
    <cellStyle name="표준 6 3 2 2 2 4 2 2 2" xfId="1662"/>
    <cellStyle name="표준 6 3 2 2 2 4 2 2 2 2" xfId="5118"/>
    <cellStyle name="표준 6 3 2 2 2 4 2 2 2 2 2" xfId="15486"/>
    <cellStyle name="표준 6 3 2 2 2 4 2 2 2 2 2 2" xfId="31038"/>
    <cellStyle name="표준 6 3 2 2 2 4 2 2 2 2 2 3" xfId="46590"/>
    <cellStyle name="표준 6 3 2 2 2 4 2 2 2 2 3" xfId="10302"/>
    <cellStyle name="표준 6 3 2 2 2 4 2 2 2 2 3 2" xfId="25854"/>
    <cellStyle name="표준 6 3 2 2 2 4 2 2 2 2 3 3" xfId="41406"/>
    <cellStyle name="표준 6 3 2 2 2 4 2 2 2 2 4" xfId="20670"/>
    <cellStyle name="표준 6 3 2 2 2 4 2 2 2 2 5" xfId="36222"/>
    <cellStyle name="표준 6 3 2 2 2 4 2 2 2 3" xfId="3390"/>
    <cellStyle name="표준 6 3 2 2 2 4 2 2 2 3 2" xfId="13758"/>
    <cellStyle name="표준 6 3 2 2 2 4 2 2 2 3 2 2" xfId="29310"/>
    <cellStyle name="표준 6 3 2 2 2 4 2 2 2 3 2 3" xfId="44862"/>
    <cellStyle name="표준 6 3 2 2 2 4 2 2 2 3 3" xfId="8574"/>
    <cellStyle name="표준 6 3 2 2 2 4 2 2 2 3 3 2" xfId="24126"/>
    <cellStyle name="표준 6 3 2 2 2 4 2 2 2 3 3 3" xfId="39678"/>
    <cellStyle name="표준 6 3 2 2 2 4 2 2 2 3 4" xfId="18942"/>
    <cellStyle name="표준 6 3 2 2 2 4 2 2 2 3 5" xfId="34494"/>
    <cellStyle name="표준 6 3 2 2 2 4 2 2 2 4" xfId="12030"/>
    <cellStyle name="표준 6 3 2 2 2 4 2 2 2 4 2" xfId="27582"/>
    <cellStyle name="표준 6 3 2 2 2 4 2 2 2 4 3" xfId="43134"/>
    <cellStyle name="표준 6 3 2 2 2 4 2 2 2 5" xfId="6846"/>
    <cellStyle name="표준 6 3 2 2 2 4 2 2 2 5 2" xfId="22398"/>
    <cellStyle name="표준 6 3 2 2 2 4 2 2 2 5 3" xfId="37950"/>
    <cellStyle name="표준 6 3 2 2 2 4 2 2 2 6" xfId="17214"/>
    <cellStyle name="표준 6 3 2 2 2 4 2 2 2 7" xfId="32766"/>
    <cellStyle name="표준 6 3 2 2 2 4 2 2 3" xfId="4254"/>
    <cellStyle name="표준 6 3 2 2 2 4 2 2 3 2" xfId="14622"/>
    <cellStyle name="표준 6 3 2 2 2 4 2 2 3 2 2" xfId="30174"/>
    <cellStyle name="표준 6 3 2 2 2 4 2 2 3 2 3" xfId="45726"/>
    <cellStyle name="표준 6 3 2 2 2 4 2 2 3 3" xfId="9438"/>
    <cellStyle name="표준 6 3 2 2 2 4 2 2 3 3 2" xfId="24990"/>
    <cellStyle name="표준 6 3 2 2 2 4 2 2 3 3 3" xfId="40542"/>
    <cellStyle name="표준 6 3 2 2 2 4 2 2 3 4" xfId="19806"/>
    <cellStyle name="표준 6 3 2 2 2 4 2 2 3 5" xfId="35358"/>
    <cellStyle name="표준 6 3 2 2 2 4 2 2 4" xfId="2526"/>
    <cellStyle name="표준 6 3 2 2 2 4 2 2 4 2" xfId="12894"/>
    <cellStyle name="표준 6 3 2 2 2 4 2 2 4 2 2" xfId="28446"/>
    <cellStyle name="표준 6 3 2 2 2 4 2 2 4 2 3" xfId="43998"/>
    <cellStyle name="표준 6 3 2 2 2 4 2 2 4 3" xfId="7710"/>
    <cellStyle name="표준 6 3 2 2 2 4 2 2 4 3 2" xfId="23262"/>
    <cellStyle name="표준 6 3 2 2 2 4 2 2 4 3 3" xfId="38814"/>
    <cellStyle name="표준 6 3 2 2 2 4 2 2 4 4" xfId="18078"/>
    <cellStyle name="표준 6 3 2 2 2 4 2 2 4 5" xfId="33630"/>
    <cellStyle name="표준 6 3 2 2 2 4 2 2 5" xfId="11166"/>
    <cellStyle name="표준 6 3 2 2 2 4 2 2 5 2" xfId="26718"/>
    <cellStyle name="표준 6 3 2 2 2 4 2 2 5 3" xfId="42270"/>
    <cellStyle name="표준 6 3 2 2 2 4 2 2 6" xfId="5982"/>
    <cellStyle name="표준 6 3 2 2 2 4 2 2 6 2" xfId="21534"/>
    <cellStyle name="표준 6 3 2 2 2 4 2 2 6 3" xfId="37086"/>
    <cellStyle name="표준 6 3 2 2 2 4 2 2 7" xfId="16350"/>
    <cellStyle name="표준 6 3 2 2 2 4 2 2 8" xfId="31902"/>
    <cellStyle name="표준 6 3 2 2 2 4 2 3" xfId="510"/>
    <cellStyle name="표준 6 3 2 2 2 4 2 3 2" xfId="1374"/>
    <cellStyle name="표준 6 3 2 2 2 4 2 3 2 2" xfId="4830"/>
    <cellStyle name="표준 6 3 2 2 2 4 2 3 2 2 2" xfId="15198"/>
    <cellStyle name="표준 6 3 2 2 2 4 2 3 2 2 2 2" xfId="30750"/>
    <cellStyle name="표준 6 3 2 2 2 4 2 3 2 2 2 3" xfId="46302"/>
    <cellStyle name="표준 6 3 2 2 2 4 2 3 2 2 3" xfId="10014"/>
    <cellStyle name="표준 6 3 2 2 2 4 2 3 2 2 3 2" xfId="25566"/>
    <cellStyle name="표준 6 3 2 2 2 4 2 3 2 2 3 3" xfId="41118"/>
    <cellStyle name="표준 6 3 2 2 2 4 2 3 2 2 4" xfId="20382"/>
    <cellStyle name="표준 6 3 2 2 2 4 2 3 2 2 5" xfId="35934"/>
    <cellStyle name="표준 6 3 2 2 2 4 2 3 2 3" xfId="3102"/>
    <cellStyle name="표준 6 3 2 2 2 4 2 3 2 3 2" xfId="13470"/>
    <cellStyle name="표준 6 3 2 2 2 4 2 3 2 3 2 2" xfId="29022"/>
    <cellStyle name="표준 6 3 2 2 2 4 2 3 2 3 2 3" xfId="44574"/>
    <cellStyle name="표준 6 3 2 2 2 4 2 3 2 3 3" xfId="8286"/>
    <cellStyle name="표준 6 3 2 2 2 4 2 3 2 3 3 2" xfId="23838"/>
    <cellStyle name="표준 6 3 2 2 2 4 2 3 2 3 3 3" xfId="39390"/>
    <cellStyle name="표준 6 3 2 2 2 4 2 3 2 3 4" xfId="18654"/>
    <cellStyle name="표준 6 3 2 2 2 4 2 3 2 3 5" xfId="34206"/>
    <cellStyle name="표준 6 3 2 2 2 4 2 3 2 4" xfId="11742"/>
    <cellStyle name="표준 6 3 2 2 2 4 2 3 2 4 2" xfId="27294"/>
    <cellStyle name="표준 6 3 2 2 2 4 2 3 2 4 3" xfId="42846"/>
    <cellStyle name="표준 6 3 2 2 2 4 2 3 2 5" xfId="6558"/>
    <cellStyle name="표준 6 3 2 2 2 4 2 3 2 5 2" xfId="22110"/>
    <cellStyle name="표준 6 3 2 2 2 4 2 3 2 5 3" xfId="37662"/>
    <cellStyle name="표준 6 3 2 2 2 4 2 3 2 6" xfId="16926"/>
    <cellStyle name="표준 6 3 2 2 2 4 2 3 2 7" xfId="32478"/>
    <cellStyle name="표준 6 3 2 2 2 4 2 3 3" xfId="3966"/>
    <cellStyle name="표준 6 3 2 2 2 4 2 3 3 2" xfId="14334"/>
    <cellStyle name="표준 6 3 2 2 2 4 2 3 3 2 2" xfId="29886"/>
    <cellStyle name="표준 6 3 2 2 2 4 2 3 3 2 3" xfId="45438"/>
    <cellStyle name="표준 6 3 2 2 2 4 2 3 3 3" xfId="9150"/>
    <cellStyle name="표준 6 3 2 2 2 4 2 3 3 3 2" xfId="24702"/>
    <cellStyle name="표준 6 3 2 2 2 4 2 3 3 3 3" xfId="40254"/>
    <cellStyle name="표준 6 3 2 2 2 4 2 3 3 4" xfId="19518"/>
    <cellStyle name="표준 6 3 2 2 2 4 2 3 3 5" xfId="35070"/>
    <cellStyle name="표준 6 3 2 2 2 4 2 3 4" xfId="2238"/>
    <cellStyle name="표준 6 3 2 2 2 4 2 3 4 2" xfId="12606"/>
    <cellStyle name="표준 6 3 2 2 2 4 2 3 4 2 2" xfId="28158"/>
    <cellStyle name="표준 6 3 2 2 2 4 2 3 4 2 3" xfId="43710"/>
    <cellStyle name="표준 6 3 2 2 2 4 2 3 4 3" xfId="7422"/>
    <cellStyle name="표준 6 3 2 2 2 4 2 3 4 3 2" xfId="22974"/>
    <cellStyle name="표준 6 3 2 2 2 4 2 3 4 3 3" xfId="38526"/>
    <cellStyle name="표준 6 3 2 2 2 4 2 3 4 4" xfId="17790"/>
    <cellStyle name="표준 6 3 2 2 2 4 2 3 4 5" xfId="33342"/>
    <cellStyle name="표준 6 3 2 2 2 4 2 3 5" xfId="10878"/>
    <cellStyle name="표준 6 3 2 2 2 4 2 3 5 2" xfId="26430"/>
    <cellStyle name="표준 6 3 2 2 2 4 2 3 5 3" xfId="41982"/>
    <cellStyle name="표준 6 3 2 2 2 4 2 3 6" xfId="5694"/>
    <cellStyle name="표준 6 3 2 2 2 4 2 3 6 2" xfId="21246"/>
    <cellStyle name="표준 6 3 2 2 2 4 2 3 6 3" xfId="36798"/>
    <cellStyle name="표준 6 3 2 2 2 4 2 3 7" xfId="16062"/>
    <cellStyle name="표준 6 3 2 2 2 4 2 3 8" xfId="31614"/>
    <cellStyle name="표준 6 3 2 2 2 4 2 4" xfId="1086"/>
    <cellStyle name="표준 6 3 2 2 2 4 2 4 2" xfId="4542"/>
    <cellStyle name="표준 6 3 2 2 2 4 2 4 2 2" xfId="14910"/>
    <cellStyle name="표준 6 3 2 2 2 4 2 4 2 2 2" xfId="30462"/>
    <cellStyle name="표준 6 3 2 2 2 4 2 4 2 2 3" xfId="46014"/>
    <cellStyle name="표준 6 3 2 2 2 4 2 4 2 3" xfId="9726"/>
    <cellStyle name="표준 6 3 2 2 2 4 2 4 2 3 2" xfId="25278"/>
    <cellStyle name="표준 6 3 2 2 2 4 2 4 2 3 3" xfId="40830"/>
    <cellStyle name="표준 6 3 2 2 2 4 2 4 2 4" xfId="20094"/>
    <cellStyle name="표준 6 3 2 2 2 4 2 4 2 5" xfId="35646"/>
    <cellStyle name="표준 6 3 2 2 2 4 2 4 3" xfId="2814"/>
    <cellStyle name="표준 6 3 2 2 2 4 2 4 3 2" xfId="13182"/>
    <cellStyle name="표준 6 3 2 2 2 4 2 4 3 2 2" xfId="28734"/>
    <cellStyle name="표준 6 3 2 2 2 4 2 4 3 2 3" xfId="44286"/>
    <cellStyle name="표준 6 3 2 2 2 4 2 4 3 3" xfId="7998"/>
    <cellStyle name="표준 6 3 2 2 2 4 2 4 3 3 2" xfId="23550"/>
    <cellStyle name="표준 6 3 2 2 2 4 2 4 3 3 3" xfId="39102"/>
    <cellStyle name="표준 6 3 2 2 2 4 2 4 3 4" xfId="18366"/>
    <cellStyle name="표준 6 3 2 2 2 4 2 4 3 5" xfId="33918"/>
    <cellStyle name="표준 6 3 2 2 2 4 2 4 4" xfId="11454"/>
    <cellStyle name="표준 6 3 2 2 2 4 2 4 4 2" xfId="27006"/>
    <cellStyle name="표준 6 3 2 2 2 4 2 4 4 3" xfId="42558"/>
    <cellStyle name="표준 6 3 2 2 2 4 2 4 5" xfId="6270"/>
    <cellStyle name="표준 6 3 2 2 2 4 2 4 5 2" xfId="21822"/>
    <cellStyle name="표준 6 3 2 2 2 4 2 4 5 3" xfId="37374"/>
    <cellStyle name="표준 6 3 2 2 2 4 2 4 6" xfId="16638"/>
    <cellStyle name="표준 6 3 2 2 2 4 2 4 7" xfId="32190"/>
    <cellStyle name="표준 6 3 2 2 2 4 2 5" xfId="3678"/>
    <cellStyle name="표준 6 3 2 2 2 4 2 5 2" xfId="14046"/>
    <cellStyle name="표준 6 3 2 2 2 4 2 5 2 2" xfId="29598"/>
    <cellStyle name="표준 6 3 2 2 2 4 2 5 2 3" xfId="45150"/>
    <cellStyle name="표준 6 3 2 2 2 4 2 5 3" xfId="8862"/>
    <cellStyle name="표준 6 3 2 2 2 4 2 5 3 2" xfId="24414"/>
    <cellStyle name="표준 6 3 2 2 2 4 2 5 3 3" xfId="39966"/>
    <cellStyle name="표준 6 3 2 2 2 4 2 5 4" xfId="19230"/>
    <cellStyle name="표준 6 3 2 2 2 4 2 5 5" xfId="34782"/>
    <cellStyle name="표준 6 3 2 2 2 4 2 6" xfId="1950"/>
    <cellStyle name="표준 6 3 2 2 2 4 2 6 2" xfId="12318"/>
    <cellStyle name="표준 6 3 2 2 2 4 2 6 2 2" xfId="27870"/>
    <cellStyle name="표준 6 3 2 2 2 4 2 6 2 3" xfId="43422"/>
    <cellStyle name="표준 6 3 2 2 2 4 2 6 3" xfId="7134"/>
    <cellStyle name="표준 6 3 2 2 2 4 2 6 3 2" xfId="22686"/>
    <cellStyle name="표준 6 3 2 2 2 4 2 6 3 3" xfId="38238"/>
    <cellStyle name="표준 6 3 2 2 2 4 2 6 4" xfId="17502"/>
    <cellStyle name="표준 6 3 2 2 2 4 2 6 5" xfId="33054"/>
    <cellStyle name="표준 6 3 2 2 2 4 2 7" xfId="10590"/>
    <cellStyle name="표준 6 3 2 2 2 4 2 7 2" xfId="26142"/>
    <cellStyle name="표준 6 3 2 2 2 4 2 7 3" xfId="41694"/>
    <cellStyle name="표준 6 3 2 2 2 4 2 8" xfId="5406"/>
    <cellStyle name="표준 6 3 2 2 2 4 2 8 2" xfId="20958"/>
    <cellStyle name="표준 6 3 2 2 2 4 2 8 3" xfId="36510"/>
    <cellStyle name="표준 6 3 2 2 2 4 2 9" xfId="15774"/>
    <cellStyle name="표준 6 3 2 2 2 4 3" xfId="654"/>
    <cellStyle name="표준 6 3 2 2 2 4 3 2" xfId="1518"/>
    <cellStyle name="표준 6 3 2 2 2 4 3 2 2" xfId="4974"/>
    <cellStyle name="표준 6 3 2 2 2 4 3 2 2 2" xfId="15342"/>
    <cellStyle name="표준 6 3 2 2 2 4 3 2 2 2 2" xfId="30894"/>
    <cellStyle name="표준 6 3 2 2 2 4 3 2 2 2 3" xfId="46446"/>
    <cellStyle name="표준 6 3 2 2 2 4 3 2 2 3" xfId="10158"/>
    <cellStyle name="표준 6 3 2 2 2 4 3 2 2 3 2" xfId="25710"/>
    <cellStyle name="표준 6 3 2 2 2 4 3 2 2 3 3" xfId="41262"/>
    <cellStyle name="표준 6 3 2 2 2 4 3 2 2 4" xfId="20526"/>
    <cellStyle name="표준 6 3 2 2 2 4 3 2 2 5" xfId="36078"/>
    <cellStyle name="표준 6 3 2 2 2 4 3 2 3" xfId="3246"/>
    <cellStyle name="표준 6 3 2 2 2 4 3 2 3 2" xfId="13614"/>
    <cellStyle name="표준 6 3 2 2 2 4 3 2 3 2 2" xfId="29166"/>
    <cellStyle name="표준 6 3 2 2 2 4 3 2 3 2 3" xfId="44718"/>
    <cellStyle name="표준 6 3 2 2 2 4 3 2 3 3" xfId="8430"/>
    <cellStyle name="표준 6 3 2 2 2 4 3 2 3 3 2" xfId="23982"/>
    <cellStyle name="표준 6 3 2 2 2 4 3 2 3 3 3" xfId="39534"/>
    <cellStyle name="표준 6 3 2 2 2 4 3 2 3 4" xfId="18798"/>
    <cellStyle name="표준 6 3 2 2 2 4 3 2 3 5" xfId="34350"/>
    <cellStyle name="표준 6 3 2 2 2 4 3 2 4" xfId="11886"/>
    <cellStyle name="표준 6 3 2 2 2 4 3 2 4 2" xfId="27438"/>
    <cellStyle name="표준 6 3 2 2 2 4 3 2 4 3" xfId="42990"/>
    <cellStyle name="표준 6 3 2 2 2 4 3 2 5" xfId="6702"/>
    <cellStyle name="표준 6 3 2 2 2 4 3 2 5 2" xfId="22254"/>
    <cellStyle name="표준 6 3 2 2 2 4 3 2 5 3" xfId="37806"/>
    <cellStyle name="표준 6 3 2 2 2 4 3 2 6" xfId="17070"/>
    <cellStyle name="표준 6 3 2 2 2 4 3 2 7" xfId="32622"/>
    <cellStyle name="표준 6 3 2 2 2 4 3 3" xfId="4110"/>
    <cellStyle name="표준 6 3 2 2 2 4 3 3 2" xfId="14478"/>
    <cellStyle name="표준 6 3 2 2 2 4 3 3 2 2" xfId="30030"/>
    <cellStyle name="표준 6 3 2 2 2 4 3 3 2 3" xfId="45582"/>
    <cellStyle name="표준 6 3 2 2 2 4 3 3 3" xfId="9294"/>
    <cellStyle name="표준 6 3 2 2 2 4 3 3 3 2" xfId="24846"/>
    <cellStyle name="표준 6 3 2 2 2 4 3 3 3 3" xfId="40398"/>
    <cellStyle name="표준 6 3 2 2 2 4 3 3 4" xfId="19662"/>
    <cellStyle name="표준 6 3 2 2 2 4 3 3 5" xfId="35214"/>
    <cellStyle name="표준 6 3 2 2 2 4 3 4" xfId="2382"/>
    <cellStyle name="표준 6 3 2 2 2 4 3 4 2" xfId="12750"/>
    <cellStyle name="표준 6 3 2 2 2 4 3 4 2 2" xfId="28302"/>
    <cellStyle name="표준 6 3 2 2 2 4 3 4 2 3" xfId="43854"/>
    <cellStyle name="표준 6 3 2 2 2 4 3 4 3" xfId="7566"/>
    <cellStyle name="표준 6 3 2 2 2 4 3 4 3 2" xfId="23118"/>
    <cellStyle name="표준 6 3 2 2 2 4 3 4 3 3" xfId="38670"/>
    <cellStyle name="표준 6 3 2 2 2 4 3 4 4" xfId="17934"/>
    <cellStyle name="표준 6 3 2 2 2 4 3 4 5" xfId="33486"/>
    <cellStyle name="표준 6 3 2 2 2 4 3 5" xfId="11022"/>
    <cellStyle name="표준 6 3 2 2 2 4 3 5 2" xfId="26574"/>
    <cellStyle name="표준 6 3 2 2 2 4 3 5 3" xfId="42126"/>
    <cellStyle name="표준 6 3 2 2 2 4 3 6" xfId="5838"/>
    <cellStyle name="표준 6 3 2 2 2 4 3 6 2" xfId="21390"/>
    <cellStyle name="표준 6 3 2 2 2 4 3 6 3" xfId="36942"/>
    <cellStyle name="표준 6 3 2 2 2 4 3 7" xfId="16206"/>
    <cellStyle name="표준 6 3 2 2 2 4 3 8" xfId="31758"/>
    <cellStyle name="표준 6 3 2 2 2 4 4" xfId="366"/>
    <cellStyle name="표준 6 3 2 2 2 4 4 2" xfId="1230"/>
    <cellStyle name="표준 6 3 2 2 2 4 4 2 2" xfId="4686"/>
    <cellStyle name="표준 6 3 2 2 2 4 4 2 2 2" xfId="15054"/>
    <cellStyle name="표준 6 3 2 2 2 4 4 2 2 2 2" xfId="30606"/>
    <cellStyle name="표준 6 3 2 2 2 4 4 2 2 2 3" xfId="46158"/>
    <cellStyle name="표준 6 3 2 2 2 4 4 2 2 3" xfId="9870"/>
    <cellStyle name="표준 6 3 2 2 2 4 4 2 2 3 2" xfId="25422"/>
    <cellStyle name="표준 6 3 2 2 2 4 4 2 2 3 3" xfId="40974"/>
    <cellStyle name="표준 6 3 2 2 2 4 4 2 2 4" xfId="20238"/>
    <cellStyle name="표준 6 3 2 2 2 4 4 2 2 5" xfId="35790"/>
    <cellStyle name="표준 6 3 2 2 2 4 4 2 3" xfId="2958"/>
    <cellStyle name="표준 6 3 2 2 2 4 4 2 3 2" xfId="13326"/>
    <cellStyle name="표준 6 3 2 2 2 4 4 2 3 2 2" xfId="28878"/>
    <cellStyle name="표준 6 3 2 2 2 4 4 2 3 2 3" xfId="44430"/>
    <cellStyle name="표준 6 3 2 2 2 4 4 2 3 3" xfId="8142"/>
    <cellStyle name="표준 6 3 2 2 2 4 4 2 3 3 2" xfId="23694"/>
    <cellStyle name="표준 6 3 2 2 2 4 4 2 3 3 3" xfId="39246"/>
    <cellStyle name="표준 6 3 2 2 2 4 4 2 3 4" xfId="18510"/>
    <cellStyle name="표준 6 3 2 2 2 4 4 2 3 5" xfId="34062"/>
    <cellStyle name="표준 6 3 2 2 2 4 4 2 4" xfId="11598"/>
    <cellStyle name="표준 6 3 2 2 2 4 4 2 4 2" xfId="27150"/>
    <cellStyle name="표준 6 3 2 2 2 4 4 2 4 3" xfId="42702"/>
    <cellStyle name="표준 6 3 2 2 2 4 4 2 5" xfId="6414"/>
    <cellStyle name="표준 6 3 2 2 2 4 4 2 5 2" xfId="21966"/>
    <cellStyle name="표준 6 3 2 2 2 4 4 2 5 3" xfId="37518"/>
    <cellStyle name="표준 6 3 2 2 2 4 4 2 6" xfId="16782"/>
    <cellStyle name="표준 6 3 2 2 2 4 4 2 7" xfId="32334"/>
    <cellStyle name="표준 6 3 2 2 2 4 4 3" xfId="3822"/>
    <cellStyle name="표준 6 3 2 2 2 4 4 3 2" xfId="14190"/>
    <cellStyle name="표준 6 3 2 2 2 4 4 3 2 2" xfId="29742"/>
    <cellStyle name="표준 6 3 2 2 2 4 4 3 2 3" xfId="45294"/>
    <cellStyle name="표준 6 3 2 2 2 4 4 3 3" xfId="9006"/>
    <cellStyle name="표준 6 3 2 2 2 4 4 3 3 2" xfId="24558"/>
    <cellStyle name="표준 6 3 2 2 2 4 4 3 3 3" xfId="40110"/>
    <cellStyle name="표준 6 3 2 2 2 4 4 3 4" xfId="19374"/>
    <cellStyle name="표준 6 3 2 2 2 4 4 3 5" xfId="34926"/>
    <cellStyle name="표준 6 3 2 2 2 4 4 4" xfId="2094"/>
    <cellStyle name="표준 6 3 2 2 2 4 4 4 2" xfId="12462"/>
    <cellStyle name="표준 6 3 2 2 2 4 4 4 2 2" xfId="28014"/>
    <cellStyle name="표준 6 3 2 2 2 4 4 4 2 3" xfId="43566"/>
    <cellStyle name="표준 6 3 2 2 2 4 4 4 3" xfId="7278"/>
    <cellStyle name="표준 6 3 2 2 2 4 4 4 3 2" xfId="22830"/>
    <cellStyle name="표준 6 3 2 2 2 4 4 4 3 3" xfId="38382"/>
    <cellStyle name="표준 6 3 2 2 2 4 4 4 4" xfId="17646"/>
    <cellStyle name="표준 6 3 2 2 2 4 4 4 5" xfId="33198"/>
    <cellStyle name="표준 6 3 2 2 2 4 4 5" xfId="10734"/>
    <cellStyle name="표준 6 3 2 2 2 4 4 5 2" xfId="26286"/>
    <cellStyle name="표준 6 3 2 2 2 4 4 5 3" xfId="41838"/>
    <cellStyle name="표준 6 3 2 2 2 4 4 6" xfId="5550"/>
    <cellStyle name="표준 6 3 2 2 2 4 4 6 2" xfId="21102"/>
    <cellStyle name="표준 6 3 2 2 2 4 4 6 3" xfId="36654"/>
    <cellStyle name="표준 6 3 2 2 2 4 4 7" xfId="15918"/>
    <cellStyle name="표준 6 3 2 2 2 4 4 8" xfId="31470"/>
    <cellStyle name="표준 6 3 2 2 2 4 5" xfId="942"/>
    <cellStyle name="표준 6 3 2 2 2 4 5 2" xfId="4398"/>
    <cellStyle name="표준 6 3 2 2 2 4 5 2 2" xfId="14766"/>
    <cellStyle name="표준 6 3 2 2 2 4 5 2 2 2" xfId="30318"/>
    <cellStyle name="표준 6 3 2 2 2 4 5 2 2 3" xfId="45870"/>
    <cellStyle name="표준 6 3 2 2 2 4 5 2 3" xfId="9582"/>
    <cellStyle name="표준 6 3 2 2 2 4 5 2 3 2" xfId="25134"/>
    <cellStyle name="표준 6 3 2 2 2 4 5 2 3 3" xfId="40686"/>
    <cellStyle name="표준 6 3 2 2 2 4 5 2 4" xfId="19950"/>
    <cellStyle name="표준 6 3 2 2 2 4 5 2 5" xfId="35502"/>
    <cellStyle name="표준 6 3 2 2 2 4 5 3" xfId="2670"/>
    <cellStyle name="표준 6 3 2 2 2 4 5 3 2" xfId="13038"/>
    <cellStyle name="표준 6 3 2 2 2 4 5 3 2 2" xfId="28590"/>
    <cellStyle name="표준 6 3 2 2 2 4 5 3 2 3" xfId="44142"/>
    <cellStyle name="표준 6 3 2 2 2 4 5 3 3" xfId="7854"/>
    <cellStyle name="표준 6 3 2 2 2 4 5 3 3 2" xfId="23406"/>
    <cellStyle name="표준 6 3 2 2 2 4 5 3 3 3" xfId="38958"/>
    <cellStyle name="표준 6 3 2 2 2 4 5 3 4" xfId="18222"/>
    <cellStyle name="표준 6 3 2 2 2 4 5 3 5" xfId="33774"/>
    <cellStyle name="표준 6 3 2 2 2 4 5 4" xfId="11310"/>
    <cellStyle name="표준 6 3 2 2 2 4 5 4 2" xfId="26862"/>
    <cellStyle name="표준 6 3 2 2 2 4 5 4 3" xfId="42414"/>
    <cellStyle name="표준 6 3 2 2 2 4 5 5" xfId="6126"/>
    <cellStyle name="표준 6 3 2 2 2 4 5 5 2" xfId="21678"/>
    <cellStyle name="표준 6 3 2 2 2 4 5 5 3" xfId="37230"/>
    <cellStyle name="표준 6 3 2 2 2 4 5 6" xfId="16494"/>
    <cellStyle name="표준 6 3 2 2 2 4 5 7" xfId="32046"/>
    <cellStyle name="표준 6 3 2 2 2 4 6" xfId="3534"/>
    <cellStyle name="표준 6 3 2 2 2 4 6 2" xfId="13902"/>
    <cellStyle name="표준 6 3 2 2 2 4 6 2 2" xfId="29454"/>
    <cellStyle name="표준 6 3 2 2 2 4 6 2 3" xfId="45006"/>
    <cellStyle name="표준 6 3 2 2 2 4 6 3" xfId="8718"/>
    <cellStyle name="표준 6 3 2 2 2 4 6 3 2" xfId="24270"/>
    <cellStyle name="표준 6 3 2 2 2 4 6 3 3" xfId="39822"/>
    <cellStyle name="표준 6 3 2 2 2 4 6 4" xfId="19086"/>
    <cellStyle name="표준 6 3 2 2 2 4 6 5" xfId="34638"/>
    <cellStyle name="표준 6 3 2 2 2 4 7" xfId="1806"/>
    <cellStyle name="표준 6 3 2 2 2 4 7 2" xfId="12174"/>
    <cellStyle name="표준 6 3 2 2 2 4 7 2 2" xfId="27726"/>
    <cellStyle name="표준 6 3 2 2 2 4 7 2 3" xfId="43278"/>
    <cellStyle name="표준 6 3 2 2 2 4 7 3" xfId="6990"/>
    <cellStyle name="표준 6 3 2 2 2 4 7 3 2" xfId="22542"/>
    <cellStyle name="표준 6 3 2 2 2 4 7 3 3" xfId="38094"/>
    <cellStyle name="표준 6 3 2 2 2 4 7 4" xfId="17358"/>
    <cellStyle name="표준 6 3 2 2 2 4 7 5" xfId="32910"/>
    <cellStyle name="표준 6 3 2 2 2 4 8" xfId="10446"/>
    <cellStyle name="표준 6 3 2 2 2 4 8 2" xfId="25998"/>
    <cellStyle name="표준 6 3 2 2 2 4 8 3" xfId="41550"/>
    <cellStyle name="표준 6 3 2 2 2 4 9" xfId="5262"/>
    <cellStyle name="표준 6 3 2 2 2 4 9 2" xfId="20814"/>
    <cellStyle name="표준 6 3 2 2 2 4 9 3" xfId="36366"/>
    <cellStyle name="표준 6 3 2 2 2 5" xfId="174"/>
    <cellStyle name="표준 6 3 2 2 2 5 10" xfId="31278"/>
    <cellStyle name="표준 6 3 2 2 2 5 2" xfId="750"/>
    <cellStyle name="표준 6 3 2 2 2 5 2 2" xfId="1614"/>
    <cellStyle name="표준 6 3 2 2 2 5 2 2 2" xfId="5070"/>
    <cellStyle name="표준 6 3 2 2 2 5 2 2 2 2" xfId="15438"/>
    <cellStyle name="표준 6 3 2 2 2 5 2 2 2 2 2" xfId="30990"/>
    <cellStyle name="표준 6 3 2 2 2 5 2 2 2 2 3" xfId="46542"/>
    <cellStyle name="표준 6 3 2 2 2 5 2 2 2 3" xfId="10254"/>
    <cellStyle name="표준 6 3 2 2 2 5 2 2 2 3 2" xfId="25806"/>
    <cellStyle name="표준 6 3 2 2 2 5 2 2 2 3 3" xfId="41358"/>
    <cellStyle name="표준 6 3 2 2 2 5 2 2 2 4" xfId="20622"/>
    <cellStyle name="표준 6 3 2 2 2 5 2 2 2 5" xfId="36174"/>
    <cellStyle name="표준 6 3 2 2 2 5 2 2 3" xfId="3342"/>
    <cellStyle name="표준 6 3 2 2 2 5 2 2 3 2" xfId="13710"/>
    <cellStyle name="표준 6 3 2 2 2 5 2 2 3 2 2" xfId="29262"/>
    <cellStyle name="표준 6 3 2 2 2 5 2 2 3 2 3" xfId="44814"/>
    <cellStyle name="표준 6 3 2 2 2 5 2 2 3 3" xfId="8526"/>
    <cellStyle name="표준 6 3 2 2 2 5 2 2 3 3 2" xfId="24078"/>
    <cellStyle name="표준 6 3 2 2 2 5 2 2 3 3 3" xfId="39630"/>
    <cellStyle name="표준 6 3 2 2 2 5 2 2 3 4" xfId="18894"/>
    <cellStyle name="표준 6 3 2 2 2 5 2 2 3 5" xfId="34446"/>
    <cellStyle name="표준 6 3 2 2 2 5 2 2 4" xfId="11982"/>
    <cellStyle name="표준 6 3 2 2 2 5 2 2 4 2" xfId="27534"/>
    <cellStyle name="표준 6 3 2 2 2 5 2 2 4 3" xfId="43086"/>
    <cellStyle name="표준 6 3 2 2 2 5 2 2 5" xfId="6798"/>
    <cellStyle name="표준 6 3 2 2 2 5 2 2 5 2" xfId="22350"/>
    <cellStyle name="표준 6 3 2 2 2 5 2 2 5 3" xfId="37902"/>
    <cellStyle name="표준 6 3 2 2 2 5 2 2 6" xfId="17166"/>
    <cellStyle name="표준 6 3 2 2 2 5 2 2 7" xfId="32718"/>
    <cellStyle name="표준 6 3 2 2 2 5 2 3" xfId="4206"/>
    <cellStyle name="표준 6 3 2 2 2 5 2 3 2" xfId="14574"/>
    <cellStyle name="표준 6 3 2 2 2 5 2 3 2 2" xfId="30126"/>
    <cellStyle name="표준 6 3 2 2 2 5 2 3 2 3" xfId="45678"/>
    <cellStyle name="표준 6 3 2 2 2 5 2 3 3" xfId="9390"/>
    <cellStyle name="표준 6 3 2 2 2 5 2 3 3 2" xfId="24942"/>
    <cellStyle name="표준 6 3 2 2 2 5 2 3 3 3" xfId="40494"/>
    <cellStyle name="표준 6 3 2 2 2 5 2 3 4" xfId="19758"/>
    <cellStyle name="표준 6 3 2 2 2 5 2 3 5" xfId="35310"/>
    <cellStyle name="표준 6 3 2 2 2 5 2 4" xfId="2478"/>
    <cellStyle name="표준 6 3 2 2 2 5 2 4 2" xfId="12846"/>
    <cellStyle name="표준 6 3 2 2 2 5 2 4 2 2" xfId="28398"/>
    <cellStyle name="표준 6 3 2 2 2 5 2 4 2 3" xfId="43950"/>
    <cellStyle name="표준 6 3 2 2 2 5 2 4 3" xfId="7662"/>
    <cellStyle name="표준 6 3 2 2 2 5 2 4 3 2" xfId="23214"/>
    <cellStyle name="표준 6 3 2 2 2 5 2 4 3 3" xfId="38766"/>
    <cellStyle name="표준 6 3 2 2 2 5 2 4 4" xfId="18030"/>
    <cellStyle name="표준 6 3 2 2 2 5 2 4 5" xfId="33582"/>
    <cellStyle name="표준 6 3 2 2 2 5 2 5" xfId="11118"/>
    <cellStyle name="표준 6 3 2 2 2 5 2 5 2" xfId="26670"/>
    <cellStyle name="표준 6 3 2 2 2 5 2 5 3" xfId="42222"/>
    <cellStyle name="표준 6 3 2 2 2 5 2 6" xfId="5934"/>
    <cellStyle name="표준 6 3 2 2 2 5 2 6 2" xfId="21486"/>
    <cellStyle name="표준 6 3 2 2 2 5 2 6 3" xfId="37038"/>
    <cellStyle name="표준 6 3 2 2 2 5 2 7" xfId="16302"/>
    <cellStyle name="표준 6 3 2 2 2 5 2 8" xfId="31854"/>
    <cellStyle name="표준 6 3 2 2 2 5 3" xfId="462"/>
    <cellStyle name="표준 6 3 2 2 2 5 3 2" xfId="1326"/>
    <cellStyle name="표준 6 3 2 2 2 5 3 2 2" xfId="4782"/>
    <cellStyle name="표준 6 3 2 2 2 5 3 2 2 2" xfId="15150"/>
    <cellStyle name="표준 6 3 2 2 2 5 3 2 2 2 2" xfId="30702"/>
    <cellStyle name="표준 6 3 2 2 2 5 3 2 2 2 3" xfId="46254"/>
    <cellStyle name="표준 6 3 2 2 2 5 3 2 2 3" xfId="9966"/>
    <cellStyle name="표준 6 3 2 2 2 5 3 2 2 3 2" xfId="25518"/>
    <cellStyle name="표준 6 3 2 2 2 5 3 2 2 3 3" xfId="41070"/>
    <cellStyle name="표준 6 3 2 2 2 5 3 2 2 4" xfId="20334"/>
    <cellStyle name="표준 6 3 2 2 2 5 3 2 2 5" xfId="35886"/>
    <cellStyle name="표준 6 3 2 2 2 5 3 2 3" xfId="3054"/>
    <cellStyle name="표준 6 3 2 2 2 5 3 2 3 2" xfId="13422"/>
    <cellStyle name="표준 6 3 2 2 2 5 3 2 3 2 2" xfId="28974"/>
    <cellStyle name="표준 6 3 2 2 2 5 3 2 3 2 3" xfId="44526"/>
    <cellStyle name="표준 6 3 2 2 2 5 3 2 3 3" xfId="8238"/>
    <cellStyle name="표준 6 3 2 2 2 5 3 2 3 3 2" xfId="23790"/>
    <cellStyle name="표준 6 3 2 2 2 5 3 2 3 3 3" xfId="39342"/>
    <cellStyle name="표준 6 3 2 2 2 5 3 2 3 4" xfId="18606"/>
    <cellStyle name="표준 6 3 2 2 2 5 3 2 3 5" xfId="34158"/>
    <cellStyle name="표준 6 3 2 2 2 5 3 2 4" xfId="11694"/>
    <cellStyle name="표준 6 3 2 2 2 5 3 2 4 2" xfId="27246"/>
    <cellStyle name="표준 6 3 2 2 2 5 3 2 4 3" xfId="42798"/>
    <cellStyle name="표준 6 3 2 2 2 5 3 2 5" xfId="6510"/>
    <cellStyle name="표준 6 3 2 2 2 5 3 2 5 2" xfId="22062"/>
    <cellStyle name="표준 6 3 2 2 2 5 3 2 5 3" xfId="37614"/>
    <cellStyle name="표준 6 3 2 2 2 5 3 2 6" xfId="16878"/>
    <cellStyle name="표준 6 3 2 2 2 5 3 2 7" xfId="32430"/>
    <cellStyle name="표준 6 3 2 2 2 5 3 3" xfId="3918"/>
    <cellStyle name="표준 6 3 2 2 2 5 3 3 2" xfId="14286"/>
    <cellStyle name="표준 6 3 2 2 2 5 3 3 2 2" xfId="29838"/>
    <cellStyle name="표준 6 3 2 2 2 5 3 3 2 3" xfId="45390"/>
    <cellStyle name="표준 6 3 2 2 2 5 3 3 3" xfId="9102"/>
    <cellStyle name="표준 6 3 2 2 2 5 3 3 3 2" xfId="24654"/>
    <cellStyle name="표준 6 3 2 2 2 5 3 3 3 3" xfId="40206"/>
    <cellStyle name="표준 6 3 2 2 2 5 3 3 4" xfId="19470"/>
    <cellStyle name="표준 6 3 2 2 2 5 3 3 5" xfId="35022"/>
    <cellStyle name="표준 6 3 2 2 2 5 3 4" xfId="2190"/>
    <cellStyle name="표준 6 3 2 2 2 5 3 4 2" xfId="12558"/>
    <cellStyle name="표준 6 3 2 2 2 5 3 4 2 2" xfId="28110"/>
    <cellStyle name="표준 6 3 2 2 2 5 3 4 2 3" xfId="43662"/>
    <cellStyle name="표준 6 3 2 2 2 5 3 4 3" xfId="7374"/>
    <cellStyle name="표준 6 3 2 2 2 5 3 4 3 2" xfId="22926"/>
    <cellStyle name="표준 6 3 2 2 2 5 3 4 3 3" xfId="38478"/>
    <cellStyle name="표준 6 3 2 2 2 5 3 4 4" xfId="17742"/>
    <cellStyle name="표준 6 3 2 2 2 5 3 4 5" xfId="33294"/>
    <cellStyle name="표준 6 3 2 2 2 5 3 5" xfId="10830"/>
    <cellStyle name="표준 6 3 2 2 2 5 3 5 2" xfId="26382"/>
    <cellStyle name="표준 6 3 2 2 2 5 3 5 3" xfId="41934"/>
    <cellStyle name="표준 6 3 2 2 2 5 3 6" xfId="5646"/>
    <cellStyle name="표준 6 3 2 2 2 5 3 6 2" xfId="21198"/>
    <cellStyle name="표준 6 3 2 2 2 5 3 6 3" xfId="36750"/>
    <cellStyle name="표준 6 3 2 2 2 5 3 7" xfId="16014"/>
    <cellStyle name="표준 6 3 2 2 2 5 3 8" xfId="31566"/>
    <cellStyle name="표준 6 3 2 2 2 5 4" xfId="1038"/>
    <cellStyle name="표준 6 3 2 2 2 5 4 2" xfId="4494"/>
    <cellStyle name="표준 6 3 2 2 2 5 4 2 2" xfId="14862"/>
    <cellStyle name="표준 6 3 2 2 2 5 4 2 2 2" xfId="30414"/>
    <cellStyle name="표준 6 3 2 2 2 5 4 2 2 3" xfId="45966"/>
    <cellStyle name="표준 6 3 2 2 2 5 4 2 3" xfId="9678"/>
    <cellStyle name="표준 6 3 2 2 2 5 4 2 3 2" xfId="25230"/>
    <cellStyle name="표준 6 3 2 2 2 5 4 2 3 3" xfId="40782"/>
    <cellStyle name="표준 6 3 2 2 2 5 4 2 4" xfId="20046"/>
    <cellStyle name="표준 6 3 2 2 2 5 4 2 5" xfId="35598"/>
    <cellStyle name="표준 6 3 2 2 2 5 4 3" xfId="2766"/>
    <cellStyle name="표준 6 3 2 2 2 5 4 3 2" xfId="13134"/>
    <cellStyle name="표준 6 3 2 2 2 5 4 3 2 2" xfId="28686"/>
    <cellStyle name="표준 6 3 2 2 2 5 4 3 2 3" xfId="44238"/>
    <cellStyle name="표준 6 3 2 2 2 5 4 3 3" xfId="7950"/>
    <cellStyle name="표준 6 3 2 2 2 5 4 3 3 2" xfId="23502"/>
    <cellStyle name="표준 6 3 2 2 2 5 4 3 3 3" xfId="39054"/>
    <cellStyle name="표준 6 3 2 2 2 5 4 3 4" xfId="18318"/>
    <cellStyle name="표준 6 3 2 2 2 5 4 3 5" xfId="33870"/>
    <cellStyle name="표준 6 3 2 2 2 5 4 4" xfId="11406"/>
    <cellStyle name="표준 6 3 2 2 2 5 4 4 2" xfId="26958"/>
    <cellStyle name="표준 6 3 2 2 2 5 4 4 3" xfId="42510"/>
    <cellStyle name="표준 6 3 2 2 2 5 4 5" xfId="6222"/>
    <cellStyle name="표준 6 3 2 2 2 5 4 5 2" xfId="21774"/>
    <cellStyle name="표준 6 3 2 2 2 5 4 5 3" xfId="37326"/>
    <cellStyle name="표준 6 3 2 2 2 5 4 6" xfId="16590"/>
    <cellStyle name="표준 6 3 2 2 2 5 4 7" xfId="32142"/>
    <cellStyle name="표준 6 3 2 2 2 5 5" xfId="3630"/>
    <cellStyle name="표준 6 3 2 2 2 5 5 2" xfId="13998"/>
    <cellStyle name="표준 6 3 2 2 2 5 5 2 2" xfId="29550"/>
    <cellStyle name="표준 6 3 2 2 2 5 5 2 3" xfId="45102"/>
    <cellStyle name="표준 6 3 2 2 2 5 5 3" xfId="8814"/>
    <cellStyle name="표준 6 3 2 2 2 5 5 3 2" xfId="24366"/>
    <cellStyle name="표준 6 3 2 2 2 5 5 3 3" xfId="39918"/>
    <cellStyle name="표준 6 3 2 2 2 5 5 4" xfId="19182"/>
    <cellStyle name="표준 6 3 2 2 2 5 5 5" xfId="34734"/>
    <cellStyle name="표준 6 3 2 2 2 5 6" xfId="1902"/>
    <cellStyle name="표준 6 3 2 2 2 5 6 2" xfId="12270"/>
    <cellStyle name="표준 6 3 2 2 2 5 6 2 2" xfId="27822"/>
    <cellStyle name="표준 6 3 2 2 2 5 6 2 3" xfId="43374"/>
    <cellStyle name="표준 6 3 2 2 2 5 6 3" xfId="7086"/>
    <cellStyle name="표준 6 3 2 2 2 5 6 3 2" xfId="22638"/>
    <cellStyle name="표준 6 3 2 2 2 5 6 3 3" xfId="38190"/>
    <cellStyle name="표준 6 3 2 2 2 5 6 4" xfId="17454"/>
    <cellStyle name="표준 6 3 2 2 2 5 6 5" xfId="33006"/>
    <cellStyle name="표준 6 3 2 2 2 5 7" xfId="10542"/>
    <cellStyle name="표준 6 3 2 2 2 5 7 2" xfId="26094"/>
    <cellStyle name="표준 6 3 2 2 2 5 7 3" xfId="41646"/>
    <cellStyle name="표준 6 3 2 2 2 5 8" xfId="5358"/>
    <cellStyle name="표준 6 3 2 2 2 5 8 2" xfId="20910"/>
    <cellStyle name="표준 6 3 2 2 2 5 8 3" xfId="36462"/>
    <cellStyle name="표준 6 3 2 2 2 5 9" xfId="15726"/>
    <cellStyle name="표준 6 3 2 2 2 6" xfId="606"/>
    <cellStyle name="표준 6 3 2 2 2 6 2" xfId="1470"/>
    <cellStyle name="표준 6 3 2 2 2 6 2 2" xfId="4926"/>
    <cellStyle name="표준 6 3 2 2 2 6 2 2 2" xfId="15294"/>
    <cellStyle name="표준 6 3 2 2 2 6 2 2 2 2" xfId="30846"/>
    <cellStyle name="표준 6 3 2 2 2 6 2 2 2 3" xfId="46398"/>
    <cellStyle name="표준 6 3 2 2 2 6 2 2 3" xfId="10110"/>
    <cellStyle name="표준 6 3 2 2 2 6 2 2 3 2" xfId="25662"/>
    <cellStyle name="표준 6 3 2 2 2 6 2 2 3 3" xfId="41214"/>
    <cellStyle name="표준 6 3 2 2 2 6 2 2 4" xfId="20478"/>
    <cellStyle name="표준 6 3 2 2 2 6 2 2 5" xfId="36030"/>
    <cellStyle name="표준 6 3 2 2 2 6 2 3" xfId="3198"/>
    <cellStyle name="표준 6 3 2 2 2 6 2 3 2" xfId="13566"/>
    <cellStyle name="표준 6 3 2 2 2 6 2 3 2 2" xfId="29118"/>
    <cellStyle name="표준 6 3 2 2 2 6 2 3 2 3" xfId="44670"/>
    <cellStyle name="표준 6 3 2 2 2 6 2 3 3" xfId="8382"/>
    <cellStyle name="표준 6 3 2 2 2 6 2 3 3 2" xfId="23934"/>
    <cellStyle name="표준 6 3 2 2 2 6 2 3 3 3" xfId="39486"/>
    <cellStyle name="표준 6 3 2 2 2 6 2 3 4" xfId="18750"/>
    <cellStyle name="표준 6 3 2 2 2 6 2 3 5" xfId="34302"/>
    <cellStyle name="표준 6 3 2 2 2 6 2 4" xfId="11838"/>
    <cellStyle name="표준 6 3 2 2 2 6 2 4 2" xfId="27390"/>
    <cellStyle name="표준 6 3 2 2 2 6 2 4 3" xfId="42942"/>
    <cellStyle name="표준 6 3 2 2 2 6 2 5" xfId="6654"/>
    <cellStyle name="표준 6 3 2 2 2 6 2 5 2" xfId="22206"/>
    <cellStyle name="표준 6 3 2 2 2 6 2 5 3" xfId="37758"/>
    <cellStyle name="표준 6 3 2 2 2 6 2 6" xfId="17022"/>
    <cellStyle name="표준 6 3 2 2 2 6 2 7" xfId="32574"/>
    <cellStyle name="표준 6 3 2 2 2 6 3" xfId="4062"/>
    <cellStyle name="표준 6 3 2 2 2 6 3 2" xfId="14430"/>
    <cellStyle name="표준 6 3 2 2 2 6 3 2 2" xfId="29982"/>
    <cellStyle name="표준 6 3 2 2 2 6 3 2 3" xfId="45534"/>
    <cellStyle name="표준 6 3 2 2 2 6 3 3" xfId="9246"/>
    <cellStyle name="표준 6 3 2 2 2 6 3 3 2" xfId="24798"/>
    <cellStyle name="표준 6 3 2 2 2 6 3 3 3" xfId="40350"/>
    <cellStyle name="표준 6 3 2 2 2 6 3 4" xfId="19614"/>
    <cellStyle name="표준 6 3 2 2 2 6 3 5" xfId="35166"/>
    <cellStyle name="표준 6 3 2 2 2 6 4" xfId="2334"/>
    <cellStyle name="표준 6 3 2 2 2 6 4 2" xfId="12702"/>
    <cellStyle name="표준 6 3 2 2 2 6 4 2 2" xfId="28254"/>
    <cellStyle name="표준 6 3 2 2 2 6 4 2 3" xfId="43806"/>
    <cellStyle name="표준 6 3 2 2 2 6 4 3" xfId="7518"/>
    <cellStyle name="표준 6 3 2 2 2 6 4 3 2" xfId="23070"/>
    <cellStyle name="표준 6 3 2 2 2 6 4 3 3" xfId="38622"/>
    <cellStyle name="표준 6 3 2 2 2 6 4 4" xfId="17886"/>
    <cellStyle name="표준 6 3 2 2 2 6 4 5" xfId="33438"/>
    <cellStyle name="표준 6 3 2 2 2 6 5" xfId="10974"/>
    <cellStyle name="표준 6 3 2 2 2 6 5 2" xfId="26526"/>
    <cellStyle name="표준 6 3 2 2 2 6 5 3" xfId="42078"/>
    <cellStyle name="표준 6 3 2 2 2 6 6" xfId="5790"/>
    <cellStyle name="표준 6 3 2 2 2 6 6 2" xfId="21342"/>
    <cellStyle name="표준 6 3 2 2 2 6 6 3" xfId="36894"/>
    <cellStyle name="표준 6 3 2 2 2 6 7" xfId="16158"/>
    <cellStyle name="표준 6 3 2 2 2 6 8" xfId="31710"/>
    <cellStyle name="표준 6 3 2 2 2 7" xfId="318"/>
    <cellStyle name="표준 6 3 2 2 2 7 2" xfId="1182"/>
    <cellStyle name="표준 6 3 2 2 2 7 2 2" xfId="4638"/>
    <cellStyle name="표준 6 3 2 2 2 7 2 2 2" xfId="15006"/>
    <cellStyle name="표준 6 3 2 2 2 7 2 2 2 2" xfId="30558"/>
    <cellStyle name="표준 6 3 2 2 2 7 2 2 2 3" xfId="46110"/>
    <cellStyle name="표준 6 3 2 2 2 7 2 2 3" xfId="9822"/>
    <cellStyle name="표준 6 3 2 2 2 7 2 2 3 2" xfId="25374"/>
    <cellStyle name="표준 6 3 2 2 2 7 2 2 3 3" xfId="40926"/>
    <cellStyle name="표준 6 3 2 2 2 7 2 2 4" xfId="20190"/>
    <cellStyle name="표준 6 3 2 2 2 7 2 2 5" xfId="35742"/>
    <cellStyle name="표준 6 3 2 2 2 7 2 3" xfId="2910"/>
    <cellStyle name="표준 6 3 2 2 2 7 2 3 2" xfId="13278"/>
    <cellStyle name="표준 6 3 2 2 2 7 2 3 2 2" xfId="28830"/>
    <cellStyle name="표준 6 3 2 2 2 7 2 3 2 3" xfId="44382"/>
    <cellStyle name="표준 6 3 2 2 2 7 2 3 3" xfId="8094"/>
    <cellStyle name="표준 6 3 2 2 2 7 2 3 3 2" xfId="23646"/>
    <cellStyle name="표준 6 3 2 2 2 7 2 3 3 3" xfId="39198"/>
    <cellStyle name="표준 6 3 2 2 2 7 2 3 4" xfId="18462"/>
    <cellStyle name="표준 6 3 2 2 2 7 2 3 5" xfId="34014"/>
    <cellStyle name="표준 6 3 2 2 2 7 2 4" xfId="11550"/>
    <cellStyle name="표준 6 3 2 2 2 7 2 4 2" xfId="27102"/>
    <cellStyle name="표준 6 3 2 2 2 7 2 4 3" xfId="42654"/>
    <cellStyle name="표준 6 3 2 2 2 7 2 5" xfId="6366"/>
    <cellStyle name="표준 6 3 2 2 2 7 2 5 2" xfId="21918"/>
    <cellStyle name="표준 6 3 2 2 2 7 2 5 3" xfId="37470"/>
    <cellStyle name="표준 6 3 2 2 2 7 2 6" xfId="16734"/>
    <cellStyle name="표준 6 3 2 2 2 7 2 7" xfId="32286"/>
    <cellStyle name="표준 6 3 2 2 2 7 3" xfId="3774"/>
    <cellStyle name="표준 6 3 2 2 2 7 3 2" xfId="14142"/>
    <cellStyle name="표준 6 3 2 2 2 7 3 2 2" xfId="29694"/>
    <cellStyle name="표준 6 3 2 2 2 7 3 2 3" xfId="45246"/>
    <cellStyle name="표준 6 3 2 2 2 7 3 3" xfId="8958"/>
    <cellStyle name="표준 6 3 2 2 2 7 3 3 2" xfId="24510"/>
    <cellStyle name="표준 6 3 2 2 2 7 3 3 3" xfId="40062"/>
    <cellStyle name="표준 6 3 2 2 2 7 3 4" xfId="19326"/>
    <cellStyle name="표준 6 3 2 2 2 7 3 5" xfId="34878"/>
    <cellStyle name="표준 6 3 2 2 2 7 4" xfId="2046"/>
    <cellStyle name="표준 6 3 2 2 2 7 4 2" xfId="12414"/>
    <cellStyle name="표준 6 3 2 2 2 7 4 2 2" xfId="27966"/>
    <cellStyle name="표준 6 3 2 2 2 7 4 2 3" xfId="43518"/>
    <cellStyle name="표준 6 3 2 2 2 7 4 3" xfId="7230"/>
    <cellStyle name="표준 6 3 2 2 2 7 4 3 2" xfId="22782"/>
    <cellStyle name="표준 6 3 2 2 2 7 4 3 3" xfId="38334"/>
    <cellStyle name="표준 6 3 2 2 2 7 4 4" xfId="17598"/>
    <cellStyle name="표준 6 3 2 2 2 7 4 5" xfId="33150"/>
    <cellStyle name="표준 6 3 2 2 2 7 5" xfId="10686"/>
    <cellStyle name="표준 6 3 2 2 2 7 5 2" xfId="26238"/>
    <cellStyle name="표준 6 3 2 2 2 7 5 3" xfId="41790"/>
    <cellStyle name="표준 6 3 2 2 2 7 6" xfId="5502"/>
    <cellStyle name="표준 6 3 2 2 2 7 6 2" xfId="21054"/>
    <cellStyle name="표준 6 3 2 2 2 7 6 3" xfId="36606"/>
    <cellStyle name="표준 6 3 2 2 2 7 7" xfId="15870"/>
    <cellStyle name="표준 6 3 2 2 2 7 8" xfId="31422"/>
    <cellStyle name="표준 6 3 2 2 2 8" xfId="894"/>
    <cellStyle name="표준 6 3 2 2 2 8 2" xfId="4350"/>
    <cellStyle name="표준 6 3 2 2 2 8 2 2" xfId="14718"/>
    <cellStyle name="표준 6 3 2 2 2 8 2 2 2" xfId="30270"/>
    <cellStyle name="표준 6 3 2 2 2 8 2 2 3" xfId="45822"/>
    <cellStyle name="표준 6 3 2 2 2 8 2 3" xfId="9534"/>
    <cellStyle name="표준 6 3 2 2 2 8 2 3 2" xfId="25086"/>
    <cellStyle name="표준 6 3 2 2 2 8 2 3 3" xfId="40638"/>
    <cellStyle name="표준 6 3 2 2 2 8 2 4" xfId="19902"/>
    <cellStyle name="표준 6 3 2 2 2 8 2 5" xfId="35454"/>
    <cellStyle name="표준 6 3 2 2 2 8 3" xfId="2622"/>
    <cellStyle name="표준 6 3 2 2 2 8 3 2" xfId="12990"/>
    <cellStyle name="표준 6 3 2 2 2 8 3 2 2" xfId="28542"/>
    <cellStyle name="표준 6 3 2 2 2 8 3 2 3" xfId="44094"/>
    <cellStyle name="표준 6 3 2 2 2 8 3 3" xfId="7806"/>
    <cellStyle name="표준 6 3 2 2 2 8 3 3 2" xfId="23358"/>
    <cellStyle name="표준 6 3 2 2 2 8 3 3 3" xfId="38910"/>
    <cellStyle name="표준 6 3 2 2 2 8 3 4" xfId="18174"/>
    <cellStyle name="표준 6 3 2 2 2 8 3 5" xfId="33726"/>
    <cellStyle name="표준 6 3 2 2 2 8 4" xfId="11262"/>
    <cellStyle name="표준 6 3 2 2 2 8 4 2" xfId="26814"/>
    <cellStyle name="표준 6 3 2 2 2 8 4 3" xfId="42366"/>
    <cellStyle name="표준 6 3 2 2 2 8 5" xfId="6078"/>
    <cellStyle name="표준 6 3 2 2 2 8 5 2" xfId="21630"/>
    <cellStyle name="표준 6 3 2 2 2 8 5 3" xfId="37182"/>
    <cellStyle name="표준 6 3 2 2 2 8 6" xfId="16446"/>
    <cellStyle name="표준 6 3 2 2 2 8 7" xfId="31998"/>
    <cellStyle name="표준 6 3 2 2 2 9" xfId="3486"/>
    <cellStyle name="표준 6 3 2 2 2 9 2" xfId="13854"/>
    <cellStyle name="표준 6 3 2 2 2 9 2 2" xfId="29406"/>
    <cellStyle name="표준 6 3 2 2 2 9 2 3" xfId="44958"/>
    <cellStyle name="표준 6 3 2 2 2 9 3" xfId="8670"/>
    <cellStyle name="표준 6 3 2 2 2 9 3 2" xfId="24222"/>
    <cellStyle name="표준 6 3 2 2 2 9 3 3" xfId="39774"/>
    <cellStyle name="표준 6 3 2 2 2 9 4" xfId="19038"/>
    <cellStyle name="표준 6 3 2 2 2 9 5" xfId="34590"/>
    <cellStyle name="표준 6 3 2 2 3" xfId="42"/>
    <cellStyle name="표준 6 3 2 2 3 10" xfId="10410"/>
    <cellStyle name="표준 6 3 2 2 3 10 2" xfId="25962"/>
    <cellStyle name="표준 6 3 2 2 3 10 3" xfId="41514"/>
    <cellStyle name="표준 6 3 2 2 3 11" xfId="5226"/>
    <cellStyle name="표준 6 3 2 2 3 11 2" xfId="20778"/>
    <cellStyle name="표준 6 3 2 2 3 11 3" xfId="36330"/>
    <cellStyle name="표준 6 3 2 2 3 12" xfId="15594"/>
    <cellStyle name="표준 6 3 2 2 3 13" xfId="31146"/>
    <cellStyle name="표준 6 3 2 2 3 2" xfId="138"/>
    <cellStyle name="표준 6 3 2 2 3 2 10" xfId="15690"/>
    <cellStyle name="표준 6 3 2 2 3 2 11" xfId="31242"/>
    <cellStyle name="표준 6 3 2 2 3 2 2" xfId="282"/>
    <cellStyle name="표준 6 3 2 2 3 2 2 10" xfId="31386"/>
    <cellStyle name="표준 6 3 2 2 3 2 2 2" xfId="858"/>
    <cellStyle name="표준 6 3 2 2 3 2 2 2 2" xfId="1722"/>
    <cellStyle name="표준 6 3 2 2 3 2 2 2 2 2" xfId="5178"/>
    <cellStyle name="표준 6 3 2 2 3 2 2 2 2 2 2" xfId="15546"/>
    <cellStyle name="표준 6 3 2 2 3 2 2 2 2 2 2 2" xfId="31098"/>
    <cellStyle name="표준 6 3 2 2 3 2 2 2 2 2 2 3" xfId="46650"/>
    <cellStyle name="표준 6 3 2 2 3 2 2 2 2 2 3" xfId="10362"/>
    <cellStyle name="표준 6 3 2 2 3 2 2 2 2 2 3 2" xfId="25914"/>
    <cellStyle name="표준 6 3 2 2 3 2 2 2 2 2 3 3" xfId="41466"/>
    <cellStyle name="표준 6 3 2 2 3 2 2 2 2 2 4" xfId="20730"/>
    <cellStyle name="표준 6 3 2 2 3 2 2 2 2 2 5" xfId="36282"/>
    <cellStyle name="표준 6 3 2 2 3 2 2 2 2 3" xfId="3450"/>
    <cellStyle name="표준 6 3 2 2 3 2 2 2 2 3 2" xfId="13818"/>
    <cellStyle name="표준 6 3 2 2 3 2 2 2 2 3 2 2" xfId="29370"/>
    <cellStyle name="표준 6 3 2 2 3 2 2 2 2 3 2 3" xfId="44922"/>
    <cellStyle name="표준 6 3 2 2 3 2 2 2 2 3 3" xfId="8634"/>
    <cellStyle name="표준 6 3 2 2 3 2 2 2 2 3 3 2" xfId="24186"/>
    <cellStyle name="표준 6 3 2 2 3 2 2 2 2 3 3 3" xfId="39738"/>
    <cellStyle name="표준 6 3 2 2 3 2 2 2 2 3 4" xfId="19002"/>
    <cellStyle name="표준 6 3 2 2 3 2 2 2 2 3 5" xfId="34554"/>
    <cellStyle name="표준 6 3 2 2 3 2 2 2 2 4" xfId="12090"/>
    <cellStyle name="표준 6 3 2 2 3 2 2 2 2 4 2" xfId="27642"/>
    <cellStyle name="표준 6 3 2 2 3 2 2 2 2 4 3" xfId="43194"/>
    <cellStyle name="표준 6 3 2 2 3 2 2 2 2 5" xfId="6906"/>
    <cellStyle name="표준 6 3 2 2 3 2 2 2 2 5 2" xfId="22458"/>
    <cellStyle name="표준 6 3 2 2 3 2 2 2 2 5 3" xfId="38010"/>
    <cellStyle name="표준 6 3 2 2 3 2 2 2 2 6" xfId="17274"/>
    <cellStyle name="표준 6 3 2 2 3 2 2 2 2 7" xfId="32826"/>
    <cellStyle name="표준 6 3 2 2 3 2 2 2 3" xfId="4314"/>
    <cellStyle name="표준 6 3 2 2 3 2 2 2 3 2" xfId="14682"/>
    <cellStyle name="표준 6 3 2 2 3 2 2 2 3 2 2" xfId="30234"/>
    <cellStyle name="표준 6 3 2 2 3 2 2 2 3 2 3" xfId="45786"/>
    <cellStyle name="표준 6 3 2 2 3 2 2 2 3 3" xfId="9498"/>
    <cellStyle name="표준 6 3 2 2 3 2 2 2 3 3 2" xfId="25050"/>
    <cellStyle name="표준 6 3 2 2 3 2 2 2 3 3 3" xfId="40602"/>
    <cellStyle name="표준 6 3 2 2 3 2 2 2 3 4" xfId="19866"/>
    <cellStyle name="표준 6 3 2 2 3 2 2 2 3 5" xfId="35418"/>
    <cellStyle name="표준 6 3 2 2 3 2 2 2 4" xfId="2586"/>
    <cellStyle name="표준 6 3 2 2 3 2 2 2 4 2" xfId="12954"/>
    <cellStyle name="표준 6 3 2 2 3 2 2 2 4 2 2" xfId="28506"/>
    <cellStyle name="표준 6 3 2 2 3 2 2 2 4 2 3" xfId="44058"/>
    <cellStyle name="표준 6 3 2 2 3 2 2 2 4 3" xfId="7770"/>
    <cellStyle name="표준 6 3 2 2 3 2 2 2 4 3 2" xfId="23322"/>
    <cellStyle name="표준 6 3 2 2 3 2 2 2 4 3 3" xfId="38874"/>
    <cellStyle name="표준 6 3 2 2 3 2 2 2 4 4" xfId="18138"/>
    <cellStyle name="표준 6 3 2 2 3 2 2 2 4 5" xfId="33690"/>
    <cellStyle name="표준 6 3 2 2 3 2 2 2 5" xfId="11226"/>
    <cellStyle name="표준 6 3 2 2 3 2 2 2 5 2" xfId="26778"/>
    <cellStyle name="표준 6 3 2 2 3 2 2 2 5 3" xfId="42330"/>
    <cellStyle name="표준 6 3 2 2 3 2 2 2 6" xfId="6042"/>
    <cellStyle name="표준 6 3 2 2 3 2 2 2 6 2" xfId="21594"/>
    <cellStyle name="표준 6 3 2 2 3 2 2 2 6 3" xfId="37146"/>
    <cellStyle name="표준 6 3 2 2 3 2 2 2 7" xfId="16410"/>
    <cellStyle name="표준 6 3 2 2 3 2 2 2 8" xfId="31962"/>
    <cellStyle name="표준 6 3 2 2 3 2 2 3" xfId="570"/>
    <cellStyle name="표준 6 3 2 2 3 2 2 3 2" xfId="1434"/>
    <cellStyle name="표준 6 3 2 2 3 2 2 3 2 2" xfId="4890"/>
    <cellStyle name="표준 6 3 2 2 3 2 2 3 2 2 2" xfId="15258"/>
    <cellStyle name="표준 6 3 2 2 3 2 2 3 2 2 2 2" xfId="30810"/>
    <cellStyle name="표준 6 3 2 2 3 2 2 3 2 2 2 3" xfId="46362"/>
    <cellStyle name="표준 6 3 2 2 3 2 2 3 2 2 3" xfId="10074"/>
    <cellStyle name="표준 6 3 2 2 3 2 2 3 2 2 3 2" xfId="25626"/>
    <cellStyle name="표준 6 3 2 2 3 2 2 3 2 2 3 3" xfId="41178"/>
    <cellStyle name="표준 6 3 2 2 3 2 2 3 2 2 4" xfId="20442"/>
    <cellStyle name="표준 6 3 2 2 3 2 2 3 2 2 5" xfId="35994"/>
    <cellStyle name="표준 6 3 2 2 3 2 2 3 2 3" xfId="3162"/>
    <cellStyle name="표준 6 3 2 2 3 2 2 3 2 3 2" xfId="13530"/>
    <cellStyle name="표준 6 3 2 2 3 2 2 3 2 3 2 2" xfId="29082"/>
    <cellStyle name="표준 6 3 2 2 3 2 2 3 2 3 2 3" xfId="44634"/>
    <cellStyle name="표준 6 3 2 2 3 2 2 3 2 3 3" xfId="8346"/>
    <cellStyle name="표준 6 3 2 2 3 2 2 3 2 3 3 2" xfId="23898"/>
    <cellStyle name="표준 6 3 2 2 3 2 2 3 2 3 3 3" xfId="39450"/>
    <cellStyle name="표준 6 3 2 2 3 2 2 3 2 3 4" xfId="18714"/>
    <cellStyle name="표준 6 3 2 2 3 2 2 3 2 3 5" xfId="34266"/>
    <cellStyle name="표준 6 3 2 2 3 2 2 3 2 4" xfId="11802"/>
    <cellStyle name="표준 6 3 2 2 3 2 2 3 2 4 2" xfId="27354"/>
    <cellStyle name="표준 6 3 2 2 3 2 2 3 2 4 3" xfId="42906"/>
    <cellStyle name="표준 6 3 2 2 3 2 2 3 2 5" xfId="6618"/>
    <cellStyle name="표준 6 3 2 2 3 2 2 3 2 5 2" xfId="22170"/>
    <cellStyle name="표준 6 3 2 2 3 2 2 3 2 5 3" xfId="37722"/>
    <cellStyle name="표준 6 3 2 2 3 2 2 3 2 6" xfId="16986"/>
    <cellStyle name="표준 6 3 2 2 3 2 2 3 2 7" xfId="32538"/>
    <cellStyle name="표준 6 3 2 2 3 2 2 3 3" xfId="4026"/>
    <cellStyle name="표준 6 3 2 2 3 2 2 3 3 2" xfId="14394"/>
    <cellStyle name="표준 6 3 2 2 3 2 2 3 3 2 2" xfId="29946"/>
    <cellStyle name="표준 6 3 2 2 3 2 2 3 3 2 3" xfId="45498"/>
    <cellStyle name="표준 6 3 2 2 3 2 2 3 3 3" xfId="9210"/>
    <cellStyle name="표준 6 3 2 2 3 2 2 3 3 3 2" xfId="24762"/>
    <cellStyle name="표준 6 3 2 2 3 2 2 3 3 3 3" xfId="40314"/>
    <cellStyle name="표준 6 3 2 2 3 2 2 3 3 4" xfId="19578"/>
    <cellStyle name="표준 6 3 2 2 3 2 2 3 3 5" xfId="35130"/>
    <cellStyle name="표준 6 3 2 2 3 2 2 3 4" xfId="2298"/>
    <cellStyle name="표준 6 3 2 2 3 2 2 3 4 2" xfId="12666"/>
    <cellStyle name="표준 6 3 2 2 3 2 2 3 4 2 2" xfId="28218"/>
    <cellStyle name="표준 6 3 2 2 3 2 2 3 4 2 3" xfId="43770"/>
    <cellStyle name="표준 6 3 2 2 3 2 2 3 4 3" xfId="7482"/>
    <cellStyle name="표준 6 3 2 2 3 2 2 3 4 3 2" xfId="23034"/>
    <cellStyle name="표준 6 3 2 2 3 2 2 3 4 3 3" xfId="38586"/>
    <cellStyle name="표준 6 3 2 2 3 2 2 3 4 4" xfId="17850"/>
    <cellStyle name="표준 6 3 2 2 3 2 2 3 4 5" xfId="33402"/>
    <cellStyle name="표준 6 3 2 2 3 2 2 3 5" xfId="10938"/>
    <cellStyle name="표준 6 3 2 2 3 2 2 3 5 2" xfId="26490"/>
    <cellStyle name="표준 6 3 2 2 3 2 2 3 5 3" xfId="42042"/>
    <cellStyle name="표준 6 3 2 2 3 2 2 3 6" xfId="5754"/>
    <cellStyle name="표준 6 3 2 2 3 2 2 3 6 2" xfId="21306"/>
    <cellStyle name="표준 6 3 2 2 3 2 2 3 6 3" xfId="36858"/>
    <cellStyle name="표준 6 3 2 2 3 2 2 3 7" xfId="16122"/>
    <cellStyle name="표준 6 3 2 2 3 2 2 3 8" xfId="31674"/>
    <cellStyle name="표준 6 3 2 2 3 2 2 4" xfId="1146"/>
    <cellStyle name="표준 6 3 2 2 3 2 2 4 2" xfId="4602"/>
    <cellStyle name="표준 6 3 2 2 3 2 2 4 2 2" xfId="14970"/>
    <cellStyle name="표준 6 3 2 2 3 2 2 4 2 2 2" xfId="30522"/>
    <cellStyle name="표준 6 3 2 2 3 2 2 4 2 2 3" xfId="46074"/>
    <cellStyle name="표준 6 3 2 2 3 2 2 4 2 3" xfId="9786"/>
    <cellStyle name="표준 6 3 2 2 3 2 2 4 2 3 2" xfId="25338"/>
    <cellStyle name="표준 6 3 2 2 3 2 2 4 2 3 3" xfId="40890"/>
    <cellStyle name="표준 6 3 2 2 3 2 2 4 2 4" xfId="20154"/>
    <cellStyle name="표준 6 3 2 2 3 2 2 4 2 5" xfId="35706"/>
    <cellStyle name="표준 6 3 2 2 3 2 2 4 3" xfId="2874"/>
    <cellStyle name="표준 6 3 2 2 3 2 2 4 3 2" xfId="13242"/>
    <cellStyle name="표준 6 3 2 2 3 2 2 4 3 2 2" xfId="28794"/>
    <cellStyle name="표준 6 3 2 2 3 2 2 4 3 2 3" xfId="44346"/>
    <cellStyle name="표준 6 3 2 2 3 2 2 4 3 3" xfId="8058"/>
    <cellStyle name="표준 6 3 2 2 3 2 2 4 3 3 2" xfId="23610"/>
    <cellStyle name="표준 6 3 2 2 3 2 2 4 3 3 3" xfId="39162"/>
    <cellStyle name="표준 6 3 2 2 3 2 2 4 3 4" xfId="18426"/>
    <cellStyle name="표준 6 3 2 2 3 2 2 4 3 5" xfId="33978"/>
    <cellStyle name="표준 6 3 2 2 3 2 2 4 4" xfId="11514"/>
    <cellStyle name="표준 6 3 2 2 3 2 2 4 4 2" xfId="27066"/>
    <cellStyle name="표준 6 3 2 2 3 2 2 4 4 3" xfId="42618"/>
    <cellStyle name="표준 6 3 2 2 3 2 2 4 5" xfId="6330"/>
    <cellStyle name="표준 6 3 2 2 3 2 2 4 5 2" xfId="21882"/>
    <cellStyle name="표준 6 3 2 2 3 2 2 4 5 3" xfId="37434"/>
    <cellStyle name="표준 6 3 2 2 3 2 2 4 6" xfId="16698"/>
    <cellStyle name="표준 6 3 2 2 3 2 2 4 7" xfId="32250"/>
    <cellStyle name="표준 6 3 2 2 3 2 2 5" xfId="3738"/>
    <cellStyle name="표준 6 3 2 2 3 2 2 5 2" xfId="14106"/>
    <cellStyle name="표준 6 3 2 2 3 2 2 5 2 2" xfId="29658"/>
    <cellStyle name="표준 6 3 2 2 3 2 2 5 2 3" xfId="45210"/>
    <cellStyle name="표준 6 3 2 2 3 2 2 5 3" xfId="8922"/>
    <cellStyle name="표준 6 3 2 2 3 2 2 5 3 2" xfId="24474"/>
    <cellStyle name="표준 6 3 2 2 3 2 2 5 3 3" xfId="40026"/>
    <cellStyle name="표준 6 3 2 2 3 2 2 5 4" xfId="19290"/>
    <cellStyle name="표준 6 3 2 2 3 2 2 5 5" xfId="34842"/>
    <cellStyle name="표준 6 3 2 2 3 2 2 6" xfId="2010"/>
    <cellStyle name="표준 6 3 2 2 3 2 2 6 2" xfId="12378"/>
    <cellStyle name="표준 6 3 2 2 3 2 2 6 2 2" xfId="27930"/>
    <cellStyle name="표준 6 3 2 2 3 2 2 6 2 3" xfId="43482"/>
    <cellStyle name="표준 6 3 2 2 3 2 2 6 3" xfId="7194"/>
    <cellStyle name="표준 6 3 2 2 3 2 2 6 3 2" xfId="22746"/>
    <cellStyle name="표준 6 3 2 2 3 2 2 6 3 3" xfId="38298"/>
    <cellStyle name="표준 6 3 2 2 3 2 2 6 4" xfId="17562"/>
    <cellStyle name="표준 6 3 2 2 3 2 2 6 5" xfId="33114"/>
    <cellStyle name="표준 6 3 2 2 3 2 2 7" xfId="10650"/>
    <cellStyle name="표준 6 3 2 2 3 2 2 7 2" xfId="26202"/>
    <cellStyle name="표준 6 3 2 2 3 2 2 7 3" xfId="41754"/>
    <cellStyle name="표준 6 3 2 2 3 2 2 8" xfId="5466"/>
    <cellStyle name="표준 6 3 2 2 3 2 2 8 2" xfId="21018"/>
    <cellStyle name="표준 6 3 2 2 3 2 2 8 3" xfId="36570"/>
    <cellStyle name="표준 6 3 2 2 3 2 2 9" xfId="15834"/>
    <cellStyle name="표준 6 3 2 2 3 2 3" xfId="714"/>
    <cellStyle name="표준 6 3 2 2 3 2 3 2" xfId="1578"/>
    <cellStyle name="표준 6 3 2 2 3 2 3 2 2" xfId="5034"/>
    <cellStyle name="표준 6 3 2 2 3 2 3 2 2 2" xfId="15402"/>
    <cellStyle name="표준 6 3 2 2 3 2 3 2 2 2 2" xfId="30954"/>
    <cellStyle name="표준 6 3 2 2 3 2 3 2 2 2 3" xfId="46506"/>
    <cellStyle name="표준 6 3 2 2 3 2 3 2 2 3" xfId="10218"/>
    <cellStyle name="표준 6 3 2 2 3 2 3 2 2 3 2" xfId="25770"/>
    <cellStyle name="표준 6 3 2 2 3 2 3 2 2 3 3" xfId="41322"/>
    <cellStyle name="표준 6 3 2 2 3 2 3 2 2 4" xfId="20586"/>
    <cellStyle name="표준 6 3 2 2 3 2 3 2 2 5" xfId="36138"/>
    <cellStyle name="표준 6 3 2 2 3 2 3 2 3" xfId="3306"/>
    <cellStyle name="표준 6 3 2 2 3 2 3 2 3 2" xfId="13674"/>
    <cellStyle name="표준 6 3 2 2 3 2 3 2 3 2 2" xfId="29226"/>
    <cellStyle name="표준 6 3 2 2 3 2 3 2 3 2 3" xfId="44778"/>
    <cellStyle name="표준 6 3 2 2 3 2 3 2 3 3" xfId="8490"/>
    <cellStyle name="표준 6 3 2 2 3 2 3 2 3 3 2" xfId="24042"/>
    <cellStyle name="표준 6 3 2 2 3 2 3 2 3 3 3" xfId="39594"/>
    <cellStyle name="표준 6 3 2 2 3 2 3 2 3 4" xfId="18858"/>
    <cellStyle name="표준 6 3 2 2 3 2 3 2 3 5" xfId="34410"/>
    <cellStyle name="표준 6 3 2 2 3 2 3 2 4" xfId="11946"/>
    <cellStyle name="표준 6 3 2 2 3 2 3 2 4 2" xfId="27498"/>
    <cellStyle name="표준 6 3 2 2 3 2 3 2 4 3" xfId="43050"/>
    <cellStyle name="표준 6 3 2 2 3 2 3 2 5" xfId="6762"/>
    <cellStyle name="표준 6 3 2 2 3 2 3 2 5 2" xfId="22314"/>
    <cellStyle name="표준 6 3 2 2 3 2 3 2 5 3" xfId="37866"/>
    <cellStyle name="표준 6 3 2 2 3 2 3 2 6" xfId="17130"/>
    <cellStyle name="표준 6 3 2 2 3 2 3 2 7" xfId="32682"/>
    <cellStyle name="표준 6 3 2 2 3 2 3 3" xfId="4170"/>
    <cellStyle name="표준 6 3 2 2 3 2 3 3 2" xfId="14538"/>
    <cellStyle name="표준 6 3 2 2 3 2 3 3 2 2" xfId="30090"/>
    <cellStyle name="표준 6 3 2 2 3 2 3 3 2 3" xfId="45642"/>
    <cellStyle name="표준 6 3 2 2 3 2 3 3 3" xfId="9354"/>
    <cellStyle name="표준 6 3 2 2 3 2 3 3 3 2" xfId="24906"/>
    <cellStyle name="표준 6 3 2 2 3 2 3 3 3 3" xfId="40458"/>
    <cellStyle name="표준 6 3 2 2 3 2 3 3 4" xfId="19722"/>
    <cellStyle name="표준 6 3 2 2 3 2 3 3 5" xfId="35274"/>
    <cellStyle name="표준 6 3 2 2 3 2 3 4" xfId="2442"/>
    <cellStyle name="표준 6 3 2 2 3 2 3 4 2" xfId="12810"/>
    <cellStyle name="표준 6 3 2 2 3 2 3 4 2 2" xfId="28362"/>
    <cellStyle name="표준 6 3 2 2 3 2 3 4 2 3" xfId="43914"/>
    <cellStyle name="표준 6 3 2 2 3 2 3 4 3" xfId="7626"/>
    <cellStyle name="표준 6 3 2 2 3 2 3 4 3 2" xfId="23178"/>
    <cellStyle name="표준 6 3 2 2 3 2 3 4 3 3" xfId="38730"/>
    <cellStyle name="표준 6 3 2 2 3 2 3 4 4" xfId="17994"/>
    <cellStyle name="표준 6 3 2 2 3 2 3 4 5" xfId="33546"/>
    <cellStyle name="표준 6 3 2 2 3 2 3 5" xfId="11082"/>
    <cellStyle name="표준 6 3 2 2 3 2 3 5 2" xfId="26634"/>
    <cellStyle name="표준 6 3 2 2 3 2 3 5 3" xfId="42186"/>
    <cellStyle name="표준 6 3 2 2 3 2 3 6" xfId="5898"/>
    <cellStyle name="표준 6 3 2 2 3 2 3 6 2" xfId="21450"/>
    <cellStyle name="표준 6 3 2 2 3 2 3 6 3" xfId="37002"/>
    <cellStyle name="표준 6 3 2 2 3 2 3 7" xfId="16266"/>
    <cellStyle name="표준 6 3 2 2 3 2 3 8" xfId="31818"/>
    <cellStyle name="표준 6 3 2 2 3 2 4" xfId="426"/>
    <cellStyle name="표준 6 3 2 2 3 2 4 2" xfId="1290"/>
    <cellStyle name="표준 6 3 2 2 3 2 4 2 2" xfId="4746"/>
    <cellStyle name="표준 6 3 2 2 3 2 4 2 2 2" xfId="15114"/>
    <cellStyle name="표준 6 3 2 2 3 2 4 2 2 2 2" xfId="30666"/>
    <cellStyle name="표준 6 3 2 2 3 2 4 2 2 2 3" xfId="46218"/>
    <cellStyle name="표준 6 3 2 2 3 2 4 2 2 3" xfId="9930"/>
    <cellStyle name="표준 6 3 2 2 3 2 4 2 2 3 2" xfId="25482"/>
    <cellStyle name="표준 6 3 2 2 3 2 4 2 2 3 3" xfId="41034"/>
    <cellStyle name="표준 6 3 2 2 3 2 4 2 2 4" xfId="20298"/>
    <cellStyle name="표준 6 3 2 2 3 2 4 2 2 5" xfId="35850"/>
    <cellStyle name="표준 6 3 2 2 3 2 4 2 3" xfId="3018"/>
    <cellStyle name="표준 6 3 2 2 3 2 4 2 3 2" xfId="13386"/>
    <cellStyle name="표준 6 3 2 2 3 2 4 2 3 2 2" xfId="28938"/>
    <cellStyle name="표준 6 3 2 2 3 2 4 2 3 2 3" xfId="44490"/>
    <cellStyle name="표준 6 3 2 2 3 2 4 2 3 3" xfId="8202"/>
    <cellStyle name="표준 6 3 2 2 3 2 4 2 3 3 2" xfId="23754"/>
    <cellStyle name="표준 6 3 2 2 3 2 4 2 3 3 3" xfId="39306"/>
    <cellStyle name="표준 6 3 2 2 3 2 4 2 3 4" xfId="18570"/>
    <cellStyle name="표준 6 3 2 2 3 2 4 2 3 5" xfId="34122"/>
    <cellStyle name="표준 6 3 2 2 3 2 4 2 4" xfId="11658"/>
    <cellStyle name="표준 6 3 2 2 3 2 4 2 4 2" xfId="27210"/>
    <cellStyle name="표준 6 3 2 2 3 2 4 2 4 3" xfId="42762"/>
    <cellStyle name="표준 6 3 2 2 3 2 4 2 5" xfId="6474"/>
    <cellStyle name="표준 6 3 2 2 3 2 4 2 5 2" xfId="22026"/>
    <cellStyle name="표준 6 3 2 2 3 2 4 2 5 3" xfId="37578"/>
    <cellStyle name="표준 6 3 2 2 3 2 4 2 6" xfId="16842"/>
    <cellStyle name="표준 6 3 2 2 3 2 4 2 7" xfId="32394"/>
    <cellStyle name="표준 6 3 2 2 3 2 4 3" xfId="3882"/>
    <cellStyle name="표준 6 3 2 2 3 2 4 3 2" xfId="14250"/>
    <cellStyle name="표준 6 3 2 2 3 2 4 3 2 2" xfId="29802"/>
    <cellStyle name="표준 6 3 2 2 3 2 4 3 2 3" xfId="45354"/>
    <cellStyle name="표준 6 3 2 2 3 2 4 3 3" xfId="9066"/>
    <cellStyle name="표준 6 3 2 2 3 2 4 3 3 2" xfId="24618"/>
    <cellStyle name="표준 6 3 2 2 3 2 4 3 3 3" xfId="40170"/>
    <cellStyle name="표준 6 3 2 2 3 2 4 3 4" xfId="19434"/>
    <cellStyle name="표준 6 3 2 2 3 2 4 3 5" xfId="34986"/>
    <cellStyle name="표준 6 3 2 2 3 2 4 4" xfId="2154"/>
    <cellStyle name="표준 6 3 2 2 3 2 4 4 2" xfId="12522"/>
    <cellStyle name="표준 6 3 2 2 3 2 4 4 2 2" xfId="28074"/>
    <cellStyle name="표준 6 3 2 2 3 2 4 4 2 3" xfId="43626"/>
    <cellStyle name="표준 6 3 2 2 3 2 4 4 3" xfId="7338"/>
    <cellStyle name="표준 6 3 2 2 3 2 4 4 3 2" xfId="22890"/>
    <cellStyle name="표준 6 3 2 2 3 2 4 4 3 3" xfId="38442"/>
    <cellStyle name="표준 6 3 2 2 3 2 4 4 4" xfId="17706"/>
    <cellStyle name="표준 6 3 2 2 3 2 4 4 5" xfId="33258"/>
    <cellStyle name="표준 6 3 2 2 3 2 4 5" xfId="10794"/>
    <cellStyle name="표준 6 3 2 2 3 2 4 5 2" xfId="26346"/>
    <cellStyle name="표준 6 3 2 2 3 2 4 5 3" xfId="41898"/>
    <cellStyle name="표준 6 3 2 2 3 2 4 6" xfId="5610"/>
    <cellStyle name="표준 6 3 2 2 3 2 4 6 2" xfId="21162"/>
    <cellStyle name="표준 6 3 2 2 3 2 4 6 3" xfId="36714"/>
    <cellStyle name="표준 6 3 2 2 3 2 4 7" xfId="15978"/>
    <cellStyle name="표준 6 3 2 2 3 2 4 8" xfId="31530"/>
    <cellStyle name="표준 6 3 2 2 3 2 5" xfId="1002"/>
    <cellStyle name="표준 6 3 2 2 3 2 5 2" xfId="4458"/>
    <cellStyle name="표준 6 3 2 2 3 2 5 2 2" xfId="14826"/>
    <cellStyle name="표준 6 3 2 2 3 2 5 2 2 2" xfId="30378"/>
    <cellStyle name="표준 6 3 2 2 3 2 5 2 2 3" xfId="45930"/>
    <cellStyle name="표준 6 3 2 2 3 2 5 2 3" xfId="9642"/>
    <cellStyle name="표준 6 3 2 2 3 2 5 2 3 2" xfId="25194"/>
    <cellStyle name="표준 6 3 2 2 3 2 5 2 3 3" xfId="40746"/>
    <cellStyle name="표준 6 3 2 2 3 2 5 2 4" xfId="20010"/>
    <cellStyle name="표준 6 3 2 2 3 2 5 2 5" xfId="35562"/>
    <cellStyle name="표준 6 3 2 2 3 2 5 3" xfId="2730"/>
    <cellStyle name="표준 6 3 2 2 3 2 5 3 2" xfId="13098"/>
    <cellStyle name="표준 6 3 2 2 3 2 5 3 2 2" xfId="28650"/>
    <cellStyle name="표준 6 3 2 2 3 2 5 3 2 3" xfId="44202"/>
    <cellStyle name="표준 6 3 2 2 3 2 5 3 3" xfId="7914"/>
    <cellStyle name="표준 6 3 2 2 3 2 5 3 3 2" xfId="23466"/>
    <cellStyle name="표준 6 3 2 2 3 2 5 3 3 3" xfId="39018"/>
    <cellStyle name="표준 6 3 2 2 3 2 5 3 4" xfId="18282"/>
    <cellStyle name="표준 6 3 2 2 3 2 5 3 5" xfId="33834"/>
    <cellStyle name="표준 6 3 2 2 3 2 5 4" xfId="11370"/>
    <cellStyle name="표준 6 3 2 2 3 2 5 4 2" xfId="26922"/>
    <cellStyle name="표준 6 3 2 2 3 2 5 4 3" xfId="42474"/>
    <cellStyle name="표준 6 3 2 2 3 2 5 5" xfId="6186"/>
    <cellStyle name="표준 6 3 2 2 3 2 5 5 2" xfId="21738"/>
    <cellStyle name="표준 6 3 2 2 3 2 5 5 3" xfId="37290"/>
    <cellStyle name="표준 6 3 2 2 3 2 5 6" xfId="16554"/>
    <cellStyle name="표준 6 3 2 2 3 2 5 7" xfId="32106"/>
    <cellStyle name="표준 6 3 2 2 3 2 6" xfId="3594"/>
    <cellStyle name="표준 6 3 2 2 3 2 6 2" xfId="13962"/>
    <cellStyle name="표준 6 3 2 2 3 2 6 2 2" xfId="29514"/>
    <cellStyle name="표준 6 3 2 2 3 2 6 2 3" xfId="45066"/>
    <cellStyle name="표준 6 3 2 2 3 2 6 3" xfId="8778"/>
    <cellStyle name="표준 6 3 2 2 3 2 6 3 2" xfId="24330"/>
    <cellStyle name="표준 6 3 2 2 3 2 6 3 3" xfId="39882"/>
    <cellStyle name="표준 6 3 2 2 3 2 6 4" xfId="19146"/>
    <cellStyle name="표준 6 3 2 2 3 2 6 5" xfId="34698"/>
    <cellStyle name="표준 6 3 2 2 3 2 7" xfId="1866"/>
    <cellStyle name="표준 6 3 2 2 3 2 7 2" xfId="12234"/>
    <cellStyle name="표준 6 3 2 2 3 2 7 2 2" xfId="27786"/>
    <cellStyle name="표준 6 3 2 2 3 2 7 2 3" xfId="43338"/>
    <cellStyle name="표준 6 3 2 2 3 2 7 3" xfId="7050"/>
    <cellStyle name="표준 6 3 2 2 3 2 7 3 2" xfId="22602"/>
    <cellStyle name="표준 6 3 2 2 3 2 7 3 3" xfId="38154"/>
    <cellStyle name="표준 6 3 2 2 3 2 7 4" xfId="17418"/>
    <cellStyle name="표준 6 3 2 2 3 2 7 5" xfId="32970"/>
    <cellStyle name="표준 6 3 2 2 3 2 8" xfId="10506"/>
    <cellStyle name="표준 6 3 2 2 3 2 8 2" xfId="26058"/>
    <cellStyle name="표준 6 3 2 2 3 2 8 3" xfId="41610"/>
    <cellStyle name="표준 6 3 2 2 3 2 9" xfId="5322"/>
    <cellStyle name="표준 6 3 2 2 3 2 9 2" xfId="20874"/>
    <cellStyle name="표준 6 3 2 2 3 2 9 3" xfId="36426"/>
    <cellStyle name="표준 6 3 2 2 3 3" xfId="90"/>
    <cellStyle name="표준 6 3 2 2 3 3 10" xfId="15642"/>
    <cellStyle name="표준 6 3 2 2 3 3 11" xfId="31194"/>
    <cellStyle name="표준 6 3 2 2 3 3 2" xfId="234"/>
    <cellStyle name="표준 6 3 2 2 3 3 2 10" xfId="31338"/>
    <cellStyle name="표준 6 3 2 2 3 3 2 2" xfId="810"/>
    <cellStyle name="표준 6 3 2 2 3 3 2 2 2" xfId="1674"/>
    <cellStyle name="표준 6 3 2 2 3 3 2 2 2 2" xfId="5130"/>
    <cellStyle name="표준 6 3 2 2 3 3 2 2 2 2 2" xfId="15498"/>
    <cellStyle name="표준 6 3 2 2 3 3 2 2 2 2 2 2" xfId="31050"/>
    <cellStyle name="표준 6 3 2 2 3 3 2 2 2 2 2 3" xfId="46602"/>
    <cellStyle name="표준 6 3 2 2 3 3 2 2 2 2 3" xfId="10314"/>
    <cellStyle name="표준 6 3 2 2 3 3 2 2 2 2 3 2" xfId="25866"/>
    <cellStyle name="표준 6 3 2 2 3 3 2 2 2 2 3 3" xfId="41418"/>
    <cellStyle name="표준 6 3 2 2 3 3 2 2 2 2 4" xfId="20682"/>
    <cellStyle name="표준 6 3 2 2 3 3 2 2 2 2 5" xfId="36234"/>
    <cellStyle name="표준 6 3 2 2 3 3 2 2 2 3" xfId="3402"/>
    <cellStyle name="표준 6 3 2 2 3 3 2 2 2 3 2" xfId="13770"/>
    <cellStyle name="표준 6 3 2 2 3 3 2 2 2 3 2 2" xfId="29322"/>
    <cellStyle name="표준 6 3 2 2 3 3 2 2 2 3 2 3" xfId="44874"/>
    <cellStyle name="표준 6 3 2 2 3 3 2 2 2 3 3" xfId="8586"/>
    <cellStyle name="표준 6 3 2 2 3 3 2 2 2 3 3 2" xfId="24138"/>
    <cellStyle name="표준 6 3 2 2 3 3 2 2 2 3 3 3" xfId="39690"/>
    <cellStyle name="표준 6 3 2 2 3 3 2 2 2 3 4" xfId="18954"/>
    <cellStyle name="표준 6 3 2 2 3 3 2 2 2 3 5" xfId="34506"/>
    <cellStyle name="표준 6 3 2 2 3 3 2 2 2 4" xfId="12042"/>
    <cellStyle name="표준 6 3 2 2 3 3 2 2 2 4 2" xfId="27594"/>
    <cellStyle name="표준 6 3 2 2 3 3 2 2 2 4 3" xfId="43146"/>
    <cellStyle name="표준 6 3 2 2 3 3 2 2 2 5" xfId="6858"/>
    <cellStyle name="표준 6 3 2 2 3 3 2 2 2 5 2" xfId="22410"/>
    <cellStyle name="표준 6 3 2 2 3 3 2 2 2 5 3" xfId="37962"/>
    <cellStyle name="표준 6 3 2 2 3 3 2 2 2 6" xfId="17226"/>
    <cellStyle name="표준 6 3 2 2 3 3 2 2 2 7" xfId="32778"/>
    <cellStyle name="표준 6 3 2 2 3 3 2 2 3" xfId="4266"/>
    <cellStyle name="표준 6 3 2 2 3 3 2 2 3 2" xfId="14634"/>
    <cellStyle name="표준 6 3 2 2 3 3 2 2 3 2 2" xfId="30186"/>
    <cellStyle name="표준 6 3 2 2 3 3 2 2 3 2 3" xfId="45738"/>
    <cellStyle name="표준 6 3 2 2 3 3 2 2 3 3" xfId="9450"/>
    <cellStyle name="표준 6 3 2 2 3 3 2 2 3 3 2" xfId="25002"/>
    <cellStyle name="표준 6 3 2 2 3 3 2 2 3 3 3" xfId="40554"/>
    <cellStyle name="표준 6 3 2 2 3 3 2 2 3 4" xfId="19818"/>
    <cellStyle name="표준 6 3 2 2 3 3 2 2 3 5" xfId="35370"/>
    <cellStyle name="표준 6 3 2 2 3 3 2 2 4" xfId="2538"/>
    <cellStyle name="표준 6 3 2 2 3 3 2 2 4 2" xfId="12906"/>
    <cellStyle name="표준 6 3 2 2 3 3 2 2 4 2 2" xfId="28458"/>
    <cellStyle name="표준 6 3 2 2 3 3 2 2 4 2 3" xfId="44010"/>
    <cellStyle name="표준 6 3 2 2 3 3 2 2 4 3" xfId="7722"/>
    <cellStyle name="표준 6 3 2 2 3 3 2 2 4 3 2" xfId="23274"/>
    <cellStyle name="표준 6 3 2 2 3 3 2 2 4 3 3" xfId="38826"/>
    <cellStyle name="표준 6 3 2 2 3 3 2 2 4 4" xfId="18090"/>
    <cellStyle name="표준 6 3 2 2 3 3 2 2 4 5" xfId="33642"/>
    <cellStyle name="표준 6 3 2 2 3 3 2 2 5" xfId="11178"/>
    <cellStyle name="표준 6 3 2 2 3 3 2 2 5 2" xfId="26730"/>
    <cellStyle name="표준 6 3 2 2 3 3 2 2 5 3" xfId="42282"/>
    <cellStyle name="표준 6 3 2 2 3 3 2 2 6" xfId="5994"/>
    <cellStyle name="표준 6 3 2 2 3 3 2 2 6 2" xfId="21546"/>
    <cellStyle name="표준 6 3 2 2 3 3 2 2 6 3" xfId="37098"/>
    <cellStyle name="표준 6 3 2 2 3 3 2 2 7" xfId="16362"/>
    <cellStyle name="표준 6 3 2 2 3 3 2 2 8" xfId="31914"/>
    <cellStyle name="표준 6 3 2 2 3 3 2 3" xfId="522"/>
    <cellStyle name="표준 6 3 2 2 3 3 2 3 2" xfId="1386"/>
    <cellStyle name="표준 6 3 2 2 3 3 2 3 2 2" xfId="4842"/>
    <cellStyle name="표준 6 3 2 2 3 3 2 3 2 2 2" xfId="15210"/>
    <cellStyle name="표준 6 3 2 2 3 3 2 3 2 2 2 2" xfId="30762"/>
    <cellStyle name="표준 6 3 2 2 3 3 2 3 2 2 2 3" xfId="46314"/>
    <cellStyle name="표준 6 3 2 2 3 3 2 3 2 2 3" xfId="10026"/>
    <cellStyle name="표준 6 3 2 2 3 3 2 3 2 2 3 2" xfId="25578"/>
    <cellStyle name="표준 6 3 2 2 3 3 2 3 2 2 3 3" xfId="41130"/>
    <cellStyle name="표준 6 3 2 2 3 3 2 3 2 2 4" xfId="20394"/>
    <cellStyle name="표준 6 3 2 2 3 3 2 3 2 2 5" xfId="35946"/>
    <cellStyle name="표준 6 3 2 2 3 3 2 3 2 3" xfId="3114"/>
    <cellStyle name="표준 6 3 2 2 3 3 2 3 2 3 2" xfId="13482"/>
    <cellStyle name="표준 6 3 2 2 3 3 2 3 2 3 2 2" xfId="29034"/>
    <cellStyle name="표준 6 3 2 2 3 3 2 3 2 3 2 3" xfId="44586"/>
    <cellStyle name="표준 6 3 2 2 3 3 2 3 2 3 3" xfId="8298"/>
    <cellStyle name="표준 6 3 2 2 3 3 2 3 2 3 3 2" xfId="23850"/>
    <cellStyle name="표준 6 3 2 2 3 3 2 3 2 3 3 3" xfId="39402"/>
    <cellStyle name="표준 6 3 2 2 3 3 2 3 2 3 4" xfId="18666"/>
    <cellStyle name="표준 6 3 2 2 3 3 2 3 2 3 5" xfId="34218"/>
    <cellStyle name="표준 6 3 2 2 3 3 2 3 2 4" xfId="11754"/>
    <cellStyle name="표준 6 3 2 2 3 3 2 3 2 4 2" xfId="27306"/>
    <cellStyle name="표준 6 3 2 2 3 3 2 3 2 4 3" xfId="42858"/>
    <cellStyle name="표준 6 3 2 2 3 3 2 3 2 5" xfId="6570"/>
    <cellStyle name="표준 6 3 2 2 3 3 2 3 2 5 2" xfId="22122"/>
    <cellStyle name="표준 6 3 2 2 3 3 2 3 2 5 3" xfId="37674"/>
    <cellStyle name="표준 6 3 2 2 3 3 2 3 2 6" xfId="16938"/>
    <cellStyle name="표준 6 3 2 2 3 3 2 3 2 7" xfId="32490"/>
    <cellStyle name="표준 6 3 2 2 3 3 2 3 3" xfId="3978"/>
    <cellStyle name="표준 6 3 2 2 3 3 2 3 3 2" xfId="14346"/>
    <cellStyle name="표준 6 3 2 2 3 3 2 3 3 2 2" xfId="29898"/>
    <cellStyle name="표준 6 3 2 2 3 3 2 3 3 2 3" xfId="45450"/>
    <cellStyle name="표준 6 3 2 2 3 3 2 3 3 3" xfId="9162"/>
    <cellStyle name="표준 6 3 2 2 3 3 2 3 3 3 2" xfId="24714"/>
    <cellStyle name="표준 6 3 2 2 3 3 2 3 3 3 3" xfId="40266"/>
    <cellStyle name="표준 6 3 2 2 3 3 2 3 3 4" xfId="19530"/>
    <cellStyle name="표준 6 3 2 2 3 3 2 3 3 5" xfId="35082"/>
    <cellStyle name="표준 6 3 2 2 3 3 2 3 4" xfId="2250"/>
    <cellStyle name="표준 6 3 2 2 3 3 2 3 4 2" xfId="12618"/>
    <cellStyle name="표준 6 3 2 2 3 3 2 3 4 2 2" xfId="28170"/>
    <cellStyle name="표준 6 3 2 2 3 3 2 3 4 2 3" xfId="43722"/>
    <cellStyle name="표준 6 3 2 2 3 3 2 3 4 3" xfId="7434"/>
    <cellStyle name="표준 6 3 2 2 3 3 2 3 4 3 2" xfId="22986"/>
    <cellStyle name="표준 6 3 2 2 3 3 2 3 4 3 3" xfId="38538"/>
    <cellStyle name="표준 6 3 2 2 3 3 2 3 4 4" xfId="17802"/>
    <cellStyle name="표준 6 3 2 2 3 3 2 3 4 5" xfId="33354"/>
    <cellStyle name="표준 6 3 2 2 3 3 2 3 5" xfId="10890"/>
    <cellStyle name="표준 6 3 2 2 3 3 2 3 5 2" xfId="26442"/>
    <cellStyle name="표준 6 3 2 2 3 3 2 3 5 3" xfId="41994"/>
    <cellStyle name="표준 6 3 2 2 3 3 2 3 6" xfId="5706"/>
    <cellStyle name="표준 6 3 2 2 3 3 2 3 6 2" xfId="21258"/>
    <cellStyle name="표준 6 3 2 2 3 3 2 3 6 3" xfId="36810"/>
    <cellStyle name="표준 6 3 2 2 3 3 2 3 7" xfId="16074"/>
    <cellStyle name="표준 6 3 2 2 3 3 2 3 8" xfId="31626"/>
    <cellStyle name="표준 6 3 2 2 3 3 2 4" xfId="1098"/>
    <cellStyle name="표준 6 3 2 2 3 3 2 4 2" xfId="4554"/>
    <cellStyle name="표준 6 3 2 2 3 3 2 4 2 2" xfId="14922"/>
    <cellStyle name="표준 6 3 2 2 3 3 2 4 2 2 2" xfId="30474"/>
    <cellStyle name="표준 6 3 2 2 3 3 2 4 2 2 3" xfId="46026"/>
    <cellStyle name="표준 6 3 2 2 3 3 2 4 2 3" xfId="9738"/>
    <cellStyle name="표준 6 3 2 2 3 3 2 4 2 3 2" xfId="25290"/>
    <cellStyle name="표준 6 3 2 2 3 3 2 4 2 3 3" xfId="40842"/>
    <cellStyle name="표준 6 3 2 2 3 3 2 4 2 4" xfId="20106"/>
    <cellStyle name="표준 6 3 2 2 3 3 2 4 2 5" xfId="35658"/>
    <cellStyle name="표준 6 3 2 2 3 3 2 4 3" xfId="2826"/>
    <cellStyle name="표준 6 3 2 2 3 3 2 4 3 2" xfId="13194"/>
    <cellStyle name="표준 6 3 2 2 3 3 2 4 3 2 2" xfId="28746"/>
    <cellStyle name="표준 6 3 2 2 3 3 2 4 3 2 3" xfId="44298"/>
    <cellStyle name="표준 6 3 2 2 3 3 2 4 3 3" xfId="8010"/>
    <cellStyle name="표준 6 3 2 2 3 3 2 4 3 3 2" xfId="23562"/>
    <cellStyle name="표준 6 3 2 2 3 3 2 4 3 3 3" xfId="39114"/>
    <cellStyle name="표준 6 3 2 2 3 3 2 4 3 4" xfId="18378"/>
    <cellStyle name="표준 6 3 2 2 3 3 2 4 3 5" xfId="33930"/>
    <cellStyle name="표준 6 3 2 2 3 3 2 4 4" xfId="11466"/>
    <cellStyle name="표준 6 3 2 2 3 3 2 4 4 2" xfId="27018"/>
    <cellStyle name="표준 6 3 2 2 3 3 2 4 4 3" xfId="42570"/>
    <cellStyle name="표준 6 3 2 2 3 3 2 4 5" xfId="6282"/>
    <cellStyle name="표준 6 3 2 2 3 3 2 4 5 2" xfId="21834"/>
    <cellStyle name="표준 6 3 2 2 3 3 2 4 5 3" xfId="37386"/>
    <cellStyle name="표준 6 3 2 2 3 3 2 4 6" xfId="16650"/>
    <cellStyle name="표준 6 3 2 2 3 3 2 4 7" xfId="32202"/>
    <cellStyle name="표준 6 3 2 2 3 3 2 5" xfId="3690"/>
    <cellStyle name="표준 6 3 2 2 3 3 2 5 2" xfId="14058"/>
    <cellStyle name="표준 6 3 2 2 3 3 2 5 2 2" xfId="29610"/>
    <cellStyle name="표준 6 3 2 2 3 3 2 5 2 3" xfId="45162"/>
    <cellStyle name="표준 6 3 2 2 3 3 2 5 3" xfId="8874"/>
    <cellStyle name="표준 6 3 2 2 3 3 2 5 3 2" xfId="24426"/>
    <cellStyle name="표준 6 3 2 2 3 3 2 5 3 3" xfId="39978"/>
    <cellStyle name="표준 6 3 2 2 3 3 2 5 4" xfId="19242"/>
    <cellStyle name="표준 6 3 2 2 3 3 2 5 5" xfId="34794"/>
    <cellStyle name="표준 6 3 2 2 3 3 2 6" xfId="1962"/>
    <cellStyle name="표준 6 3 2 2 3 3 2 6 2" xfId="12330"/>
    <cellStyle name="표준 6 3 2 2 3 3 2 6 2 2" xfId="27882"/>
    <cellStyle name="표준 6 3 2 2 3 3 2 6 2 3" xfId="43434"/>
    <cellStyle name="표준 6 3 2 2 3 3 2 6 3" xfId="7146"/>
    <cellStyle name="표준 6 3 2 2 3 3 2 6 3 2" xfId="22698"/>
    <cellStyle name="표준 6 3 2 2 3 3 2 6 3 3" xfId="38250"/>
    <cellStyle name="표준 6 3 2 2 3 3 2 6 4" xfId="17514"/>
    <cellStyle name="표준 6 3 2 2 3 3 2 6 5" xfId="33066"/>
    <cellStyle name="표준 6 3 2 2 3 3 2 7" xfId="10602"/>
    <cellStyle name="표준 6 3 2 2 3 3 2 7 2" xfId="26154"/>
    <cellStyle name="표준 6 3 2 2 3 3 2 7 3" xfId="41706"/>
    <cellStyle name="표준 6 3 2 2 3 3 2 8" xfId="5418"/>
    <cellStyle name="표준 6 3 2 2 3 3 2 8 2" xfId="20970"/>
    <cellStyle name="표준 6 3 2 2 3 3 2 8 3" xfId="36522"/>
    <cellStyle name="표준 6 3 2 2 3 3 2 9" xfId="15786"/>
    <cellStyle name="표준 6 3 2 2 3 3 3" xfId="666"/>
    <cellStyle name="표준 6 3 2 2 3 3 3 2" xfId="1530"/>
    <cellStyle name="표준 6 3 2 2 3 3 3 2 2" xfId="4986"/>
    <cellStyle name="표준 6 3 2 2 3 3 3 2 2 2" xfId="15354"/>
    <cellStyle name="표준 6 3 2 2 3 3 3 2 2 2 2" xfId="30906"/>
    <cellStyle name="표준 6 3 2 2 3 3 3 2 2 2 3" xfId="46458"/>
    <cellStyle name="표준 6 3 2 2 3 3 3 2 2 3" xfId="10170"/>
    <cellStyle name="표준 6 3 2 2 3 3 3 2 2 3 2" xfId="25722"/>
    <cellStyle name="표준 6 3 2 2 3 3 3 2 2 3 3" xfId="41274"/>
    <cellStyle name="표준 6 3 2 2 3 3 3 2 2 4" xfId="20538"/>
    <cellStyle name="표준 6 3 2 2 3 3 3 2 2 5" xfId="36090"/>
    <cellStyle name="표준 6 3 2 2 3 3 3 2 3" xfId="3258"/>
    <cellStyle name="표준 6 3 2 2 3 3 3 2 3 2" xfId="13626"/>
    <cellStyle name="표준 6 3 2 2 3 3 3 2 3 2 2" xfId="29178"/>
    <cellStyle name="표준 6 3 2 2 3 3 3 2 3 2 3" xfId="44730"/>
    <cellStyle name="표준 6 3 2 2 3 3 3 2 3 3" xfId="8442"/>
    <cellStyle name="표준 6 3 2 2 3 3 3 2 3 3 2" xfId="23994"/>
    <cellStyle name="표준 6 3 2 2 3 3 3 2 3 3 3" xfId="39546"/>
    <cellStyle name="표준 6 3 2 2 3 3 3 2 3 4" xfId="18810"/>
    <cellStyle name="표준 6 3 2 2 3 3 3 2 3 5" xfId="34362"/>
    <cellStyle name="표준 6 3 2 2 3 3 3 2 4" xfId="11898"/>
    <cellStyle name="표준 6 3 2 2 3 3 3 2 4 2" xfId="27450"/>
    <cellStyle name="표준 6 3 2 2 3 3 3 2 4 3" xfId="43002"/>
    <cellStyle name="표준 6 3 2 2 3 3 3 2 5" xfId="6714"/>
    <cellStyle name="표준 6 3 2 2 3 3 3 2 5 2" xfId="22266"/>
    <cellStyle name="표준 6 3 2 2 3 3 3 2 5 3" xfId="37818"/>
    <cellStyle name="표준 6 3 2 2 3 3 3 2 6" xfId="17082"/>
    <cellStyle name="표준 6 3 2 2 3 3 3 2 7" xfId="32634"/>
    <cellStyle name="표준 6 3 2 2 3 3 3 3" xfId="4122"/>
    <cellStyle name="표준 6 3 2 2 3 3 3 3 2" xfId="14490"/>
    <cellStyle name="표준 6 3 2 2 3 3 3 3 2 2" xfId="30042"/>
    <cellStyle name="표준 6 3 2 2 3 3 3 3 2 3" xfId="45594"/>
    <cellStyle name="표준 6 3 2 2 3 3 3 3 3" xfId="9306"/>
    <cellStyle name="표준 6 3 2 2 3 3 3 3 3 2" xfId="24858"/>
    <cellStyle name="표준 6 3 2 2 3 3 3 3 3 3" xfId="40410"/>
    <cellStyle name="표준 6 3 2 2 3 3 3 3 4" xfId="19674"/>
    <cellStyle name="표준 6 3 2 2 3 3 3 3 5" xfId="35226"/>
    <cellStyle name="표준 6 3 2 2 3 3 3 4" xfId="2394"/>
    <cellStyle name="표준 6 3 2 2 3 3 3 4 2" xfId="12762"/>
    <cellStyle name="표준 6 3 2 2 3 3 3 4 2 2" xfId="28314"/>
    <cellStyle name="표준 6 3 2 2 3 3 3 4 2 3" xfId="43866"/>
    <cellStyle name="표준 6 3 2 2 3 3 3 4 3" xfId="7578"/>
    <cellStyle name="표준 6 3 2 2 3 3 3 4 3 2" xfId="23130"/>
    <cellStyle name="표준 6 3 2 2 3 3 3 4 3 3" xfId="38682"/>
    <cellStyle name="표준 6 3 2 2 3 3 3 4 4" xfId="17946"/>
    <cellStyle name="표준 6 3 2 2 3 3 3 4 5" xfId="33498"/>
    <cellStyle name="표준 6 3 2 2 3 3 3 5" xfId="11034"/>
    <cellStyle name="표준 6 3 2 2 3 3 3 5 2" xfId="26586"/>
    <cellStyle name="표준 6 3 2 2 3 3 3 5 3" xfId="42138"/>
    <cellStyle name="표준 6 3 2 2 3 3 3 6" xfId="5850"/>
    <cellStyle name="표준 6 3 2 2 3 3 3 6 2" xfId="21402"/>
    <cellStyle name="표준 6 3 2 2 3 3 3 6 3" xfId="36954"/>
    <cellStyle name="표준 6 3 2 2 3 3 3 7" xfId="16218"/>
    <cellStyle name="표준 6 3 2 2 3 3 3 8" xfId="31770"/>
    <cellStyle name="표준 6 3 2 2 3 3 4" xfId="378"/>
    <cellStyle name="표준 6 3 2 2 3 3 4 2" xfId="1242"/>
    <cellStyle name="표준 6 3 2 2 3 3 4 2 2" xfId="4698"/>
    <cellStyle name="표준 6 3 2 2 3 3 4 2 2 2" xfId="15066"/>
    <cellStyle name="표준 6 3 2 2 3 3 4 2 2 2 2" xfId="30618"/>
    <cellStyle name="표준 6 3 2 2 3 3 4 2 2 2 3" xfId="46170"/>
    <cellStyle name="표준 6 3 2 2 3 3 4 2 2 3" xfId="9882"/>
    <cellStyle name="표준 6 3 2 2 3 3 4 2 2 3 2" xfId="25434"/>
    <cellStyle name="표준 6 3 2 2 3 3 4 2 2 3 3" xfId="40986"/>
    <cellStyle name="표준 6 3 2 2 3 3 4 2 2 4" xfId="20250"/>
    <cellStyle name="표준 6 3 2 2 3 3 4 2 2 5" xfId="35802"/>
    <cellStyle name="표준 6 3 2 2 3 3 4 2 3" xfId="2970"/>
    <cellStyle name="표준 6 3 2 2 3 3 4 2 3 2" xfId="13338"/>
    <cellStyle name="표준 6 3 2 2 3 3 4 2 3 2 2" xfId="28890"/>
    <cellStyle name="표준 6 3 2 2 3 3 4 2 3 2 3" xfId="44442"/>
    <cellStyle name="표준 6 3 2 2 3 3 4 2 3 3" xfId="8154"/>
    <cellStyle name="표준 6 3 2 2 3 3 4 2 3 3 2" xfId="23706"/>
    <cellStyle name="표준 6 3 2 2 3 3 4 2 3 3 3" xfId="39258"/>
    <cellStyle name="표준 6 3 2 2 3 3 4 2 3 4" xfId="18522"/>
    <cellStyle name="표준 6 3 2 2 3 3 4 2 3 5" xfId="34074"/>
    <cellStyle name="표준 6 3 2 2 3 3 4 2 4" xfId="11610"/>
    <cellStyle name="표준 6 3 2 2 3 3 4 2 4 2" xfId="27162"/>
    <cellStyle name="표준 6 3 2 2 3 3 4 2 4 3" xfId="42714"/>
    <cellStyle name="표준 6 3 2 2 3 3 4 2 5" xfId="6426"/>
    <cellStyle name="표준 6 3 2 2 3 3 4 2 5 2" xfId="21978"/>
    <cellStyle name="표준 6 3 2 2 3 3 4 2 5 3" xfId="37530"/>
    <cellStyle name="표준 6 3 2 2 3 3 4 2 6" xfId="16794"/>
    <cellStyle name="표준 6 3 2 2 3 3 4 2 7" xfId="32346"/>
    <cellStyle name="표준 6 3 2 2 3 3 4 3" xfId="3834"/>
    <cellStyle name="표준 6 3 2 2 3 3 4 3 2" xfId="14202"/>
    <cellStyle name="표준 6 3 2 2 3 3 4 3 2 2" xfId="29754"/>
    <cellStyle name="표준 6 3 2 2 3 3 4 3 2 3" xfId="45306"/>
    <cellStyle name="표준 6 3 2 2 3 3 4 3 3" xfId="9018"/>
    <cellStyle name="표준 6 3 2 2 3 3 4 3 3 2" xfId="24570"/>
    <cellStyle name="표준 6 3 2 2 3 3 4 3 3 3" xfId="40122"/>
    <cellStyle name="표준 6 3 2 2 3 3 4 3 4" xfId="19386"/>
    <cellStyle name="표준 6 3 2 2 3 3 4 3 5" xfId="34938"/>
    <cellStyle name="표준 6 3 2 2 3 3 4 4" xfId="2106"/>
    <cellStyle name="표준 6 3 2 2 3 3 4 4 2" xfId="12474"/>
    <cellStyle name="표준 6 3 2 2 3 3 4 4 2 2" xfId="28026"/>
    <cellStyle name="표준 6 3 2 2 3 3 4 4 2 3" xfId="43578"/>
    <cellStyle name="표준 6 3 2 2 3 3 4 4 3" xfId="7290"/>
    <cellStyle name="표준 6 3 2 2 3 3 4 4 3 2" xfId="22842"/>
    <cellStyle name="표준 6 3 2 2 3 3 4 4 3 3" xfId="38394"/>
    <cellStyle name="표준 6 3 2 2 3 3 4 4 4" xfId="17658"/>
    <cellStyle name="표준 6 3 2 2 3 3 4 4 5" xfId="33210"/>
    <cellStyle name="표준 6 3 2 2 3 3 4 5" xfId="10746"/>
    <cellStyle name="표준 6 3 2 2 3 3 4 5 2" xfId="26298"/>
    <cellStyle name="표준 6 3 2 2 3 3 4 5 3" xfId="41850"/>
    <cellStyle name="표준 6 3 2 2 3 3 4 6" xfId="5562"/>
    <cellStyle name="표준 6 3 2 2 3 3 4 6 2" xfId="21114"/>
    <cellStyle name="표준 6 3 2 2 3 3 4 6 3" xfId="36666"/>
    <cellStyle name="표준 6 3 2 2 3 3 4 7" xfId="15930"/>
    <cellStyle name="표준 6 3 2 2 3 3 4 8" xfId="31482"/>
    <cellStyle name="표준 6 3 2 2 3 3 5" xfId="954"/>
    <cellStyle name="표준 6 3 2 2 3 3 5 2" xfId="4410"/>
    <cellStyle name="표준 6 3 2 2 3 3 5 2 2" xfId="14778"/>
    <cellStyle name="표준 6 3 2 2 3 3 5 2 2 2" xfId="30330"/>
    <cellStyle name="표준 6 3 2 2 3 3 5 2 2 3" xfId="45882"/>
    <cellStyle name="표준 6 3 2 2 3 3 5 2 3" xfId="9594"/>
    <cellStyle name="표준 6 3 2 2 3 3 5 2 3 2" xfId="25146"/>
    <cellStyle name="표준 6 3 2 2 3 3 5 2 3 3" xfId="40698"/>
    <cellStyle name="표준 6 3 2 2 3 3 5 2 4" xfId="19962"/>
    <cellStyle name="표준 6 3 2 2 3 3 5 2 5" xfId="35514"/>
    <cellStyle name="표준 6 3 2 2 3 3 5 3" xfId="2682"/>
    <cellStyle name="표준 6 3 2 2 3 3 5 3 2" xfId="13050"/>
    <cellStyle name="표준 6 3 2 2 3 3 5 3 2 2" xfId="28602"/>
    <cellStyle name="표준 6 3 2 2 3 3 5 3 2 3" xfId="44154"/>
    <cellStyle name="표준 6 3 2 2 3 3 5 3 3" xfId="7866"/>
    <cellStyle name="표준 6 3 2 2 3 3 5 3 3 2" xfId="23418"/>
    <cellStyle name="표준 6 3 2 2 3 3 5 3 3 3" xfId="38970"/>
    <cellStyle name="표준 6 3 2 2 3 3 5 3 4" xfId="18234"/>
    <cellStyle name="표준 6 3 2 2 3 3 5 3 5" xfId="33786"/>
    <cellStyle name="표준 6 3 2 2 3 3 5 4" xfId="11322"/>
    <cellStyle name="표준 6 3 2 2 3 3 5 4 2" xfId="26874"/>
    <cellStyle name="표준 6 3 2 2 3 3 5 4 3" xfId="42426"/>
    <cellStyle name="표준 6 3 2 2 3 3 5 5" xfId="6138"/>
    <cellStyle name="표준 6 3 2 2 3 3 5 5 2" xfId="21690"/>
    <cellStyle name="표준 6 3 2 2 3 3 5 5 3" xfId="37242"/>
    <cellStyle name="표준 6 3 2 2 3 3 5 6" xfId="16506"/>
    <cellStyle name="표준 6 3 2 2 3 3 5 7" xfId="32058"/>
    <cellStyle name="표준 6 3 2 2 3 3 6" xfId="3546"/>
    <cellStyle name="표준 6 3 2 2 3 3 6 2" xfId="13914"/>
    <cellStyle name="표준 6 3 2 2 3 3 6 2 2" xfId="29466"/>
    <cellStyle name="표준 6 3 2 2 3 3 6 2 3" xfId="45018"/>
    <cellStyle name="표준 6 3 2 2 3 3 6 3" xfId="8730"/>
    <cellStyle name="표준 6 3 2 2 3 3 6 3 2" xfId="24282"/>
    <cellStyle name="표준 6 3 2 2 3 3 6 3 3" xfId="39834"/>
    <cellStyle name="표준 6 3 2 2 3 3 6 4" xfId="19098"/>
    <cellStyle name="표준 6 3 2 2 3 3 6 5" xfId="34650"/>
    <cellStyle name="표준 6 3 2 2 3 3 7" xfId="1818"/>
    <cellStyle name="표준 6 3 2 2 3 3 7 2" xfId="12186"/>
    <cellStyle name="표준 6 3 2 2 3 3 7 2 2" xfId="27738"/>
    <cellStyle name="표준 6 3 2 2 3 3 7 2 3" xfId="43290"/>
    <cellStyle name="표준 6 3 2 2 3 3 7 3" xfId="7002"/>
    <cellStyle name="표준 6 3 2 2 3 3 7 3 2" xfId="22554"/>
    <cellStyle name="표준 6 3 2 2 3 3 7 3 3" xfId="38106"/>
    <cellStyle name="표준 6 3 2 2 3 3 7 4" xfId="17370"/>
    <cellStyle name="표준 6 3 2 2 3 3 7 5" xfId="32922"/>
    <cellStyle name="표준 6 3 2 2 3 3 8" xfId="10458"/>
    <cellStyle name="표준 6 3 2 2 3 3 8 2" xfId="26010"/>
    <cellStyle name="표준 6 3 2 2 3 3 8 3" xfId="41562"/>
    <cellStyle name="표준 6 3 2 2 3 3 9" xfId="5274"/>
    <cellStyle name="표준 6 3 2 2 3 3 9 2" xfId="20826"/>
    <cellStyle name="표준 6 3 2 2 3 3 9 3" xfId="36378"/>
    <cellStyle name="표준 6 3 2 2 3 4" xfId="186"/>
    <cellStyle name="표준 6 3 2 2 3 4 10" xfId="31290"/>
    <cellStyle name="표준 6 3 2 2 3 4 2" xfId="762"/>
    <cellStyle name="표준 6 3 2 2 3 4 2 2" xfId="1626"/>
    <cellStyle name="표준 6 3 2 2 3 4 2 2 2" xfId="5082"/>
    <cellStyle name="표준 6 3 2 2 3 4 2 2 2 2" xfId="15450"/>
    <cellStyle name="표준 6 3 2 2 3 4 2 2 2 2 2" xfId="31002"/>
    <cellStyle name="표준 6 3 2 2 3 4 2 2 2 2 3" xfId="46554"/>
    <cellStyle name="표준 6 3 2 2 3 4 2 2 2 3" xfId="10266"/>
    <cellStyle name="표준 6 3 2 2 3 4 2 2 2 3 2" xfId="25818"/>
    <cellStyle name="표준 6 3 2 2 3 4 2 2 2 3 3" xfId="41370"/>
    <cellStyle name="표준 6 3 2 2 3 4 2 2 2 4" xfId="20634"/>
    <cellStyle name="표준 6 3 2 2 3 4 2 2 2 5" xfId="36186"/>
    <cellStyle name="표준 6 3 2 2 3 4 2 2 3" xfId="3354"/>
    <cellStyle name="표준 6 3 2 2 3 4 2 2 3 2" xfId="13722"/>
    <cellStyle name="표준 6 3 2 2 3 4 2 2 3 2 2" xfId="29274"/>
    <cellStyle name="표준 6 3 2 2 3 4 2 2 3 2 3" xfId="44826"/>
    <cellStyle name="표준 6 3 2 2 3 4 2 2 3 3" xfId="8538"/>
    <cellStyle name="표준 6 3 2 2 3 4 2 2 3 3 2" xfId="24090"/>
    <cellStyle name="표준 6 3 2 2 3 4 2 2 3 3 3" xfId="39642"/>
    <cellStyle name="표준 6 3 2 2 3 4 2 2 3 4" xfId="18906"/>
    <cellStyle name="표준 6 3 2 2 3 4 2 2 3 5" xfId="34458"/>
    <cellStyle name="표준 6 3 2 2 3 4 2 2 4" xfId="11994"/>
    <cellStyle name="표준 6 3 2 2 3 4 2 2 4 2" xfId="27546"/>
    <cellStyle name="표준 6 3 2 2 3 4 2 2 4 3" xfId="43098"/>
    <cellStyle name="표준 6 3 2 2 3 4 2 2 5" xfId="6810"/>
    <cellStyle name="표준 6 3 2 2 3 4 2 2 5 2" xfId="22362"/>
    <cellStyle name="표준 6 3 2 2 3 4 2 2 5 3" xfId="37914"/>
    <cellStyle name="표준 6 3 2 2 3 4 2 2 6" xfId="17178"/>
    <cellStyle name="표준 6 3 2 2 3 4 2 2 7" xfId="32730"/>
    <cellStyle name="표준 6 3 2 2 3 4 2 3" xfId="4218"/>
    <cellStyle name="표준 6 3 2 2 3 4 2 3 2" xfId="14586"/>
    <cellStyle name="표준 6 3 2 2 3 4 2 3 2 2" xfId="30138"/>
    <cellStyle name="표준 6 3 2 2 3 4 2 3 2 3" xfId="45690"/>
    <cellStyle name="표준 6 3 2 2 3 4 2 3 3" xfId="9402"/>
    <cellStyle name="표준 6 3 2 2 3 4 2 3 3 2" xfId="24954"/>
    <cellStyle name="표준 6 3 2 2 3 4 2 3 3 3" xfId="40506"/>
    <cellStyle name="표준 6 3 2 2 3 4 2 3 4" xfId="19770"/>
    <cellStyle name="표준 6 3 2 2 3 4 2 3 5" xfId="35322"/>
    <cellStyle name="표준 6 3 2 2 3 4 2 4" xfId="2490"/>
    <cellStyle name="표준 6 3 2 2 3 4 2 4 2" xfId="12858"/>
    <cellStyle name="표준 6 3 2 2 3 4 2 4 2 2" xfId="28410"/>
    <cellStyle name="표준 6 3 2 2 3 4 2 4 2 3" xfId="43962"/>
    <cellStyle name="표준 6 3 2 2 3 4 2 4 3" xfId="7674"/>
    <cellStyle name="표준 6 3 2 2 3 4 2 4 3 2" xfId="23226"/>
    <cellStyle name="표준 6 3 2 2 3 4 2 4 3 3" xfId="38778"/>
    <cellStyle name="표준 6 3 2 2 3 4 2 4 4" xfId="18042"/>
    <cellStyle name="표준 6 3 2 2 3 4 2 4 5" xfId="33594"/>
    <cellStyle name="표준 6 3 2 2 3 4 2 5" xfId="11130"/>
    <cellStyle name="표준 6 3 2 2 3 4 2 5 2" xfId="26682"/>
    <cellStyle name="표준 6 3 2 2 3 4 2 5 3" xfId="42234"/>
    <cellStyle name="표준 6 3 2 2 3 4 2 6" xfId="5946"/>
    <cellStyle name="표준 6 3 2 2 3 4 2 6 2" xfId="21498"/>
    <cellStyle name="표준 6 3 2 2 3 4 2 6 3" xfId="37050"/>
    <cellStyle name="표준 6 3 2 2 3 4 2 7" xfId="16314"/>
    <cellStyle name="표준 6 3 2 2 3 4 2 8" xfId="31866"/>
    <cellStyle name="표준 6 3 2 2 3 4 3" xfId="474"/>
    <cellStyle name="표준 6 3 2 2 3 4 3 2" xfId="1338"/>
    <cellStyle name="표준 6 3 2 2 3 4 3 2 2" xfId="4794"/>
    <cellStyle name="표준 6 3 2 2 3 4 3 2 2 2" xfId="15162"/>
    <cellStyle name="표준 6 3 2 2 3 4 3 2 2 2 2" xfId="30714"/>
    <cellStyle name="표준 6 3 2 2 3 4 3 2 2 2 3" xfId="46266"/>
    <cellStyle name="표준 6 3 2 2 3 4 3 2 2 3" xfId="9978"/>
    <cellStyle name="표준 6 3 2 2 3 4 3 2 2 3 2" xfId="25530"/>
    <cellStyle name="표준 6 3 2 2 3 4 3 2 2 3 3" xfId="41082"/>
    <cellStyle name="표준 6 3 2 2 3 4 3 2 2 4" xfId="20346"/>
    <cellStyle name="표준 6 3 2 2 3 4 3 2 2 5" xfId="35898"/>
    <cellStyle name="표준 6 3 2 2 3 4 3 2 3" xfId="3066"/>
    <cellStyle name="표준 6 3 2 2 3 4 3 2 3 2" xfId="13434"/>
    <cellStyle name="표준 6 3 2 2 3 4 3 2 3 2 2" xfId="28986"/>
    <cellStyle name="표준 6 3 2 2 3 4 3 2 3 2 3" xfId="44538"/>
    <cellStyle name="표준 6 3 2 2 3 4 3 2 3 3" xfId="8250"/>
    <cellStyle name="표준 6 3 2 2 3 4 3 2 3 3 2" xfId="23802"/>
    <cellStyle name="표준 6 3 2 2 3 4 3 2 3 3 3" xfId="39354"/>
    <cellStyle name="표준 6 3 2 2 3 4 3 2 3 4" xfId="18618"/>
    <cellStyle name="표준 6 3 2 2 3 4 3 2 3 5" xfId="34170"/>
    <cellStyle name="표준 6 3 2 2 3 4 3 2 4" xfId="11706"/>
    <cellStyle name="표준 6 3 2 2 3 4 3 2 4 2" xfId="27258"/>
    <cellStyle name="표준 6 3 2 2 3 4 3 2 4 3" xfId="42810"/>
    <cellStyle name="표준 6 3 2 2 3 4 3 2 5" xfId="6522"/>
    <cellStyle name="표준 6 3 2 2 3 4 3 2 5 2" xfId="22074"/>
    <cellStyle name="표준 6 3 2 2 3 4 3 2 5 3" xfId="37626"/>
    <cellStyle name="표준 6 3 2 2 3 4 3 2 6" xfId="16890"/>
    <cellStyle name="표준 6 3 2 2 3 4 3 2 7" xfId="32442"/>
    <cellStyle name="표준 6 3 2 2 3 4 3 3" xfId="3930"/>
    <cellStyle name="표준 6 3 2 2 3 4 3 3 2" xfId="14298"/>
    <cellStyle name="표준 6 3 2 2 3 4 3 3 2 2" xfId="29850"/>
    <cellStyle name="표준 6 3 2 2 3 4 3 3 2 3" xfId="45402"/>
    <cellStyle name="표준 6 3 2 2 3 4 3 3 3" xfId="9114"/>
    <cellStyle name="표준 6 3 2 2 3 4 3 3 3 2" xfId="24666"/>
    <cellStyle name="표준 6 3 2 2 3 4 3 3 3 3" xfId="40218"/>
    <cellStyle name="표준 6 3 2 2 3 4 3 3 4" xfId="19482"/>
    <cellStyle name="표준 6 3 2 2 3 4 3 3 5" xfId="35034"/>
    <cellStyle name="표준 6 3 2 2 3 4 3 4" xfId="2202"/>
    <cellStyle name="표준 6 3 2 2 3 4 3 4 2" xfId="12570"/>
    <cellStyle name="표준 6 3 2 2 3 4 3 4 2 2" xfId="28122"/>
    <cellStyle name="표준 6 3 2 2 3 4 3 4 2 3" xfId="43674"/>
    <cellStyle name="표준 6 3 2 2 3 4 3 4 3" xfId="7386"/>
    <cellStyle name="표준 6 3 2 2 3 4 3 4 3 2" xfId="22938"/>
    <cellStyle name="표준 6 3 2 2 3 4 3 4 3 3" xfId="38490"/>
    <cellStyle name="표준 6 3 2 2 3 4 3 4 4" xfId="17754"/>
    <cellStyle name="표준 6 3 2 2 3 4 3 4 5" xfId="33306"/>
    <cellStyle name="표준 6 3 2 2 3 4 3 5" xfId="10842"/>
    <cellStyle name="표준 6 3 2 2 3 4 3 5 2" xfId="26394"/>
    <cellStyle name="표준 6 3 2 2 3 4 3 5 3" xfId="41946"/>
    <cellStyle name="표준 6 3 2 2 3 4 3 6" xfId="5658"/>
    <cellStyle name="표준 6 3 2 2 3 4 3 6 2" xfId="21210"/>
    <cellStyle name="표준 6 3 2 2 3 4 3 6 3" xfId="36762"/>
    <cellStyle name="표준 6 3 2 2 3 4 3 7" xfId="16026"/>
    <cellStyle name="표준 6 3 2 2 3 4 3 8" xfId="31578"/>
    <cellStyle name="표준 6 3 2 2 3 4 4" xfId="1050"/>
    <cellStyle name="표준 6 3 2 2 3 4 4 2" xfId="4506"/>
    <cellStyle name="표준 6 3 2 2 3 4 4 2 2" xfId="14874"/>
    <cellStyle name="표준 6 3 2 2 3 4 4 2 2 2" xfId="30426"/>
    <cellStyle name="표준 6 3 2 2 3 4 4 2 2 3" xfId="45978"/>
    <cellStyle name="표준 6 3 2 2 3 4 4 2 3" xfId="9690"/>
    <cellStyle name="표준 6 3 2 2 3 4 4 2 3 2" xfId="25242"/>
    <cellStyle name="표준 6 3 2 2 3 4 4 2 3 3" xfId="40794"/>
    <cellStyle name="표준 6 3 2 2 3 4 4 2 4" xfId="20058"/>
    <cellStyle name="표준 6 3 2 2 3 4 4 2 5" xfId="35610"/>
    <cellStyle name="표준 6 3 2 2 3 4 4 3" xfId="2778"/>
    <cellStyle name="표준 6 3 2 2 3 4 4 3 2" xfId="13146"/>
    <cellStyle name="표준 6 3 2 2 3 4 4 3 2 2" xfId="28698"/>
    <cellStyle name="표준 6 3 2 2 3 4 4 3 2 3" xfId="44250"/>
    <cellStyle name="표준 6 3 2 2 3 4 4 3 3" xfId="7962"/>
    <cellStyle name="표준 6 3 2 2 3 4 4 3 3 2" xfId="23514"/>
    <cellStyle name="표준 6 3 2 2 3 4 4 3 3 3" xfId="39066"/>
    <cellStyle name="표준 6 3 2 2 3 4 4 3 4" xfId="18330"/>
    <cellStyle name="표준 6 3 2 2 3 4 4 3 5" xfId="33882"/>
    <cellStyle name="표준 6 3 2 2 3 4 4 4" xfId="11418"/>
    <cellStyle name="표준 6 3 2 2 3 4 4 4 2" xfId="26970"/>
    <cellStyle name="표준 6 3 2 2 3 4 4 4 3" xfId="42522"/>
    <cellStyle name="표준 6 3 2 2 3 4 4 5" xfId="6234"/>
    <cellStyle name="표준 6 3 2 2 3 4 4 5 2" xfId="21786"/>
    <cellStyle name="표준 6 3 2 2 3 4 4 5 3" xfId="37338"/>
    <cellStyle name="표준 6 3 2 2 3 4 4 6" xfId="16602"/>
    <cellStyle name="표준 6 3 2 2 3 4 4 7" xfId="32154"/>
    <cellStyle name="표준 6 3 2 2 3 4 5" xfId="3642"/>
    <cellStyle name="표준 6 3 2 2 3 4 5 2" xfId="14010"/>
    <cellStyle name="표준 6 3 2 2 3 4 5 2 2" xfId="29562"/>
    <cellStyle name="표준 6 3 2 2 3 4 5 2 3" xfId="45114"/>
    <cellStyle name="표준 6 3 2 2 3 4 5 3" xfId="8826"/>
    <cellStyle name="표준 6 3 2 2 3 4 5 3 2" xfId="24378"/>
    <cellStyle name="표준 6 3 2 2 3 4 5 3 3" xfId="39930"/>
    <cellStyle name="표준 6 3 2 2 3 4 5 4" xfId="19194"/>
    <cellStyle name="표준 6 3 2 2 3 4 5 5" xfId="34746"/>
    <cellStyle name="표준 6 3 2 2 3 4 6" xfId="1914"/>
    <cellStyle name="표준 6 3 2 2 3 4 6 2" xfId="12282"/>
    <cellStyle name="표준 6 3 2 2 3 4 6 2 2" xfId="27834"/>
    <cellStyle name="표준 6 3 2 2 3 4 6 2 3" xfId="43386"/>
    <cellStyle name="표준 6 3 2 2 3 4 6 3" xfId="7098"/>
    <cellStyle name="표준 6 3 2 2 3 4 6 3 2" xfId="22650"/>
    <cellStyle name="표준 6 3 2 2 3 4 6 3 3" xfId="38202"/>
    <cellStyle name="표준 6 3 2 2 3 4 6 4" xfId="17466"/>
    <cellStyle name="표준 6 3 2 2 3 4 6 5" xfId="33018"/>
    <cellStyle name="표준 6 3 2 2 3 4 7" xfId="10554"/>
    <cellStyle name="표준 6 3 2 2 3 4 7 2" xfId="26106"/>
    <cellStyle name="표준 6 3 2 2 3 4 7 3" xfId="41658"/>
    <cellStyle name="표준 6 3 2 2 3 4 8" xfId="5370"/>
    <cellStyle name="표준 6 3 2 2 3 4 8 2" xfId="20922"/>
    <cellStyle name="표준 6 3 2 2 3 4 8 3" xfId="36474"/>
    <cellStyle name="표준 6 3 2 2 3 4 9" xfId="15738"/>
    <cellStyle name="표준 6 3 2 2 3 5" xfId="618"/>
    <cellStyle name="표준 6 3 2 2 3 5 2" xfId="1482"/>
    <cellStyle name="표준 6 3 2 2 3 5 2 2" xfId="4938"/>
    <cellStyle name="표준 6 3 2 2 3 5 2 2 2" xfId="15306"/>
    <cellStyle name="표준 6 3 2 2 3 5 2 2 2 2" xfId="30858"/>
    <cellStyle name="표준 6 3 2 2 3 5 2 2 2 3" xfId="46410"/>
    <cellStyle name="표준 6 3 2 2 3 5 2 2 3" xfId="10122"/>
    <cellStyle name="표준 6 3 2 2 3 5 2 2 3 2" xfId="25674"/>
    <cellStyle name="표준 6 3 2 2 3 5 2 2 3 3" xfId="41226"/>
    <cellStyle name="표준 6 3 2 2 3 5 2 2 4" xfId="20490"/>
    <cellStyle name="표준 6 3 2 2 3 5 2 2 5" xfId="36042"/>
    <cellStyle name="표준 6 3 2 2 3 5 2 3" xfId="3210"/>
    <cellStyle name="표준 6 3 2 2 3 5 2 3 2" xfId="13578"/>
    <cellStyle name="표준 6 3 2 2 3 5 2 3 2 2" xfId="29130"/>
    <cellStyle name="표준 6 3 2 2 3 5 2 3 2 3" xfId="44682"/>
    <cellStyle name="표준 6 3 2 2 3 5 2 3 3" xfId="8394"/>
    <cellStyle name="표준 6 3 2 2 3 5 2 3 3 2" xfId="23946"/>
    <cellStyle name="표준 6 3 2 2 3 5 2 3 3 3" xfId="39498"/>
    <cellStyle name="표준 6 3 2 2 3 5 2 3 4" xfId="18762"/>
    <cellStyle name="표준 6 3 2 2 3 5 2 3 5" xfId="34314"/>
    <cellStyle name="표준 6 3 2 2 3 5 2 4" xfId="11850"/>
    <cellStyle name="표준 6 3 2 2 3 5 2 4 2" xfId="27402"/>
    <cellStyle name="표준 6 3 2 2 3 5 2 4 3" xfId="42954"/>
    <cellStyle name="표준 6 3 2 2 3 5 2 5" xfId="6666"/>
    <cellStyle name="표준 6 3 2 2 3 5 2 5 2" xfId="22218"/>
    <cellStyle name="표준 6 3 2 2 3 5 2 5 3" xfId="37770"/>
    <cellStyle name="표준 6 3 2 2 3 5 2 6" xfId="17034"/>
    <cellStyle name="표준 6 3 2 2 3 5 2 7" xfId="32586"/>
    <cellStyle name="표준 6 3 2 2 3 5 3" xfId="4074"/>
    <cellStyle name="표준 6 3 2 2 3 5 3 2" xfId="14442"/>
    <cellStyle name="표준 6 3 2 2 3 5 3 2 2" xfId="29994"/>
    <cellStyle name="표준 6 3 2 2 3 5 3 2 3" xfId="45546"/>
    <cellStyle name="표준 6 3 2 2 3 5 3 3" xfId="9258"/>
    <cellStyle name="표준 6 3 2 2 3 5 3 3 2" xfId="24810"/>
    <cellStyle name="표준 6 3 2 2 3 5 3 3 3" xfId="40362"/>
    <cellStyle name="표준 6 3 2 2 3 5 3 4" xfId="19626"/>
    <cellStyle name="표준 6 3 2 2 3 5 3 5" xfId="35178"/>
    <cellStyle name="표준 6 3 2 2 3 5 4" xfId="2346"/>
    <cellStyle name="표준 6 3 2 2 3 5 4 2" xfId="12714"/>
    <cellStyle name="표준 6 3 2 2 3 5 4 2 2" xfId="28266"/>
    <cellStyle name="표준 6 3 2 2 3 5 4 2 3" xfId="43818"/>
    <cellStyle name="표준 6 3 2 2 3 5 4 3" xfId="7530"/>
    <cellStyle name="표준 6 3 2 2 3 5 4 3 2" xfId="23082"/>
    <cellStyle name="표준 6 3 2 2 3 5 4 3 3" xfId="38634"/>
    <cellStyle name="표준 6 3 2 2 3 5 4 4" xfId="17898"/>
    <cellStyle name="표준 6 3 2 2 3 5 4 5" xfId="33450"/>
    <cellStyle name="표준 6 3 2 2 3 5 5" xfId="10986"/>
    <cellStyle name="표준 6 3 2 2 3 5 5 2" xfId="26538"/>
    <cellStyle name="표준 6 3 2 2 3 5 5 3" xfId="42090"/>
    <cellStyle name="표준 6 3 2 2 3 5 6" xfId="5802"/>
    <cellStyle name="표준 6 3 2 2 3 5 6 2" xfId="21354"/>
    <cellStyle name="표준 6 3 2 2 3 5 6 3" xfId="36906"/>
    <cellStyle name="표준 6 3 2 2 3 5 7" xfId="16170"/>
    <cellStyle name="표준 6 3 2 2 3 5 8" xfId="31722"/>
    <cellStyle name="표준 6 3 2 2 3 6" xfId="330"/>
    <cellStyle name="표준 6 3 2 2 3 6 2" xfId="1194"/>
    <cellStyle name="표준 6 3 2 2 3 6 2 2" xfId="4650"/>
    <cellStyle name="표준 6 3 2 2 3 6 2 2 2" xfId="15018"/>
    <cellStyle name="표준 6 3 2 2 3 6 2 2 2 2" xfId="30570"/>
    <cellStyle name="표준 6 3 2 2 3 6 2 2 2 3" xfId="46122"/>
    <cellStyle name="표준 6 3 2 2 3 6 2 2 3" xfId="9834"/>
    <cellStyle name="표준 6 3 2 2 3 6 2 2 3 2" xfId="25386"/>
    <cellStyle name="표준 6 3 2 2 3 6 2 2 3 3" xfId="40938"/>
    <cellStyle name="표준 6 3 2 2 3 6 2 2 4" xfId="20202"/>
    <cellStyle name="표준 6 3 2 2 3 6 2 2 5" xfId="35754"/>
    <cellStyle name="표준 6 3 2 2 3 6 2 3" xfId="2922"/>
    <cellStyle name="표준 6 3 2 2 3 6 2 3 2" xfId="13290"/>
    <cellStyle name="표준 6 3 2 2 3 6 2 3 2 2" xfId="28842"/>
    <cellStyle name="표준 6 3 2 2 3 6 2 3 2 3" xfId="44394"/>
    <cellStyle name="표준 6 3 2 2 3 6 2 3 3" xfId="8106"/>
    <cellStyle name="표준 6 3 2 2 3 6 2 3 3 2" xfId="23658"/>
    <cellStyle name="표준 6 3 2 2 3 6 2 3 3 3" xfId="39210"/>
    <cellStyle name="표준 6 3 2 2 3 6 2 3 4" xfId="18474"/>
    <cellStyle name="표준 6 3 2 2 3 6 2 3 5" xfId="34026"/>
    <cellStyle name="표준 6 3 2 2 3 6 2 4" xfId="11562"/>
    <cellStyle name="표준 6 3 2 2 3 6 2 4 2" xfId="27114"/>
    <cellStyle name="표준 6 3 2 2 3 6 2 4 3" xfId="42666"/>
    <cellStyle name="표준 6 3 2 2 3 6 2 5" xfId="6378"/>
    <cellStyle name="표준 6 3 2 2 3 6 2 5 2" xfId="21930"/>
    <cellStyle name="표준 6 3 2 2 3 6 2 5 3" xfId="37482"/>
    <cellStyle name="표준 6 3 2 2 3 6 2 6" xfId="16746"/>
    <cellStyle name="표준 6 3 2 2 3 6 2 7" xfId="32298"/>
    <cellStyle name="표준 6 3 2 2 3 6 3" xfId="3786"/>
    <cellStyle name="표준 6 3 2 2 3 6 3 2" xfId="14154"/>
    <cellStyle name="표준 6 3 2 2 3 6 3 2 2" xfId="29706"/>
    <cellStyle name="표준 6 3 2 2 3 6 3 2 3" xfId="45258"/>
    <cellStyle name="표준 6 3 2 2 3 6 3 3" xfId="8970"/>
    <cellStyle name="표준 6 3 2 2 3 6 3 3 2" xfId="24522"/>
    <cellStyle name="표준 6 3 2 2 3 6 3 3 3" xfId="40074"/>
    <cellStyle name="표준 6 3 2 2 3 6 3 4" xfId="19338"/>
    <cellStyle name="표준 6 3 2 2 3 6 3 5" xfId="34890"/>
    <cellStyle name="표준 6 3 2 2 3 6 4" xfId="2058"/>
    <cellStyle name="표준 6 3 2 2 3 6 4 2" xfId="12426"/>
    <cellStyle name="표준 6 3 2 2 3 6 4 2 2" xfId="27978"/>
    <cellStyle name="표준 6 3 2 2 3 6 4 2 3" xfId="43530"/>
    <cellStyle name="표준 6 3 2 2 3 6 4 3" xfId="7242"/>
    <cellStyle name="표준 6 3 2 2 3 6 4 3 2" xfId="22794"/>
    <cellStyle name="표준 6 3 2 2 3 6 4 3 3" xfId="38346"/>
    <cellStyle name="표준 6 3 2 2 3 6 4 4" xfId="17610"/>
    <cellStyle name="표준 6 3 2 2 3 6 4 5" xfId="33162"/>
    <cellStyle name="표준 6 3 2 2 3 6 5" xfId="10698"/>
    <cellStyle name="표준 6 3 2 2 3 6 5 2" xfId="26250"/>
    <cellStyle name="표준 6 3 2 2 3 6 5 3" xfId="41802"/>
    <cellStyle name="표준 6 3 2 2 3 6 6" xfId="5514"/>
    <cellStyle name="표준 6 3 2 2 3 6 6 2" xfId="21066"/>
    <cellStyle name="표준 6 3 2 2 3 6 6 3" xfId="36618"/>
    <cellStyle name="표준 6 3 2 2 3 6 7" xfId="15882"/>
    <cellStyle name="표준 6 3 2 2 3 6 8" xfId="31434"/>
    <cellStyle name="표준 6 3 2 2 3 7" xfId="906"/>
    <cellStyle name="표준 6 3 2 2 3 7 2" xfId="4362"/>
    <cellStyle name="표준 6 3 2 2 3 7 2 2" xfId="14730"/>
    <cellStyle name="표준 6 3 2 2 3 7 2 2 2" xfId="30282"/>
    <cellStyle name="표준 6 3 2 2 3 7 2 2 3" xfId="45834"/>
    <cellStyle name="표준 6 3 2 2 3 7 2 3" xfId="9546"/>
    <cellStyle name="표준 6 3 2 2 3 7 2 3 2" xfId="25098"/>
    <cellStyle name="표준 6 3 2 2 3 7 2 3 3" xfId="40650"/>
    <cellStyle name="표준 6 3 2 2 3 7 2 4" xfId="19914"/>
    <cellStyle name="표준 6 3 2 2 3 7 2 5" xfId="35466"/>
    <cellStyle name="표준 6 3 2 2 3 7 3" xfId="2634"/>
    <cellStyle name="표준 6 3 2 2 3 7 3 2" xfId="13002"/>
    <cellStyle name="표준 6 3 2 2 3 7 3 2 2" xfId="28554"/>
    <cellStyle name="표준 6 3 2 2 3 7 3 2 3" xfId="44106"/>
    <cellStyle name="표준 6 3 2 2 3 7 3 3" xfId="7818"/>
    <cellStyle name="표준 6 3 2 2 3 7 3 3 2" xfId="23370"/>
    <cellStyle name="표준 6 3 2 2 3 7 3 3 3" xfId="38922"/>
    <cellStyle name="표준 6 3 2 2 3 7 3 4" xfId="18186"/>
    <cellStyle name="표준 6 3 2 2 3 7 3 5" xfId="33738"/>
    <cellStyle name="표준 6 3 2 2 3 7 4" xfId="11274"/>
    <cellStyle name="표준 6 3 2 2 3 7 4 2" xfId="26826"/>
    <cellStyle name="표준 6 3 2 2 3 7 4 3" xfId="42378"/>
    <cellStyle name="표준 6 3 2 2 3 7 5" xfId="6090"/>
    <cellStyle name="표준 6 3 2 2 3 7 5 2" xfId="21642"/>
    <cellStyle name="표준 6 3 2 2 3 7 5 3" xfId="37194"/>
    <cellStyle name="표준 6 3 2 2 3 7 6" xfId="16458"/>
    <cellStyle name="표준 6 3 2 2 3 7 7" xfId="32010"/>
    <cellStyle name="표준 6 3 2 2 3 8" xfId="3498"/>
    <cellStyle name="표준 6 3 2 2 3 8 2" xfId="13866"/>
    <cellStyle name="표준 6 3 2 2 3 8 2 2" xfId="29418"/>
    <cellStyle name="표준 6 3 2 2 3 8 2 3" xfId="44970"/>
    <cellStyle name="표준 6 3 2 2 3 8 3" xfId="8682"/>
    <cellStyle name="표준 6 3 2 2 3 8 3 2" xfId="24234"/>
    <cellStyle name="표준 6 3 2 2 3 8 3 3" xfId="39786"/>
    <cellStyle name="표준 6 3 2 2 3 8 4" xfId="19050"/>
    <cellStyle name="표준 6 3 2 2 3 8 5" xfId="34602"/>
    <cellStyle name="표준 6 3 2 2 3 9" xfId="1770"/>
    <cellStyle name="표준 6 3 2 2 3 9 2" xfId="12138"/>
    <cellStyle name="표준 6 3 2 2 3 9 2 2" xfId="27690"/>
    <cellStyle name="표준 6 3 2 2 3 9 2 3" xfId="43242"/>
    <cellStyle name="표준 6 3 2 2 3 9 3" xfId="6954"/>
    <cellStyle name="표준 6 3 2 2 3 9 3 2" xfId="22506"/>
    <cellStyle name="표준 6 3 2 2 3 9 3 3" xfId="38058"/>
    <cellStyle name="표준 6 3 2 2 3 9 4" xfId="17322"/>
    <cellStyle name="표준 6 3 2 2 3 9 5" xfId="32874"/>
    <cellStyle name="표준 6 3 2 2 4" xfId="114"/>
    <cellStyle name="표준 6 3 2 2 4 10" xfId="15666"/>
    <cellStyle name="표준 6 3 2 2 4 11" xfId="31218"/>
    <cellStyle name="표준 6 3 2 2 4 2" xfId="258"/>
    <cellStyle name="표준 6 3 2 2 4 2 10" xfId="31362"/>
    <cellStyle name="표준 6 3 2 2 4 2 2" xfId="834"/>
    <cellStyle name="표준 6 3 2 2 4 2 2 2" xfId="1698"/>
    <cellStyle name="표준 6 3 2 2 4 2 2 2 2" xfId="5154"/>
    <cellStyle name="표준 6 3 2 2 4 2 2 2 2 2" xfId="15522"/>
    <cellStyle name="표준 6 3 2 2 4 2 2 2 2 2 2" xfId="31074"/>
    <cellStyle name="표준 6 3 2 2 4 2 2 2 2 2 3" xfId="46626"/>
    <cellStyle name="표준 6 3 2 2 4 2 2 2 2 3" xfId="10338"/>
    <cellStyle name="표준 6 3 2 2 4 2 2 2 2 3 2" xfId="25890"/>
    <cellStyle name="표준 6 3 2 2 4 2 2 2 2 3 3" xfId="41442"/>
    <cellStyle name="표준 6 3 2 2 4 2 2 2 2 4" xfId="20706"/>
    <cellStyle name="표준 6 3 2 2 4 2 2 2 2 5" xfId="36258"/>
    <cellStyle name="표준 6 3 2 2 4 2 2 2 3" xfId="3426"/>
    <cellStyle name="표준 6 3 2 2 4 2 2 2 3 2" xfId="13794"/>
    <cellStyle name="표준 6 3 2 2 4 2 2 2 3 2 2" xfId="29346"/>
    <cellStyle name="표준 6 3 2 2 4 2 2 2 3 2 3" xfId="44898"/>
    <cellStyle name="표준 6 3 2 2 4 2 2 2 3 3" xfId="8610"/>
    <cellStyle name="표준 6 3 2 2 4 2 2 2 3 3 2" xfId="24162"/>
    <cellStyle name="표준 6 3 2 2 4 2 2 2 3 3 3" xfId="39714"/>
    <cellStyle name="표준 6 3 2 2 4 2 2 2 3 4" xfId="18978"/>
    <cellStyle name="표준 6 3 2 2 4 2 2 2 3 5" xfId="34530"/>
    <cellStyle name="표준 6 3 2 2 4 2 2 2 4" xfId="12066"/>
    <cellStyle name="표준 6 3 2 2 4 2 2 2 4 2" xfId="27618"/>
    <cellStyle name="표준 6 3 2 2 4 2 2 2 4 3" xfId="43170"/>
    <cellStyle name="표준 6 3 2 2 4 2 2 2 5" xfId="6882"/>
    <cellStyle name="표준 6 3 2 2 4 2 2 2 5 2" xfId="22434"/>
    <cellStyle name="표준 6 3 2 2 4 2 2 2 5 3" xfId="37986"/>
    <cellStyle name="표준 6 3 2 2 4 2 2 2 6" xfId="17250"/>
    <cellStyle name="표준 6 3 2 2 4 2 2 2 7" xfId="32802"/>
    <cellStyle name="표준 6 3 2 2 4 2 2 3" xfId="4290"/>
    <cellStyle name="표준 6 3 2 2 4 2 2 3 2" xfId="14658"/>
    <cellStyle name="표준 6 3 2 2 4 2 2 3 2 2" xfId="30210"/>
    <cellStyle name="표준 6 3 2 2 4 2 2 3 2 3" xfId="45762"/>
    <cellStyle name="표준 6 3 2 2 4 2 2 3 3" xfId="9474"/>
    <cellStyle name="표준 6 3 2 2 4 2 2 3 3 2" xfId="25026"/>
    <cellStyle name="표준 6 3 2 2 4 2 2 3 3 3" xfId="40578"/>
    <cellStyle name="표준 6 3 2 2 4 2 2 3 4" xfId="19842"/>
    <cellStyle name="표준 6 3 2 2 4 2 2 3 5" xfId="35394"/>
    <cellStyle name="표준 6 3 2 2 4 2 2 4" xfId="2562"/>
    <cellStyle name="표준 6 3 2 2 4 2 2 4 2" xfId="12930"/>
    <cellStyle name="표준 6 3 2 2 4 2 2 4 2 2" xfId="28482"/>
    <cellStyle name="표준 6 3 2 2 4 2 2 4 2 3" xfId="44034"/>
    <cellStyle name="표준 6 3 2 2 4 2 2 4 3" xfId="7746"/>
    <cellStyle name="표준 6 3 2 2 4 2 2 4 3 2" xfId="23298"/>
    <cellStyle name="표준 6 3 2 2 4 2 2 4 3 3" xfId="38850"/>
    <cellStyle name="표준 6 3 2 2 4 2 2 4 4" xfId="18114"/>
    <cellStyle name="표준 6 3 2 2 4 2 2 4 5" xfId="33666"/>
    <cellStyle name="표준 6 3 2 2 4 2 2 5" xfId="11202"/>
    <cellStyle name="표준 6 3 2 2 4 2 2 5 2" xfId="26754"/>
    <cellStyle name="표준 6 3 2 2 4 2 2 5 3" xfId="42306"/>
    <cellStyle name="표준 6 3 2 2 4 2 2 6" xfId="6018"/>
    <cellStyle name="표준 6 3 2 2 4 2 2 6 2" xfId="21570"/>
    <cellStyle name="표준 6 3 2 2 4 2 2 6 3" xfId="37122"/>
    <cellStyle name="표준 6 3 2 2 4 2 2 7" xfId="16386"/>
    <cellStyle name="표준 6 3 2 2 4 2 2 8" xfId="31938"/>
    <cellStyle name="표준 6 3 2 2 4 2 3" xfId="546"/>
    <cellStyle name="표준 6 3 2 2 4 2 3 2" xfId="1410"/>
    <cellStyle name="표준 6 3 2 2 4 2 3 2 2" xfId="4866"/>
    <cellStyle name="표준 6 3 2 2 4 2 3 2 2 2" xfId="15234"/>
    <cellStyle name="표준 6 3 2 2 4 2 3 2 2 2 2" xfId="30786"/>
    <cellStyle name="표준 6 3 2 2 4 2 3 2 2 2 3" xfId="46338"/>
    <cellStyle name="표준 6 3 2 2 4 2 3 2 2 3" xfId="10050"/>
    <cellStyle name="표준 6 3 2 2 4 2 3 2 2 3 2" xfId="25602"/>
    <cellStyle name="표준 6 3 2 2 4 2 3 2 2 3 3" xfId="41154"/>
    <cellStyle name="표준 6 3 2 2 4 2 3 2 2 4" xfId="20418"/>
    <cellStyle name="표준 6 3 2 2 4 2 3 2 2 5" xfId="35970"/>
    <cellStyle name="표준 6 3 2 2 4 2 3 2 3" xfId="3138"/>
    <cellStyle name="표준 6 3 2 2 4 2 3 2 3 2" xfId="13506"/>
    <cellStyle name="표준 6 3 2 2 4 2 3 2 3 2 2" xfId="29058"/>
    <cellStyle name="표준 6 3 2 2 4 2 3 2 3 2 3" xfId="44610"/>
    <cellStyle name="표준 6 3 2 2 4 2 3 2 3 3" xfId="8322"/>
    <cellStyle name="표준 6 3 2 2 4 2 3 2 3 3 2" xfId="23874"/>
    <cellStyle name="표준 6 3 2 2 4 2 3 2 3 3 3" xfId="39426"/>
    <cellStyle name="표준 6 3 2 2 4 2 3 2 3 4" xfId="18690"/>
    <cellStyle name="표준 6 3 2 2 4 2 3 2 3 5" xfId="34242"/>
    <cellStyle name="표준 6 3 2 2 4 2 3 2 4" xfId="11778"/>
    <cellStyle name="표준 6 3 2 2 4 2 3 2 4 2" xfId="27330"/>
    <cellStyle name="표준 6 3 2 2 4 2 3 2 4 3" xfId="42882"/>
    <cellStyle name="표준 6 3 2 2 4 2 3 2 5" xfId="6594"/>
    <cellStyle name="표준 6 3 2 2 4 2 3 2 5 2" xfId="22146"/>
    <cellStyle name="표준 6 3 2 2 4 2 3 2 5 3" xfId="37698"/>
    <cellStyle name="표준 6 3 2 2 4 2 3 2 6" xfId="16962"/>
    <cellStyle name="표준 6 3 2 2 4 2 3 2 7" xfId="32514"/>
    <cellStyle name="표준 6 3 2 2 4 2 3 3" xfId="4002"/>
    <cellStyle name="표준 6 3 2 2 4 2 3 3 2" xfId="14370"/>
    <cellStyle name="표준 6 3 2 2 4 2 3 3 2 2" xfId="29922"/>
    <cellStyle name="표준 6 3 2 2 4 2 3 3 2 3" xfId="45474"/>
    <cellStyle name="표준 6 3 2 2 4 2 3 3 3" xfId="9186"/>
    <cellStyle name="표준 6 3 2 2 4 2 3 3 3 2" xfId="24738"/>
    <cellStyle name="표준 6 3 2 2 4 2 3 3 3 3" xfId="40290"/>
    <cellStyle name="표준 6 3 2 2 4 2 3 3 4" xfId="19554"/>
    <cellStyle name="표준 6 3 2 2 4 2 3 3 5" xfId="35106"/>
    <cellStyle name="표준 6 3 2 2 4 2 3 4" xfId="2274"/>
    <cellStyle name="표준 6 3 2 2 4 2 3 4 2" xfId="12642"/>
    <cellStyle name="표준 6 3 2 2 4 2 3 4 2 2" xfId="28194"/>
    <cellStyle name="표준 6 3 2 2 4 2 3 4 2 3" xfId="43746"/>
    <cellStyle name="표준 6 3 2 2 4 2 3 4 3" xfId="7458"/>
    <cellStyle name="표준 6 3 2 2 4 2 3 4 3 2" xfId="23010"/>
    <cellStyle name="표준 6 3 2 2 4 2 3 4 3 3" xfId="38562"/>
    <cellStyle name="표준 6 3 2 2 4 2 3 4 4" xfId="17826"/>
    <cellStyle name="표준 6 3 2 2 4 2 3 4 5" xfId="33378"/>
    <cellStyle name="표준 6 3 2 2 4 2 3 5" xfId="10914"/>
    <cellStyle name="표준 6 3 2 2 4 2 3 5 2" xfId="26466"/>
    <cellStyle name="표준 6 3 2 2 4 2 3 5 3" xfId="42018"/>
    <cellStyle name="표준 6 3 2 2 4 2 3 6" xfId="5730"/>
    <cellStyle name="표준 6 3 2 2 4 2 3 6 2" xfId="21282"/>
    <cellStyle name="표준 6 3 2 2 4 2 3 6 3" xfId="36834"/>
    <cellStyle name="표준 6 3 2 2 4 2 3 7" xfId="16098"/>
    <cellStyle name="표준 6 3 2 2 4 2 3 8" xfId="31650"/>
    <cellStyle name="표준 6 3 2 2 4 2 4" xfId="1122"/>
    <cellStyle name="표준 6 3 2 2 4 2 4 2" xfId="4578"/>
    <cellStyle name="표준 6 3 2 2 4 2 4 2 2" xfId="14946"/>
    <cellStyle name="표준 6 3 2 2 4 2 4 2 2 2" xfId="30498"/>
    <cellStyle name="표준 6 3 2 2 4 2 4 2 2 3" xfId="46050"/>
    <cellStyle name="표준 6 3 2 2 4 2 4 2 3" xfId="9762"/>
    <cellStyle name="표준 6 3 2 2 4 2 4 2 3 2" xfId="25314"/>
    <cellStyle name="표준 6 3 2 2 4 2 4 2 3 3" xfId="40866"/>
    <cellStyle name="표준 6 3 2 2 4 2 4 2 4" xfId="20130"/>
    <cellStyle name="표준 6 3 2 2 4 2 4 2 5" xfId="35682"/>
    <cellStyle name="표준 6 3 2 2 4 2 4 3" xfId="2850"/>
    <cellStyle name="표준 6 3 2 2 4 2 4 3 2" xfId="13218"/>
    <cellStyle name="표준 6 3 2 2 4 2 4 3 2 2" xfId="28770"/>
    <cellStyle name="표준 6 3 2 2 4 2 4 3 2 3" xfId="44322"/>
    <cellStyle name="표준 6 3 2 2 4 2 4 3 3" xfId="8034"/>
    <cellStyle name="표준 6 3 2 2 4 2 4 3 3 2" xfId="23586"/>
    <cellStyle name="표준 6 3 2 2 4 2 4 3 3 3" xfId="39138"/>
    <cellStyle name="표준 6 3 2 2 4 2 4 3 4" xfId="18402"/>
    <cellStyle name="표준 6 3 2 2 4 2 4 3 5" xfId="33954"/>
    <cellStyle name="표준 6 3 2 2 4 2 4 4" xfId="11490"/>
    <cellStyle name="표준 6 3 2 2 4 2 4 4 2" xfId="27042"/>
    <cellStyle name="표준 6 3 2 2 4 2 4 4 3" xfId="42594"/>
    <cellStyle name="표준 6 3 2 2 4 2 4 5" xfId="6306"/>
    <cellStyle name="표준 6 3 2 2 4 2 4 5 2" xfId="21858"/>
    <cellStyle name="표준 6 3 2 2 4 2 4 5 3" xfId="37410"/>
    <cellStyle name="표준 6 3 2 2 4 2 4 6" xfId="16674"/>
    <cellStyle name="표준 6 3 2 2 4 2 4 7" xfId="32226"/>
    <cellStyle name="표준 6 3 2 2 4 2 5" xfId="3714"/>
    <cellStyle name="표준 6 3 2 2 4 2 5 2" xfId="14082"/>
    <cellStyle name="표준 6 3 2 2 4 2 5 2 2" xfId="29634"/>
    <cellStyle name="표준 6 3 2 2 4 2 5 2 3" xfId="45186"/>
    <cellStyle name="표준 6 3 2 2 4 2 5 3" xfId="8898"/>
    <cellStyle name="표준 6 3 2 2 4 2 5 3 2" xfId="24450"/>
    <cellStyle name="표준 6 3 2 2 4 2 5 3 3" xfId="40002"/>
    <cellStyle name="표준 6 3 2 2 4 2 5 4" xfId="19266"/>
    <cellStyle name="표준 6 3 2 2 4 2 5 5" xfId="34818"/>
    <cellStyle name="표준 6 3 2 2 4 2 6" xfId="1986"/>
    <cellStyle name="표준 6 3 2 2 4 2 6 2" xfId="12354"/>
    <cellStyle name="표준 6 3 2 2 4 2 6 2 2" xfId="27906"/>
    <cellStyle name="표준 6 3 2 2 4 2 6 2 3" xfId="43458"/>
    <cellStyle name="표준 6 3 2 2 4 2 6 3" xfId="7170"/>
    <cellStyle name="표준 6 3 2 2 4 2 6 3 2" xfId="22722"/>
    <cellStyle name="표준 6 3 2 2 4 2 6 3 3" xfId="38274"/>
    <cellStyle name="표준 6 3 2 2 4 2 6 4" xfId="17538"/>
    <cellStyle name="표준 6 3 2 2 4 2 6 5" xfId="33090"/>
    <cellStyle name="표준 6 3 2 2 4 2 7" xfId="10626"/>
    <cellStyle name="표준 6 3 2 2 4 2 7 2" xfId="26178"/>
    <cellStyle name="표준 6 3 2 2 4 2 7 3" xfId="41730"/>
    <cellStyle name="표준 6 3 2 2 4 2 8" xfId="5442"/>
    <cellStyle name="표준 6 3 2 2 4 2 8 2" xfId="20994"/>
    <cellStyle name="표준 6 3 2 2 4 2 8 3" xfId="36546"/>
    <cellStyle name="표준 6 3 2 2 4 2 9" xfId="15810"/>
    <cellStyle name="표준 6 3 2 2 4 3" xfId="690"/>
    <cellStyle name="표준 6 3 2 2 4 3 2" xfId="1554"/>
    <cellStyle name="표준 6 3 2 2 4 3 2 2" xfId="5010"/>
    <cellStyle name="표준 6 3 2 2 4 3 2 2 2" xfId="15378"/>
    <cellStyle name="표준 6 3 2 2 4 3 2 2 2 2" xfId="30930"/>
    <cellStyle name="표준 6 3 2 2 4 3 2 2 2 3" xfId="46482"/>
    <cellStyle name="표준 6 3 2 2 4 3 2 2 3" xfId="10194"/>
    <cellStyle name="표준 6 3 2 2 4 3 2 2 3 2" xfId="25746"/>
    <cellStyle name="표준 6 3 2 2 4 3 2 2 3 3" xfId="41298"/>
    <cellStyle name="표준 6 3 2 2 4 3 2 2 4" xfId="20562"/>
    <cellStyle name="표준 6 3 2 2 4 3 2 2 5" xfId="36114"/>
    <cellStyle name="표준 6 3 2 2 4 3 2 3" xfId="3282"/>
    <cellStyle name="표준 6 3 2 2 4 3 2 3 2" xfId="13650"/>
    <cellStyle name="표준 6 3 2 2 4 3 2 3 2 2" xfId="29202"/>
    <cellStyle name="표준 6 3 2 2 4 3 2 3 2 3" xfId="44754"/>
    <cellStyle name="표준 6 3 2 2 4 3 2 3 3" xfId="8466"/>
    <cellStyle name="표준 6 3 2 2 4 3 2 3 3 2" xfId="24018"/>
    <cellStyle name="표준 6 3 2 2 4 3 2 3 3 3" xfId="39570"/>
    <cellStyle name="표준 6 3 2 2 4 3 2 3 4" xfId="18834"/>
    <cellStyle name="표준 6 3 2 2 4 3 2 3 5" xfId="34386"/>
    <cellStyle name="표준 6 3 2 2 4 3 2 4" xfId="11922"/>
    <cellStyle name="표준 6 3 2 2 4 3 2 4 2" xfId="27474"/>
    <cellStyle name="표준 6 3 2 2 4 3 2 4 3" xfId="43026"/>
    <cellStyle name="표준 6 3 2 2 4 3 2 5" xfId="6738"/>
    <cellStyle name="표준 6 3 2 2 4 3 2 5 2" xfId="22290"/>
    <cellStyle name="표준 6 3 2 2 4 3 2 5 3" xfId="37842"/>
    <cellStyle name="표준 6 3 2 2 4 3 2 6" xfId="17106"/>
    <cellStyle name="표준 6 3 2 2 4 3 2 7" xfId="32658"/>
    <cellStyle name="표준 6 3 2 2 4 3 3" xfId="4146"/>
    <cellStyle name="표준 6 3 2 2 4 3 3 2" xfId="14514"/>
    <cellStyle name="표준 6 3 2 2 4 3 3 2 2" xfId="30066"/>
    <cellStyle name="표준 6 3 2 2 4 3 3 2 3" xfId="45618"/>
    <cellStyle name="표준 6 3 2 2 4 3 3 3" xfId="9330"/>
    <cellStyle name="표준 6 3 2 2 4 3 3 3 2" xfId="24882"/>
    <cellStyle name="표준 6 3 2 2 4 3 3 3 3" xfId="40434"/>
    <cellStyle name="표준 6 3 2 2 4 3 3 4" xfId="19698"/>
    <cellStyle name="표준 6 3 2 2 4 3 3 5" xfId="35250"/>
    <cellStyle name="표준 6 3 2 2 4 3 4" xfId="2418"/>
    <cellStyle name="표준 6 3 2 2 4 3 4 2" xfId="12786"/>
    <cellStyle name="표준 6 3 2 2 4 3 4 2 2" xfId="28338"/>
    <cellStyle name="표준 6 3 2 2 4 3 4 2 3" xfId="43890"/>
    <cellStyle name="표준 6 3 2 2 4 3 4 3" xfId="7602"/>
    <cellStyle name="표준 6 3 2 2 4 3 4 3 2" xfId="23154"/>
    <cellStyle name="표준 6 3 2 2 4 3 4 3 3" xfId="38706"/>
    <cellStyle name="표준 6 3 2 2 4 3 4 4" xfId="17970"/>
    <cellStyle name="표준 6 3 2 2 4 3 4 5" xfId="33522"/>
    <cellStyle name="표준 6 3 2 2 4 3 5" xfId="11058"/>
    <cellStyle name="표준 6 3 2 2 4 3 5 2" xfId="26610"/>
    <cellStyle name="표준 6 3 2 2 4 3 5 3" xfId="42162"/>
    <cellStyle name="표준 6 3 2 2 4 3 6" xfId="5874"/>
    <cellStyle name="표준 6 3 2 2 4 3 6 2" xfId="21426"/>
    <cellStyle name="표준 6 3 2 2 4 3 6 3" xfId="36978"/>
    <cellStyle name="표준 6 3 2 2 4 3 7" xfId="16242"/>
    <cellStyle name="표준 6 3 2 2 4 3 8" xfId="31794"/>
    <cellStyle name="표준 6 3 2 2 4 4" xfId="402"/>
    <cellStyle name="표준 6 3 2 2 4 4 2" xfId="1266"/>
    <cellStyle name="표준 6 3 2 2 4 4 2 2" xfId="4722"/>
    <cellStyle name="표준 6 3 2 2 4 4 2 2 2" xfId="15090"/>
    <cellStyle name="표준 6 3 2 2 4 4 2 2 2 2" xfId="30642"/>
    <cellStyle name="표준 6 3 2 2 4 4 2 2 2 3" xfId="46194"/>
    <cellStyle name="표준 6 3 2 2 4 4 2 2 3" xfId="9906"/>
    <cellStyle name="표준 6 3 2 2 4 4 2 2 3 2" xfId="25458"/>
    <cellStyle name="표준 6 3 2 2 4 4 2 2 3 3" xfId="41010"/>
    <cellStyle name="표준 6 3 2 2 4 4 2 2 4" xfId="20274"/>
    <cellStyle name="표준 6 3 2 2 4 4 2 2 5" xfId="35826"/>
    <cellStyle name="표준 6 3 2 2 4 4 2 3" xfId="2994"/>
    <cellStyle name="표준 6 3 2 2 4 4 2 3 2" xfId="13362"/>
    <cellStyle name="표준 6 3 2 2 4 4 2 3 2 2" xfId="28914"/>
    <cellStyle name="표준 6 3 2 2 4 4 2 3 2 3" xfId="44466"/>
    <cellStyle name="표준 6 3 2 2 4 4 2 3 3" xfId="8178"/>
    <cellStyle name="표준 6 3 2 2 4 4 2 3 3 2" xfId="23730"/>
    <cellStyle name="표준 6 3 2 2 4 4 2 3 3 3" xfId="39282"/>
    <cellStyle name="표준 6 3 2 2 4 4 2 3 4" xfId="18546"/>
    <cellStyle name="표준 6 3 2 2 4 4 2 3 5" xfId="34098"/>
    <cellStyle name="표준 6 3 2 2 4 4 2 4" xfId="11634"/>
    <cellStyle name="표준 6 3 2 2 4 4 2 4 2" xfId="27186"/>
    <cellStyle name="표준 6 3 2 2 4 4 2 4 3" xfId="42738"/>
    <cellStyle name="표준 6 3 2 2 4 4 2 5" xfId="6450"/>
    <cellStyle name="표준 6 3 2 2 4 4 2 5 2" xfId="22002"/>
    <cellStyle name="표준 6 3 2 2 4 4 2 5 3" xfId="37554"/>
    <cellStyle name="표준 6 3 2 2 4 4 2 6" xfId="16818"/>
    <cellStyle name="표준 6 3 2 2 4 4 2 7" xfId="32370"/>
    <cellStyle name="표준 6 3 2 2 4 4 3" xfId="3858"/>
    <cellStyle name="표준 6 3 2 2 4 4 3 2" xfId="14226"/>
    <cellStyle name="표준 6 3 2 2 4 4 3 2 2" xfId="29778"/>
    <cellStyle name="표준 6 3 2 2 4 4 3 2 3" xfId="45330"/>
    <cellStyle name="표준 6 3 2 2 4 4 3 3" xfId="9042"/>
    <cellStyle name="표준 6 3 2 2 4 4 3 3 2" xfId="24594"/>
    <cellStyle name="표준 6 3 2 2 4 4 3 3 3" xfId="40146"/>
    <cellStyle name="표준 6 3 2 2 4 4 3 4" xfId="19410"/>
    <cellStyle name="표준 6 3 2 2 4 4 3 5" xfId="34962"/>
    <cellStyle name="표준 6 3 2 2 4 4 4" xfId="2130"/>
    <cellStyle name="표준 6 3 2 2 4 4 4 2" xfId="12498"/>
    <cellStyle name="표준 6 3 2 2 4 4 4 2 2" xfId="28050"/>
    <cellStyle name="표준 6 3 2 2 4 4 4 2 3" xfId="43602"/>
    <cellStyle name="표준 6 3 2 2 4 4 4 3" xfId="7314"/>
    <cellStyle name="표준 6 3 2 2 4 4 4 3 2" xfId="22866"/>
    <cellStyle name="표준 6 3 2 2 4 4 4 3 3" xfId="38418"/>
    <cellStyle name="표준 6 3 2 2 4 4 4 4" xfId="17682"/>
    <cellStyle name="표준 6 3 2 2 4 4 4 5" xfId="33234"/>
    <cellStyle name="표준 6 3 2 2 4 4 5" xfId="10770"/>
    <cellStyle name="표준 6 3 2 2 4 4 5 2" xfId="26322"/>
    <cellStyle name="표준 6 3 2 2 4 4 5 3" xfId="41874"/>
    <cellStyle name="표준 6 3 2 2 4 4 6" xfId="5586"/>
    <cellStyle name="표준 6 3 2 2 4 4 6 2" xfId="21138"/>
    <cellStyle name="표준 6 3 2 2 4 4 6 3" xfId="36690"/>
    <cellStyle name="표준 6 3 2 2 4 4 7" xfId="15954"/>
    <cellStyle name="표준 6 3 2 2 4 4 8" xfId="31506"/>
    <cellStyle name="표준 6 3 2 2 4 5" xfId="978"/>
    <cellStyle name="표준 6 3 2 2 4 5 2" xfId="4434"/>
    <cellStyle name="표준 6 3 2 2 4 5 2 2" xfId="14802"/>
    <cellStyle name="표준 6 3 2 2 4 5 2 2 2" xfId="30354"/>
    <cellStyle name="표준 6 3 2 2 4 5 2 2 3" xfId="45906"/>
    <cellStyle name="표준 6 3 2 2 4 5 2 3" xfId="9618"/>
    <cellStyle name="표준 6 3 2 2 4 5 2 3 2" xfId="25170"/>
    <cellStyle name="표준 6 3 2 2 4 5 2 3 3" xfId="40722"/>
    <cellStyle name="표준 6 3 2 2 4 5 2 4" xfId="19986"/>
    <cellStyle name="표준 6 3 2 2 4 5 2 5" xfId="35538"/>
    <cellStyle name="표준 6 3 2 2 4 5 3" xfId="2706"/>
    <cellStyle name="표준 6 3 2 2 4 5 3 2" xfId="13074"/>
    <cellStyle name="표준 6 3 2 2 4 5 3 2 2" xfId="28626"/>
    <cellStyle name="표준 6 3 2 2 4 5 3 2 3" xfId="44178"/>
    <cellStyle name="표준 6 3 2 2 4 5 3 3" xfId="7890"/>
    <cellStyle name="표준 6 3 2 2 4 5 3 3 2" xfId="23442"/>
    <cellStyle name="표준 6 3 2 2 4 5 3 3 3" xfId="38994"/>
    <cellStyle name="표준 6 3 2 2 4 5 3 4" xfId="18258"/>
    <cellStyle name="표준 6 3 2 2 4 5 3 5" xfId="33810"/>
    <cellStyle name="표준 6 3 2 2 4 5 4" xfId="11346"/>
    <cellStyle name="표준 6 3 2 2 4 5 4 2" xfId="26898"/>
    <cellStyle name="표준 6 3 2 2 4 5 4 3" xfId="42450"/>
    <cellStyle name="표준 6 3 2 2 4 5 5" xfId="6162"/>
    <cellStyle name="표준 6 3 2 2 4 5 5 2" xfId="21714"/>
    <cellStyle name="표준 6 3 2 2 4 5 5 3" xfId="37266"/>
    <cellStyle name="표준 6 3 2 2 4 5 6" xfId="16530"/>
    <cellStyle name="표준 6 3 2 2 4 5 7" xfId="32082"/>
    <cellStyle name="표준 6 3 2 2 4 6" xfId="3570"/>
    <cellStyle name="표준 6 3 2 2 4 6 2" xfId="13938"/>
    <cellStyle name="표준 6 3 2 2 4 6 2 2" xfId="29490"/>
    <cellStyle name="표준 6 3 2 2 4 6 2 3" xfId="45042"/>
    <cellStyle name="표준 6 3 2 2 4 6 3" xfId="8754"/>
    <cellStyle name="표준 6 3 2 2 4 6 3 2" xfId="24306"/>
    <cellStyle name="표준 6 3 2 2 4 6 3 3" xfId="39858"/>
    <cellStyle name="표준 6 3 2 2 4 6 4" xfId="19122"/>
    <cellStyle name="표준 6 3 2 2 4 6 5" xfId="34674"/>
    <cellStyle name="표준 6 3 2 2 4 7" xfId="1842"/>
    <cellStyle name="표준 6 3 2 2 4 7 2" xfId="12210"/>
    <cellStyle name="표준 6 3 2 2 4 7 2 2" xfId="27762"/>
    <cellStyle name="표준 6 3 2 2 4 7 2 3" xfId="43314"/>
    <cellStyle name="표준 6 3 2 2 4 7 3" xfId="7026"/>
    <cellStyle name="표준 6 3 2 2 4 7 3 2" xfId="22578"/>
    <cellStyle name="표준 6 3 2 2 4 7 3 3" xfId="38130"/>
    <cellStyle name="표준 6 3 2 2 4 7 4" xfId="17394"/>
    <cellStyle name="표준 6 3 2 2 4 7 5" xfId="32946"/>
    <cellStyle name="표준 6 3 2 2 4 8" xfId="10482"/>
    <cellStyle name="표준 6 3 2 2 4 8 2" xfId="26034"/>
    <cellStyle name="표준 6 3 2 2 4 8 3" xfId="41586"/>
    <cellStyle name="표준 6 3 2 2 4 9" xfId="5298"/>
    <cellStyle name="표준 6 3 2 2 4 9 2" xfId="20850"/>
    <cellStyle name="표준 6 3 2 2 4 9 3" xfId="36402"/>
    <cellStyle name="표준 6 3 2 2 5" xfId="66"/>
    <cellStyle name="표준 6 3 2 2 5 10" xfId="15618"/>
    <cellStyle name="표준 6 3 2 2 5 11" xfId="31170"/>
    <cellStyle name="표준 6 3 2 2 5 2" xfId="210"/>
    <cellStyle name="표준 6 3 2 2 5 2 10" xfId="31314"/>
    <cellStyle name="표준 6 3 2 2 5 2 2" xfId="786"/>
    <cellStyle name="표준 6 3 2 2 5 2 2 2" xfId="1650"/>
    <cellStyle name="표준 6 3 2 2 5 2 2 2 2" xfId="5106"/>
    <cellStyle name="표준 6 3 2 2 5 2 2 2 2 2" xfId="15474"/>
    <cellStyle name="표준 6 3 2 2 5 2 2 2 2 2 2" xfId="31026"/>
    <cellStyle name="표준 6 3 2 2 5 2 2 2 2 2 3" xfId="46578"/>
    <cellStyle name="표준 6 3 2 2 5 2 2 2 2 3" xfId="10290"/>
    <cellStyle name="표준 6 3 2 2 5 2 2 2 2 3 2" xfId="25842"/>
    <cellStyle name="표준 6 3 2 2 5 2 2 2 2 3 3" xfId="41394"/>
    <cellStyle name="표준 6 3 2 2 5 2 2 2 2 4" xfId="20658"/>
    <cellStyle name="표준 6 3 2 2 5 2 2 2 2 5" xfId="36210"/>
    <cellStyle name="표준 6 3 2 2 5 2 2 2 3" xfId="3378"/>
    <cellStyle name="표준 6 3 2 2 5 2 2 2 3 2" xfId="13746"/>
    <cellStyle name="표준 6 3 2 2 5 2 2 2 3 2 2" xfId="29298"/>
    <cellStyle name="표준 6 3 2 2 5 2 2 2 3 2 3" xfId="44850"/>
    <cellStyle name="표준 6 3 2 2 5 2 2 2 3 3" xfId="8562"/>
    <cellStyle name="표준 6 3 2 2 5 2 2 2 3 3 2" xfId="24114"/>
    <cellStyle name="표준 6 3 2 2 5 2 2 2 3 3 3" xfId="39666"/>
    <cellStyle name="표준 6 3 2 2 5 2 2 2 3 4" xfId="18930"/>
    <cellStyle name="표준 6 3 2 2 5 2 2 2 3 5" xfId="34482"/>
    <cellStyle name="표준 6 3 2 2 5 2 2 2 4" xfId="12018"/>
    <cellStyle name="표준 6 3 2 2 5 2 2 2 4 2" xfId="27570"/>
    <cellStyle name="표준 6 3 2 2 5 2 2 2 4 3" xfId="43122"/>
    <cellStyle name="표준 6 3 2 2 5 2 2 2 5" xfId="6834"/>
    <cellStyle name="표준 6 3 2 2 5 2 2 2 5 2" xfId="22386"/>
    <cellStyle name="표준 6 3 2 2 5 2 2 2 5 3" xfId="37938"/>
    <cellStyle name="표준 6 3 2 2 5 2 2 2 6" xfId="17202"/>
    <cellStyle name="표준 6 3 2 2 5 2 2 2 7" xfId="32754"/>
    <cellStyle name="표준 6 3 2 2 5 2 2 3" xfId="4242"/>
    <cellStyle name="표준 6 3 2 2 5 2 2 3 2" xfId="14610"/>
    <cellStyle name="표준 6 3 2 2 5 2 2 3 2 2" xfId="30162"/>
    <cellStyle name="표준 6 3 2 2 5 2 2 3 2 3" xfId="45714"/>
    <cellStyle name="표준 6 3 2 2 5 2 2 3 3" xfId="9426"/>
    <cellStyle name="표준 6 3 2 2 5 2 2 3 3 2" xfId="24978"/>
    <cellStyle name="표준 6 3 2 2 5 2 2 3 3 3" xfId="40530"/>
    <cellStyle name="표준 6 3 2 2 5 2 2 3 4" xfId="19794"/>
    <cellStyle name="표준 6 3 2 2 5 2 2 3 5" xfId="35346"/>
    <cellStyle name="표준 6 3 2 2 5 2 2 4" xfId="2514"/>
    <cellStyle name="표준 6 3 2 2 5 2 2 4 2" xfId="12882"/>
    <cellStyle name="표준 6 3 2 2 5 2 2 4 2 2" xfId="28434"/>
    <cellStyle name="표준 6 3 2 2 5 2 2 4 2 3" xfId="43986"/>
    <cellStyle name="표준 6 3 2 2 5 2 2 4 3" xfId="7698"/>
    <cellStyle name="표준 6 3 2 2 5 2 2 4 3 2" xfId="23250"/>
    <cellStyle name="표준 6 3 2 2 5 2 2 4 3 3" xfId="38802"/>
    <cellStyle name="표준 6 3 2 2 5 2 2 4 4" xfId="18066"/>
    <cellStyle name="표준 6 3 2 2 5 2 2 4 5" xfId="33618"/>
    <cellStyle name="표준 6 3 2 2 5 2 2 5" xfId="11154"/>
    <cellStyle name="표준 6 3 2 2 5 2 2 5 2" xfId="26706"/>
    <cellStyle name="표준 6 3 2 2 5 2 2 5 3" xfId="42258"/>
    <cellStyle name="표준 6 3 2 2 5 2 2 6" xfId="5970"/>
    <cellStyle name="표준 6 3 2 2 5 2 2 6 2" xfId="21522"/>
    <cellStyle name="표준 6 3 2 2 5 2 2 6 3" xfId="37074"/>
    <cellStyle name="표준 6 3 2 2 5 2 2 7" xfId="16338"/>
    <cellStyle name="표준 6 3 2 2 5 2 2 8" xfId="31890"/>
    <cellStyle name="표준 6 3 2 2 5 2 3" xfId="498"/>
    <cellStyle name="표준 6 3 2 2 5 2 3 2" xfId="1362"/>
    <cellStyle name="표준 6 3 2 2 5 2 3 2 2" xfId="4818"/>
    <cellStyle name="표준 6 3 2 2 5 2 3 2 2 2" xfId="15186"/>
    <cellStyle name="표준 6 3 2 2 5 2 3 2 2 2 2" xfId="30738"/>
    <cellStyle name="표준 6 3 2 2 5 2 3 2 2 2 3" xfId="46290"/>
    <cellStyle name="표준 6 3 2 2 5 2 3 2 2 3" xfId="10002"/>
    <cellStyle name="표준 6 3 2 2 5 2 3 2 2 3 2" xfId="25554"/>
    <cellStyle name="표준 6 3 2 2 5 2 3 2 2 3 3" xfId="41106"/>
    <cellStyle name="표준 6 3 2 2 5 2 3 2 2 4" xfId="20370"/>
    <cellStyle name="표준 6 3 2 2 5 2 3 2 2 5" xfId="35922"/>
    <cellStyle name="표준 6 3 2 2 5 2 3 2 3" xfId="3090"/>
    <cellStyle name="표준 6 3 2 2 5 2 3 2 3 2" xfId="13458"/>
    <cellStyle name="표준 6 3 2 2 5 2 3 2 3 2 2" xfId="29010"/>
    <cellStyle name="표준 6 3 2 2 5 2 3 2 3 2 3" xfId="44562"/>
    <cellStyle name="표준 6 3 2 2 5 2 3 2 3 3" xfId="8274"/>
    <cellStyle name="표준 6 3 2 2 5 2 3 2 3 3 2" xfId="23826"/>
    <cellStyle name="표준 6 3 2 2 5 2 3 2 3 3 3" xfId="39378"/>
    <cellStyle name="표준 6 3 2 2 5 2 3 2 3 4" xfId="18642"/>
    <cellStyle name="표준 6 3 2 2 5 2 3 2 3 5" xfId="34194"/>
    <cellStyle name="표준 6 3 2 2 5 2 3 2 4" xfId="11730"/>
    <cellStyle name="표준 6 3 2 2 5 2 3 2 4 2" xfId="27282"/>
    <cellStyle name="표준 6 3 2 2 5 2 3 2 4 3" xfId="42834"/>
    <cellStyle name="표준 6 3 2 2 5 2 3 2 5" xfId="6546"/>
    <cellStyle name="표준 6 3 2 2 5 2 3 2 5 2" xfId="22098"/>
    <cellStyle name="표준 6 3 2 2 5 2 3 2 5 3" xfId="37650"/>
    <cellStyle name="표준 6 3 2 2 5 2 3 2 6" xfId="16914"/>
    <cellStyle name="표준 6 3 2 2 5 2 3 2 7" xfId="32466"/>
    <cellStyle name="표준 6 3 2 2 5 2 3 3" xfId="3954"/>
    <cellStyle name="표준 6 3 2 2 5 2 3 3 2" xfId="14322"/>
    <cellStyle name="표준 6 3 2 2 5 2 3 3 2 2" xfId="29874"/>
    <cellStyle name="표준 6 3 2 2 5 2 3 3 2 3" xfId="45426"/>
    <cellStyle name="표준 6 3 2 2 5 2 3 3 3" xfId="9138"/>
    <cellStyle name="표준 6 3 2 2 5 2 3 3 3 2" xfId="24690"/>
    <cellStyle name="표준 6 3 2 2 5 2 3 3 3 3" xfId="40242"/>
    <cellStyle name="표준 6 3 2 2 5 2 3 3 4" xfId="19506"/>
    <cellStyle name="표준 6 3 2 2 5 2 3 3 5" xfId="35058"/>
    <cellStyle name="표준 6 3 2 2 5 2 3 4" xfId="2226"/>
    <cellStyle name="표준 6 3 2 2 5 2 3 4 2" xfId="12594"/>
    <cellStyle name="표준 6 3 2 2 5 2 3 4 2 2" xfId="28146"/>
    <cellStyle name="표준 6 3 2 2 5 2 3 4 2 3" xfId="43698"/>
    <cellStyle name="표준 6 3 2 2 5 2 3 4 3" xfId="7410"/>
    <cellStyle name="표준 6 3 2 2 5 2 3 4 3 2" xfId="22962"/>
    <cellStyle name="표준 6 3 2 2 5 2 3 4 3 3" xfId="38514"/>
    <cellStyle name="표준 6 3 2 2 5 2 3 4 4" xfId="17778"/>
    <cellStyle name="표준 6 3 2 2 5 2 3 4 5" xfId="33330"/>
    <cellStyle name="표준 6 3 2 2 5 2 3 5" xfId="10866"/>
    <cellStyle name="표준 6 3 2 2 5 2 3 5 2" xfId="26418"/>
    <cellStyle name="표준 6 3 2 2 5 2 3 5 3" xfId="41970"/>
    <cellStyle name="표준 6 3 2 2 5 2 3 6" xfId="5682"/>
    <cellStyle name="표준 6 3 2 2 5 2 3 6 2" xfId="21234"/>
    <cellStyle name="표준 6 3 2 2 5 2 3 6 3" xfId="36786"/>
    <cellStyle name="표준 6 3 2 2 5 2 3 7" xfId="16050"/>
    <cellStyle name="표준 6 3 2 2 5 2 3 8" xfId="31602"/>
    <cellStyle name="표준 6 3 2 2 5 2 4" xfId="1074"/>
    <cellStyle name="표준 6 3 2 2 5 2 4 2" xfId="4530"/>
    <cellStyle name="표준 6 3 2 2 5 2 4 2 2" xfId="14898"/>
    <cellStyle name="표준 6 3 2 2 5 2 4 2 2 2" xfId="30450"/>
    <cellStyle name="표준 6 3 2 2 5 2 4 2 2 3" xfId="46002"/>
    <cellStyle name="표준 6 3 2 2 5 2 4 2 3" xfId="9714"/>
    <cellStyle name="표준 6 3 2 2 5 2 4 2 3 2" xfId="25266"/>
    <cellStyle name="표준 6 3 2 2 5 2 4 2 3 3" xfId="40818"/>
    <cellStyle name="표준 6 3 2 2 5 2 4 2 4" xfId="20082"/>
    <cellStyle name="표준 6 3 2 2 5 2 4 2 5" xfId="35634"/>
    <cellStyle name="표준 6 3 2 2 5 2 4 3" xfId="2802"/>
    <cellStyle name="표준 6 3 2 2 5 2 4 3 2" xfId="13170"/>
    <cellStyle name="표준 6 3 2 2 5 2 4 3 2 2" xfId="28722"/>
    <cellStyle name="표준 6 3 2 2 5 2 4 3 2 3" xfId="44274"/>
    <cellStyle name="표준 6 3 2 2 5 2 4 3 3" xfId="7986"/>
    <cellStyle name="표준 6 3 2 2 5 2 4 3 3 2" xfId="23538"/>
    <cellStyle name="표준 6 3 2 2 5 2 4 3 3 3" xfId="39090"/>
    <cellStyle name="표준 6 3 2 2 5 2 4 3 4" xfId="18354"/>
    <cellStyle name="표준 6 3 2 2 5 2 4 3 5" xfId="33906"/>
    <cellStyle name="표준 6 3 2 2 5 2 4 4" xfId="11442"/>
    <cellStyle name="표준 6 3 2 2 5 2 4 4 2" xfId="26994"/>
    <cellStyle name="표준 6 3 2 2 5 2 4 4 3" xfId="42546"/>
    <cellStyle name="표준 6 3 2 2 5 2 4 5" xfId="6258"/>
    <cellStyle name="표준 6 3 2 2 5 2 4 5 2" xfId="21810"/>
    <cellStyle name="표준 6 3 2 2 5 2 4 5 3" xfId="37362"/>
    <cellStyle name="표준 6 3 2 2 5 2 4 6" xfId="16626"/>
    <cellStyle name="표준 6 3 2 2 5 2 4 7" xfId="32178"/>
    <cellStyle name="표준 6 3 2 2 5 2 5" xfId="3666"/>
    <cellStyle name="표준 6 3 2 2 5 2 5 2" xfId="14034"/>
    <cellStyle name="표준 6 3 2 2 5 2 5 2 2" xfId="29586"/>
    <cellStyle name="표준 6 3 2 2 5 2 5 2 3" xfId="45138"/>
    <cellStyle name="표준 6 3 2 2 5 2 5 3" xfId="8850"/>
    <cellStyle name="표준 6 3 2 2 5 2 5 3 2" xfId="24402"/>
    <cellStyle name="표준 6 3 2 2 5 2 5 3 3" xfId="39954"/>
    <cellStyle name="표준 6 3 2 2 5 2 5 4" xfId="19218"/>
    <cellStyle name="표준 6 3 2 2 5 2 5 5" xfId="34770"/>
    <cellStyle name="표준 6 3 2 2 5 2 6" xfId="1938"/>
    <cellStyle name="표준 6 3 2 2 5 2 6 2" xfId="12306"/>
    <cellStyle name="표준 6 3 2 2 5 2 6 2 2" xfId="27858"/>
    <cellStyle name="표준 6 3 2 2 5 2 6 2 3" xfId="43410"/>
    <cellStyle name="표준 6 3 2 2 5 2 6 3" xfId="7122"/>
    <cellStyle name="표준 6 3 2 2 5 2 6 3 2" xfId="22674"/>
    <cellStyle name="표준 6 3 2 2 5 2 6 3 3" xfId="38226"/>
    <cellStyle name="표준 6 3 2 2 5 2 6 4" xfId="17490"/>
    <cellStyle name="표준 6 3 2 2 5 2 6 5" xfId="33042"/>
    <cellStyle name="표준 6 3 2 2 5 2 7" xfId="10578"/>
    <cellStyle name="표준 6 3 2 2 5 2 7 2" xfId="26130"/>
    <cellStyle name="표준 6 3 2 2 5 2 7 3" xfId="41682"/>
    <cellStyle name="표준 6 3 2 2 5 2 8" xfId="5394"/>
    <cellStyle name="표준 6 3 2 2 5 2 8 2" xfId="20946"/>
    <cellStyle name="표준 6 3 2 2 5 2 8 3" xfId="36498"/>
    <cellStyle name="표준 6 3 2 2 5 2 9" xfId="15762"/>
    <cellStyle name="표준 6 3 2 2 5 3" xfId="642"/>
    <cellStyle name="표준 6 3 2 2 5 3 2" xfId="1506"/>
    <cellStyle name="표준 6 3 2 2 5 3 2 2" xfId="4962"/>
    <cellStyle name="표준 6 3 2 2 5 3 2 2 2" xfId="15330"/>
    <cellStyle name="표준 6 3 2 2 5 3 2 2 2 2" xfId="30882"/>
    <cellStyle name="표준 6 3 2 2 5 3 2 2 2 3" xfId="46434"/>
    <cellStyle name="표준 6 3 2 2 5 3 2 2 3" xfId="10146"/>
    <cellStyle name="표준 6 3 2 2 5 3 2 2 3 2" xfId="25698"/>
    <cellStyle name="표준 6 3 2 2 5 3 2 2 3 3" xfId="41250"/>
    <cellStyle name="표준 6 3 2 2 5 3 2 2 4" xfId="20514"/>
    <cellStyle name="표준 6 3 2 2 5 3 2 2 5" xfId="36066"/>
    <cellStyle name="표준 6 3 2 2 5 3 2 3" xfId="3234"/>
    <cellStyle name="표준 6 3 2 2 5 3 2 3 2" xfId="13602"/>
    <cellStyle name="표준 6 3 2 2 5 3 2 3 2 2" xfId="29154"/>
    <cellStyle name="표준 6 3 2 2 5 3 2 3 2 3" xfId="44706"/>
    <cellStyle name="표준 6 3 2 2 5 3 2 3 3" xfId="8418"/>
    <cellStyle name="표준 6 3 2 2 5 3 2 3 3 2" xfId="23970"/>
    <cellStyle name="표준 6 3 2 2 5 3 2 3 3 3" xfId="39522"/>
    <cellStyle name="표준 6 3 2 2 5 3 2 3 4" xfId="18786"/>
    <cellStyle name="표준 6 3 2 2 5 3 2 3 5" xfId="34338"/>
    <cellStyle name="표준 6 3 2 2 5 3 2 4" xfId="11874"/>
    <cellStyle name="표준 6 3 2 2 5 3 2 4 2" xfId="27426"/>
    <cellStyle name="표준 6 3 2 2 5 3 2 4 3" xfId="42978"/>
    <cellStyle name="표준 6 3 2 2 5 3 2 5" xfId="6690"/>
    <cellStyle name="표준 6 3 2 2 5 3 2 5 2" xfId="22242"/>
    <cellStyle name="표준 6 3 2 2 5 3 2 5 3" xfId="37794"/>
    <cellStyle name="표준 6 3 2 2 5 3 2 6" xfId="17058"/>
    <cellStyle name="표준 6 3 2 2 5 3 2 7" xfId="32610"/>
    <cellStyle name="표준 6 3 2 2 5 3 3" xfId="4098"/>
    <cellStyle name="표준 6 3 2 2 5 3 3 2" xfId="14466"/>
    <cellStyle name="표준 6 3 2 2 5 3 3 2 2" xfId="30018"/>
    <cellStyle name="표준 6 3 2 2 5 3 3 2 3" xfId="45570"/>
    <cellStyle name="표준 6 3 2 2 5 3 3 3" xfId="9282"/>
    <cellStyle name="표준 6 3 2 2 5 3 3 3 2" xfId="24834"/>
    <cellStyle name="표준 6 3 2 2 5 3 3 3 3" xfId="40386"/>
    <cellStyle name="표준 6 3 2 2 5 3 3 4" xfId="19650"/>
    <cellStyle name="표준 6 3 2 2 5 3 3 5" xfId="35202"/>
    <cellStyle name="표준 6 3 2 2 5 3 4" xfId="2370"/>
    <cellStyle name="표준 6 3 2 2 5 3 4 2" xfId="12738"/>
    <cellStyle name="표준 6 3 2 2 5 3 4 2 2" xfId="28290"/>
    <cellStyle name="표준 6 3 2 2 5 3 4 2 3" xfId="43842"/>
    <cellStyle name="표준 6 3 2 2 5 3 4 3" xfId="7554"/>
    <cellStyle name="표준 6 3 2 2 5 3 4 3 2" xfId="23106"/>
    <cellStyle name="표준 6 3 2 2 5 3 4 3 3" xfId="38658"/>
    <cellStyle name="표준 6 3 2 2 5 3 4 4" xfId="17922"/>
    <cellStyle name="표준 6 3 2 2 5 3 4 5" xfId="33474"/>
    <cellStyle name="표준 6 3 2 2 5 3 5" xfId="11010"/>
    <cellStyle name="표준 6 3 2 2 5 3 5 2" xfId="26562"/>
    <cellStyle name="표준 6 3 2 2 5 3 5 3" xfId="42114"/>
    <cellStyle name="표준 6 3 2 2 5 3 6" xfId="5826"/>
    <cellStyle name="표준 6 3 2 2 5 3 6 2" xfId="21378"/>
    <cellStyle name="표준 6 3 2 2 5 3 6 3" xfId="36930"/>
    <cellStyle name="표준 6 3 2 2 5 3 7" xfId="16194"/>
    <cellStyle name="표준 6 3 2 2 5 3 8" xfId="31746"/>
    <cellStyle name="표준 6 3 2 2 5 4" xfId="354"/>
    <cellStyle name="표준 6 3 2 2 5 4 2" xfId="1218"/>
    <cellStyle name="표준 6 3 2 2 5 4 2 2" xfId="4674"/>
    <cellStyle name="표준 6 3 2 2 5 4 2 2 2" xfId="15042"/>
    <cellStyle name="표준 6 3 2 2 5 4 2 2 2 2" xfId="30594"/>
    <cellStyle name="표준 6 3 2 2 5 4 2 2 2 3" xfId="46146"/>
    <cellStyle name="표준 6 3 2 2 5 4 2 2 3" xfId="9858"/>
    <cellStyle name="표준 6 3 2 2 5 4 2 2 3 2" xfId="25410"/>
    <cellStyle name="표준 6 3 2 2 5 4 2 2 3 3" xfId="40962"/>
    <cellStyle name="표준 6 3 2 2 5 4 2 2 4" xfId="20226"/>
    <cellStyle name="표준 6 3 2 2 5 4 2 2 5" xfId="35778"/>
    <cellStyle name="표준 6 3 2 2 5 4 2 3" xfId="2946"/>
    <cellStyle name="표준 6 3 2 2 5 4 2 3 2" xfId="13314"/>
    <cellStyle name="표준 6 3 2 2 5 4 2 3 2 2" xfId="28866"/>
    <cellStyle name="표준 6 3 2 2 5 4 2 3 2 3" xfId="44418"/>
    <cellStyle name="표준 6 3 2 2 5 4 2 3 3" xfId="8130"/>
    <cellStyle name="표준 6 3 2 2 5 4 2 3 3 2" xfId="23682"/>
    <cellStyle name="표준 6 3 2 2 5 4 2 3 3 3" xfId="39234"/>
    <cellStyle name="표준 6 3 2 2 5 4 2 3 4" xfId="18498"/>
    <cellStyle name="표준 6 3 2 2 5 4 2 3 5" xfId="34050"/>
    <cellStyle name="표준 6 3 2 2 5 4 2 4" xfId="11586"/>
    <cellStyle name="표준 6 3 2 2 5 4 2 4 2" xfId="27138"/>
    <cellStyle name="표준 6 3 2 2 5 4 2 4 3" xfId="42690"/>
    <cellStyle name="표준 6 3 2 2 5 4 2 5" xfId="6402"/>
    <cellStyle name="표준 6 3 2 2 5 4 2 5 2" xfId="21954"/>
    <cellStyle name="표준 6 3 2 2 5 4 2 5 3" xfId="37506"/>
    <cellStyle name="표준 6 3 2 2 5 4 2 6" xfId="16770"/>
    <cellStyle name="표준 6 3 2 2 5 4 2 7" xfId="32322"/>
    <cellStyle name="표준 6 3 2 2 5 4 3" xfId="3810"/>
    <cellStyle name="표준 6 3 2 2 5 4 3 2" xfId="14178"/>
    <cellStyle name="표준 6 3 2 2 5 4 3 2 2" xfId="29730"/>
    <cellStyle name="표준 6 3 2 2 5 4 3 2 3" xfId="45282"/>
    <cellStyle name="표준 6 3 2 2 5 4 3 3" xfId="8994"/>
    <cellStyle name="표준 6 3 2 2 5 4 3 3 2" xfId="24546"/>
    <cellStyle name="표준 6 3 2 2 5 4 3 3 3" xfId="40098"/>
    <cellStyle name="표준 6 3 2 2 5 4 3 4" xfId="19362"/>
    <cellStyle name="표준 6 3 2 2 5 4 3 5" xfId="34914"/>
    <cellStyle name="표준 6 3 2 2 5 4 4" xfId="2082"/>
    <cellStyle name="표준 6 3 2 2 5 4 4 2" xfId="12450"/>
    <cellStyle name="표준 6 3 2 2 5 4 4 2 2" xfId="28002"/>
    <cellStyle name="표준 6 3 2 2 5 4 4 2 3" xfId="43554"/>
    <cellStyle name="표준 6 3 2 2 5 4 4 3" xfId="7266"/>
    <cellStyle name="표준 6 3 2 2 5 4 4 3 2" xfId="22818"/>
    <cellStyle name="표준 6 3 2 2 5 4 4 3 3" xfId="38370"/>
    <cellStyle name="표준 6 3 2 2 5 4 4 4" xfId="17634"/>
    <cellStyle name="표준 6 3 2 2 5 4 4 5" xfId="33186"/>
    <cellStyle name="표준 6 3 2 2 5 4 5" xfId="10722"/>
    <cellStyle name="표준 6 3 2 2 5 4 5 2" xfId="26274"/>
    <cellStyle name="표준 6 3 2 2 5 4 5 3" xfId="41826"/>
    <cellStyle name="표준 6 3 2 2 5 4 6" xfId="5538"/>
    <cellStyle name="표준 6 3 2 2 5 4 6 2" xfId="21090"/>
    <cellStyle name="표준 6 3 2 2 5 4 6 3" xfId="36642"/>
    <cellStyle name="표준 6 3 2 2 5 4 7" xfId="15906"/>
    <cellStyle name="표준 6 3 2 2 5 4 8" xfId="31458"/>
    <cellStyle name="표준 6 3 2 2 5 5" xfId="930"/>
    <cellStyle name="표준 6 3 2 2 5 5 2" xfId="4386"/>
    <cellStyle name="표준 6 3 2 2 5 5 2 2" xfId="14754"/>
    <cellStyle name="표준 6 3 2 2 5 5 2 2 2" xfId="30306"/>
    <cellStyle name="표준 6 3 2 2 5 5 2 2 3" xfId="45858"/>
    <cellStyle name="표준 6 3 2 2 5 5 2 3" xfId="9570"/>
    <cellStyle name="표준 6 3 2 2 5 5 2 3 2" xfId="25122"/>
    <cellStyle name="표준 6 3 2 2 5 5 2 3 3" xfId="40674"/>
    <cellStyle name="표준 6 3 2 2 5 5 2 4" xfId="19938"/>
    <cellStyle name="표준 6 3 2 2 5 5 2 5" xfId="35490"/>
    <cellStyle name="표준 6 3 2 2 5 5 3" xfId="2658"/>
    <cellStyle name="표준 6 3 2 2 5 5 3 2" xfId="13026"/>
    <cellStyle name="표준 6 3 2 2 5 5 3 2 2" xfId="28578"/>
    <cellStyle name="표준 6 3 2 2 5 5 3 2 3" xfId="44130"/>
    <cellStyle name="표준 6 3 2 2 5 5 3 3" xfId="7842"/>
    <cellStyle name="표준 6 3 2 2 5 5 3 3 2" xfId="23394"/>
    <cellStyle name="표준 6 3 2 2 5 5 3 3 3" xfId="38946"/>
    <cellStyle name="표준 6 3 2 2 5 5 3 4" xfId="18210"/>
    <cellStyle name="표준 6 3 2 2 5 5 3 5" xfId="33762"/>
    <cellStyle name="표준 6 3 2 2 5 5 4" xfId="11298"/>
    <cellStyle name="표준 6 3 2 2 5 5 4 2" xfId="26850"/>
    <cellStyle name="표준 6 3 2 2 5 5 4 3" xfId="42402"/>
    <cellStyle name="표준 6 3 2 2 5 5 5" xfId="6114"/>
    <cellStyle name="표준 6 3 2 2 5 5 5 2" xfId="21666"/>
    <cellStyle name="표준 6 3 2 2 5 5 5 3" xfId="37218"/>
    <cellStyle name="표준 6 3 2 2 5 5 6" xfId="16482"/>
    <cellStyle name="표준 6 3 2 2 5 5 7" xfId="32034"/>
    <cellStyle name="표준 6 3 2 2 5 6" xfId="3522"/>
    <cellStyle name="표준 6 3 2 2 5 6 2" xfId="13890"/>
    <cellStyle name="표준 6 3 2 2 5 6 2 2" xfId="29442"/>
    <cellStyle name="표준 6 3 2 2 5 6 2 3" xfId="44994"/>
    <cellStyle name="표준 6 3 2 2 5 6 3" xfId="8706"/>
    <cellStyle name="표준 6 3 2 2 5 6 3 2" xfId="24258"/>
    <cellStyle name="표준 6 3 2 2 5 6 3 3" xfId="39810"/>
    <cellStyle name="표준 6 3 2 2 5 6 4" xfId="19074"/>
    <cellStyle name="표준 6 3 2 2 5 6 5" xfId="34626"/>
    <cellStyle name="표준 6 3 2 2 5 7" xfId="1794"/>
    <cellStyle name="표준 6 3 2 2 5 7 2" xfId="12162"/>
    <cellStyle name="표준 6 3 2 2 5 7 2 2" xfId="27714"/>
    <cellStyle name="표준 6 3 2 2 5 7 2 3" xfId="43266"/>
    <cellStyle name="표준 6 3 2 2 5 7 3" xfId="6978"/>
    <cellStyle name="표준 6 3 2 2 5 7 3 2" xfId="22530"/>
    <cellStyle name="표준 6 3 2 2 5 7 3 3" xfId="38082"/>
    <cellStyle name="표준 6 3 2 2 5 7 4" xfId="17346"/>
    <cellStyle name="표준 6 3 2 2 5 7 5" xfId="32898"/>
    <cellStyle name="표준 6 3 2 2 5 8" xfId="10434"/>
    <cellStyle name="표준 6 3 2 2 5 8 2" xfId="25986"/>
    <cellStyle name="표준 6 3 2 2 5 8 3" xfId="41538"/>
    <cellStyle name="표준 6 3 2 2 5 9" xfId="5250"/>
    <cellStyle name="표준 6 3 2 2 5 9 2" xfId="20802"/>
    <cellStyle name="표준 6 3 2 2 5 9 3" xfId="36354"/>
    <cellStyle name="표준 6 3 2 2 6" xfId="162"/>
    <cellStyle name="표준 6 3 2 2 6 10" xfId="31266"/>
    <cellStyle name="표준 6 3 2 2 6 2" xfId="738"/>
    <cellStyle name="표준 6 3 2 2 6 2 2" xfId="1602"/>
    <cellStyle name="표준 6 3 2 2 6 2 2 2" xfId="5058"/>
    <cellStyle name="표준 6 3 2 2 6 2 2 2 2" xfId="15426"/>
    <cellStyle name="표준 6 3 2 2 6 2 2 2 2 2" xfId="30978"/>
    <cellStyle name="표준 6 3 2 2 6 2 2 2 2 3" xfId="46530"/>
    <cellStyle name="표준 6 3 2 2 6 2 2 2 3" xfId="10242"/>
    <cellStyle name="표준 6 3 2 2 6 2 2 2 3 2" xfId="25794"/>
    <cellStyle name="표준 6 3 2 2 6 2 2 2 3 3" xfId="41346"/>
    <cellStyle name="표준 6 3 2 2 6 2 2 2 4" xfId="20610"/>
    <cellStyle name="표준 6 3 2 2 6 2 2 2 5" xfId="36162"/>
    <cellStyle name="표준 6 3 2 2 6 2 2 3" xfId="3330"/>
    <cellStyle name="표준 6 3 2 2 6 2 2 3 2" xfId="13698"/>
    <cellStyle name="표준 6 3 2 2 6 2 2 3 2 2" xfId="29250"/>
    <cellStyle name="표준 6 3 2 2 6 2 2 3 2 3" xfId="44802"/>
    <cellStyle name="표준 6 3 2 2 6 2 2 3 3" xfId="8514"/>
    <cellStyle name="표준 6 3 2 2 6 2 2 3 3 2" xfId="24066"/>
    <cellStyle name="표준 6 3 2 2 6 2 2 3 3 3" xfId="39618"/>
    <cellStyle name="표준 6 3 2 2 6 2 2 3 4" xfId="18882"/>
    <cellStyle name="표준 6 3 2 2 6 2 2 3 5" xfId="34434"/>
    <cellStyle name="표준 6 3 2 2 6 2 2 4" xfId="11970"/>
    <cellStyle name="표준 6 3 2 2 6 2 2 4 2" xfId="27522"/>
    <cellStyle name="표준 6 3 2 2 6 2 2 4 3" xfId="43074"/>
    <cellStyle name="표준 6 3 2 2 6 2 2 5" xfId="6786"/>
    <cellStyle name="표준 6 3 2 2 6 2 2 5 2" xfId="22338"/>
    <cellStyle name="표준 6 3 2 2 6 2 2 5 3" xfId="37890"/>
    <cellStyle name="표준 6 3 2 2 6 2 2 6" xfId="17154"/>
    <cellStyle name="표준 6 3 2 2 6 2 2 7" xfId="32706"/>
    <cellStyle name="표준 6 3 2 2 6 2 3" xfId="4194"/>
    <cellStyle name="표준 6 3 2 2 6 2 3 2" xfId="14562"/>
    <cellStyle name="표준 6 3 2 2 6 2 3 2 2" xfId="30114"/>
    <cellStyle name="표준 6 3 2 2 6 2 3 2 3" xfId="45666"/>
    <cellStyle name="표준 6 3 2 2 6 2 3 3" xfId="9378"/>
    <cellStyle name="표준 6 3 2 2 6 2 3 3 2" xfId="24930"/>
    <cellStyle name="표준 6 3 2 2 6 2 3 3 3" xfId="40482"/>
    <cellStyle name="표준 6 3 2 2 6 2 3 4" xfId="19746"/>
    <cellStyle name="표준 6 3 2 2 6 2 3 5" xfId="35298"/>
    <cellStyle name="표준 6 3 2 2 6 2 4" xfId="2466"/>
    <cellStyle name="표준 6 3 2 2 6 2 4 2" xfId="12834"/>
    <cellStyle name="표준 6 3 2 2 6 2 4 2 2" xfId="28386"/>
    <cellStyle name="표준 6 3 2 2 6 2 4 2 3" xfId="43938"/>
    <cellStyle name="표준 6 3 2 2 6 2 4 3" xfId="7650"/>
    <cellStyle name="표준 6 3 2 2 6 2 4 3 2" xfId="23202"/>
    <cellStyle name="표준 6 3 2 2 6 2 4 3 3" xfId="38754"/>
    <cellStyle name="표준 6 3 2 2 6 2 4 4" xfId="18018"/>
    <cellStyle name="표준 6 3 2 2 6 2 4 5" xfId="33570"/>
    <cellStyle name="표준 6 3 2 2 6 2 5" xfId="11106"/>
    <cellStyle name="표준 6 3 2 2 6 2 5 2" xfId="26658"/>
    <cellStyle name="표준 6 3 2 2 6 2 5 3" xfId="42210"/>
    <cellStyle name="표준 6 3 2 2 6 2 6" xfId="5922"/>
    <cellStyle name="표준 6 3 2 2 6 2 6 2" xfId="21474"/>
    <cellStyle name="표준 6 3 2 2 6 2 6 3" xfId="37026"/>
    <cellStyle name="표준 6 3 2 2 6 2 7" xfId="16290"/>
    <cellStyle name="표준 6 3 2 2 6 2 8" xfId="31842"/>
    <cellStyle name="표준 6 3 2 2 6 3" xfId="450"/>
    <cellStyle name="표준 6 3 2 2 6 3 2" xfId="1314"/>
    <cellStyle name="표준 6 3 2 2 6 3 2 2" xfId="4770"/>
    <cellStyle name="표준 6 3 2 2 6 3 2 2 2" xfId="15138"/>
    <cellStyle name="표준 6 3 2 2 6 3 2 2 2 2" xfId="30690"/>
    <cellStyle name="표준 6 3 2 2 6 3 2 2 2 3" xfId="46242"/>
    <cellStyle name="표준 6 3 2 2 6 3 2 2 3" xfId="9954"/>
    <cellStyle name="표준 6 3 2 2 6 3 2 2 3 2" xfId="25506"/>
    <cellStyle name="표준 6 3 2 2 6 3 2 2 3 3" xfId="41058"/>
    <cellStyle name="표준 6 3 2 2 6 3 2 2 4" xfId="20322"/>
    <cellStyle name="표준 6 3 2 2 6 3 2 2 5" xfId="35874"/>
    <cellStyle name="표준 6 3 2 2 6 3 2 3" xfId="3042"/>
    <cellStyle name="표준 6 3 2 2 6 3 2 3 2" xfId="13410"/>
    <cellStyle name="표준 6 3 2 2 6 3 2 3 2 2" xfId="28962"/>
    <cellStyle name="표준 6 3 2 2 6 3 2 3 2 3" xfId="44514"/>
    <cellStyle name="표준 6 3 2 2 6 3 2 3 3" xfId="8226"/>
    <cellStyle name="표준 6 3 2 2 6 3 2 3 3 2" xfId="23778"/>
    <cellStyle name="표준 6 3 2 2 6 3 2 3 3 3" xfId="39330"/>
    <cellStyle name="표준 6 3 2 2 6 3 2 3 4" xfId="18594"/>
    <cellStyle name="표준 6 3 2 2 6 3 2 3 5" xfId="34146"/>
    <cellStyle name="표준 6 3 2 2 6 3 2 4" xfId="11682"/>
    <cellStyle name="표준 6 3 2 2 6 3 2 4 2" xfId="27234"/>
    <cellStyle name="표준 6 3 2 2 6 3 2 4 3" xfId="42786"/>
    <cellStyle name="표준 6 3 2 2 6 3 2 5" xfId="6498"/>
    <cellStyle name="표준 6 3 2 2 6 3 2 5 2" xfId="22050"/>
    <cellStyle name="표준 6 3 2 2 6 3 2 5 3" xfId="37602"/>
    <cellStyle name="표준 6 3 2 2 6 3 2 6" xfId="16866"/>
    <cellStyle name="표준 6 3 2 2 6 3 2 7" xfId="32418"/>
    <cellStyle name="표준 6 3 2 2 6 3 3" xfId="3906"/>
    <cellStyle name="표준 6 3 2 2 6 3 3 2" xfId="14274"/>
    <cellStyle name="표준 6 3 2 2 6 3 3 2 2" xfId="29826"/>
    <cellStyle name="표준 6 3 2 2 6 3 3 2 3" xfId="45378"/>
    <cellStyle name="표준 6 3 2 2 6 3 3 3" xfId="9090"/>
    <cellStyle name="표준 6 3 2 2 6 3 3 3 2" xfId="24642"/>
    <cellStyle name="표준 6 3 2 2 6 3 3 3 3" xfId="40194"/>
    <cellStyle name="표준 6 3 2 2 6 3 3 4" xfId="19458"/>
    <cellStyle name="표준 6 3 2 2 6 3 3 5" xfId="35010"/>
    <cellStyle name="표준 6 3 2 2 6 3 4" xfId="2178"/>
    <cellStyle name="표준 6 3 2 2 6 3 4 2" xfId="12546"/>
    <cellStyle name="표준 6 3 2 2 6 3 4 2 2" xfId="28098"/>
    <cellStyle name="표준 6 3 2 2 6 3 4 2 3" xfId="43650"/>
    <cellStyle name="표준 6 3 2 2 6 3 4 3" xfId="7362"/>
    <cellStyle name="표준 6 3 2 2 6 3 4 3 2" xfId="22914"/>
    <cellStyle name="표준 6 3 2 2 6 3 4 3 3" xfId="38466"/>
    <cellStyle name="표준 6 3 2 2 6 3 4 4" xfId="17730"/>
    <cellStyle name="표준 6 3 2 2 6 3 4 5" xfId="33282"/>
    <cellStyle name="표준 6 3 2 2 6 3 5" xfId="10818"/>
    <cellStyle name="표준 6 3 2 2 6 3 5 2" xfId="26370"/>
    <cellStyle name="표준 6 3 2 2 6 3 5 3" xfId="41922"/>
    <cellStyle name="표준 6 3 2 2 6 3 6" xfId="5634"/>
    <cellStyle name="표준 6 3 2 2 6 3 6 2" xfId="21186"/>
    <cellStyle name="표준 6 3 2 2 6 3 6 3" xfId="36738"/>
    <cellStyle name="표준 6 3 2 2 6 3 7" xfId="16002"/>
    <cellStyle name="표준 6 3 2 2 6 3 8" xfId="31554"/>
    <cellStyle name="표준 6 3 2 2 6 4" xfId="1026"/>
    <cellStyle name="표준 6 3 2 2 6 4 2" xfId="4482"/>
    <cellStyle name="표준 6 3 2 2 6 4 2 2" xfId="14850"/>
    <cellStyle name="표준 6 3 2 2 6 4 2 2 2" xfId="30402"/>
    <cellStyle name="표준 6 3 2 2 6 4 2 2 3" xfId="45954"/>
    <cellStyle name="표준 6 3 2 2 6 4 2 3" xfId="9666"/>
    <cellStyle name="표준 6 3 2 2 6 4 2 3 2" xfId="25218"/>
    <cellStyle name="표준 6 3 2 2 6 4 2 3 3" xfId="40770"/>
    <cellStyle name="표준 6 3 2 2 6 4 2 4" xfId="20034"/>
    <cellStyle name="표준 6 3 2 2 6 4 2 5" xfId="35586"/>
    <cellStyle name="표준 6 3 2 2 6 4 3" xfId="2754"/>
    <cellStyle name="표준 6 3 2 2 6 4 3 2" xfId="13122"/>
    <cellStyle name="표준 6 3 2 2 6 4 3 2 2" xfId="28674"/>
    <cellStyle name="표준 6 3 2 2 6 4 3 2 3" xfId="44226"/>
    <cellStyle name="표준 6 3 2 2 6 4 3 3" xfId="7938"/>
    <cellStyle name="표준 6 3 2 2 6 4 3 3 2" xfId="23490"/>
    <cellStyle name="표준 6 3 2 2 6 4 3 3 3" xfId="39042"/>
    <cellStyle name="표준 6 3 2 2 6 4 3 4" xfId="18306"/>
    <cellStyle name="표준 6 3 2 2 6 4 3 5" xfId="33858"/>
    <cellStyle name="표준 6 3 2 2 6 4 4" xfId="11394"/>
    <cellStyle name="표준 6 3 2 2 6 4 4 2" xfId="26946"/>
    <cellStyle name="표준 6 3 2 2 6 4 4 3" xfId="42498"/>
    <cellStyle name="표준 6 3 2 2 6 4 5" xfId="6210"/>
    <cellStyle name="표준 6 3 2 2 6 4 5 2" xfId="21762"/>
    <cellStyle name="표준 6 3 2 2 6 4 5 3" xfId="37314"/>
    <cellStyle name="표준 6 3 2 2 6 4 6" xfId="16578"/>
    <cellStyle name="표준 6 3 2 2 6 4 7" xfId="32130"/>
    <cellStyle name="표준 6 3 2 2 6 5" xfId="3618"/>
    <cellStyle name="표준 6 3 2 2 6 5 2" xfId="13986"/>
    <cellStyle name="표준 6 3 2 2 6 5 2 2" xfId="29538"/>
    <cellStyle name="표준 6 3 2 2 6 5 2 3" xfId="45090"/>
    <cellStyle name="표준 6 3 2 2 6 5 3" xfId="8802"/>
    <cellStyle name="표준 6 3 2 2 6 5 3 2" xfId="24354"/>
    <cellStyle name="표준 6 3 2 2 6 5 3 3" xfId="39906"/>
    <cellStyle name="표준 6 3 2 2 6 5 4" xfId="19170"/>
    <cellStyle name="표준 6 3 2 2 6 5 5" xfId="34722"/>
    <cellStyle name="표준 6 3 2 2 6 6" xfId="1890"/>
    <cellStyle name="표준 6 3 2 2 6 6 2" xfId="12258"/>
    <cellStyle name="표준 6 3 2 2 6 6 2 2" xfId="27810"/>
    <cellStyle name="표준 6 3 2 2 6 6 2 3" xfId="43362"/>
    <cellStyle name="표준 6 3 2 2 6 6 3" xfId="7074"/>
    <cellStyle name="표준 6 3 2 2 6 6 3 2" xfId="22626"/>
    <cellStyle name="표준 6 3 2 2 6 6 3 3" xfId="38178"/>
    <cellStyle name="표준 6 3 2 2 6 6 4" xfId="17442"/>
    <cellStyle name="표준 6 3 2 2 6 6 5" xfId="32994"/>
    <cellStyle name="표준 6 3 2 2 6 7" xfId="10530"/>
    <cellStyle name="표준 6 3 2 2 6 7 2" xfId="26082"/>
    <cellStyle name="표준 6 3 2 2 6 7 3" xfId="41634"/>
    <cellStyle name="표준 6 3 2 2 6 8" xfId="5346"/>
    <cellStyle name="표준 6 3 2 2 6 8 2" xfId="20898"/>
    <cellStyle name="표준 6 3 2 2 6 8 3" xfId="36450"/>
    <cellStyle name="표준 6 3 2 2 6 9" xfId="15714"/>
    <cellStyle name="표준 6 3 2 2 7" xfId="594"/>
    <cellStyle name="표준 6 3 2 2 7 2" xfId="1458"/>
    <cellStyle name="표준 6 3 2 2 7 2 2" xfId="4914"/>
    <cellStyle name="표준 6 3 2 2 7 2 2 2" xfId="15282"/>
    <cellStyle name="표준 6 3 2 2 7 2 2 2 2" xfId="30834"/>
    <cellStyle name="표준 6 3 2 2 7 2 2 2 3" xfId="46386"/>
    <cellStyle name="표준 6 3 2 2 7 2 2 3" xfId="10098"/>
    <cellStyle name="표준 6 3 2 2 7 2 2 3 2" xfId="25650"/>
    <cellStyle name="표준 6 3 2 2 7 2 2 3 3" xfId="41202"/>
    <cellStyle name="표준 6 3 2 2 7 2 2 4" xfId="20466"/>
    <cellStyle name="표준 6 3 2 2 7 2 2 5" xfId="36018"/>
    <cellStyle name="표준 6 3 2 2 7 2 3" xfId="3186"/>
    <cellStyle name="표준 6 3 2 2 7 2 3 2" xfId="13554"/>
    <cellStyle name="표준 6 3 2 2 7 2 3 2 2" xfId="29106"/>
    <cellStyle name="표준 6 3 2 2 7 2 3 2 3" xfId="44658"/>
    <cellStyle name="표준 6 3 2 2 7 2 3 3" xfId="8370"/>
    <cellStyle name="표준 6 3 2 2 7 2 3 3 2" xfId="23922"/>
    <cellStyle name="표준 6 3 2 2 7 2 3 3 3" xfId="39474"/>
    <cellStyle name="표준 6 3 2 2 7 2 3 4" xfId="18738"/>
    <cellStyle name="표준 6 3 2 2 7 2 3 5" xfId="34290"/>
    <cellStyle name="표준 6 3 2 2 7 2 4" xfId="11826"/>
    <cellStyle name="표준 6 3 2 2 7 2 4 2" xfId="27378"/>
    <cellStyle name="표준 6 3 2 2 7 2 4 3" xfId="42930"/>
    <cellStyle name="표준 6 3 2 2 7 2 5" xfId="6642"/>
    <cellStyle name="표준 6 3 2 2 7 2 5 2" xfId="22194"/>
    <cellStyle name="표준 6 3 2 2 7 2 5 3" xfId="37746"/>
    <cellStyle name="표준 6 3 2 2 7 2 6" xfId="17010"/>
    <cellStyle name="표준 6 3 2 2 7 2 7" xfId="32562"/>
    <cellStyle name="표준 6 3 2 2 7 3" xfId="4050"/>
    <cellStyle name="표준 6 3 2 2 7 3 2" xfId="14418"/>
    <cellStyle name="표준 6 3 2 2 7 3 2 2" xfId="29970"/>
    <cellStyle name="표준 6 3 2 2 7 3 2 3" xfId="45522"/>
    <cellStyle name="표준 6 3 2 2 7 3 3" xfId="9234"/>
    <cellStyle name="표준 6 3 2 2 7 3 3 2" xfId="24786"/>
    <cellStyle name="표준 6 3 2 2 7 3 3 3" xfId="40338"/>
    <cellStyle name="표준 6 3 2 2 7 3 4" xfId="19602"/>
    <cellStyle name="표준 6 3 2 2 7 3 5" xfId="35154"/>
    <cellStyle name="표준 6 3 2 2 7 4" xfId="2322"/>
    <cellStyle name="표준 6 3 2 2 7 4 2" xfId="12690"/>
    <cellStyle name="표준 6 3 2 2 7 4 2 2" xfId="28242"/>
    <cellStyle name="표준 6 3 2 2 7 4 2 3" xfId="43794"/>
    <cellStyle name="표준 6 3 2 2 7 4 3" xfId="7506"/>
    <cellStyle name="표준 6 3 2 2 7 4 3 2" xfId="23058"/>
    <cellStyle name="표준 6 3 2 2 7 4 3 3" xfId="38610"/>
    <cellStyle name="표준 6 3 2 2 7 4 4" xfId="17874"/>
    <cellStyle name="표준 6 3 2 2 7 4 5" xfId="33426"/>
    <cellStyle name="표준 6 3 2 2 7 5" xfId="10962"/>
    <cellStyle name="표준 6 3 2 2 7 5 2" xfId="26514"/>
    <cellStyle name="표준 6 3 2 2 7 5 3" xfId="42066"/>
    <cellStyle name="표준 6 3 2 2 7 6" xfId="5778"/>
    <cellStyle name="표준 6 3 2 2 7 6 2" xfId="21330"/>
    <cellStyle name="표준 6 3 2 2 7 6 3" xfId="36882"/>
    <cellStyle name="표준 6 3 2 2 7 7" xfId="16146"/>
    <cellStyle name="표준 6 3 2 2 7 8" xfId="31698"/>
    <cellStyle name="표준 6 3 2 2 8" xfId="306"/>
    <cellStyle name="표준 6 3 2 2 8 2" xfId="1170"/>
    <cellStyle name="표준 6 3 2 2 8 2 2" xfId="4626"/>
    <cellStyle name="표준 6 3 2 2 8 2 2 2" xfId="14994"/>
    <cellStyle name="표준 6 3 2 2 8 2 2 2 2" xfId="30546"/>
    <cellStyle name="표준 6 3 2 2 8 2 2 2 3" xfId="46098"/>
    <cellStyle name="표준 6 3 2 2 8 2 2 3" xfId="9810"/>
    <cellStyle name="표준 6 3 2 2 8 2 2 3 2" xfId="25362"/>
    <cellStyle name="표준 6 3 2 2 8 2 2 3 3" xfId="40914"/>
    <cellStyle name="표준 6 3 2 2 8 2 2 4" xfId="20178"/>
    <cellStyle name="표준 6 3 2 2 8 2 2 5" xfId="35730"/>
    <cellStyle name="표준 6 3 2 2 8 2 3" xfId="2898"/>
    <cellStyle name="표준 6 3 2 2 8 2 3 2" xfId="13266"/>
    <cellStyle name="표준 6 3 2 2 8 2 3 2 2" xfId="28818"/>
    <cellStyle name="표준 6 3 2 2 8 2 3 2 3" xfId="44370"/>
    <cellStyle name="표준 6 3 2 2 8 2 3 3" xfId="8082"/>
    <cellStyle name="표준 6 3 2 2 8 2 3 3 2" xfId="23634"/>
    <cellStyle name="표준 6 3 2 2 8 2 3 3 3" xfId="39186"/>
    <cellStyle name="표준 6 3 2 2 8 2 3 4" xfId="18450"/>
    <cellStyle name="표준 6 3 2 2 8 2 3 5" xfId="34002"/>
    <cellStyle name="표준 6 3 2 2 8 2 4" xfId="11538"/>
    <cellStyle name="표준 6 3 2 2 8 2 4 2" xfId="27090"/>
    <cellStyle name="표준 6 3 2 2 8 2 4 3" xfId="42642"/>
    <cellStyle name="표준 6 3 2 2 8 2 5" xfId="6354"/>
    <cellStyle name="표준 6 3 2 2 8 2 5 2" xfId="21906"/>
    <cellStyle name="표준 6 3 2 2 8 2 5 3" xfId="37458"/>
    <cellStyle name="표준 6 3 2 2 8 2 6" xfId="16722"/>
    <cellStyle name="표준 6 3 2 2 8 2 7" xfId="32274"/>
    <cellStyle name="표준 6 3 2 2 8 3" xfId="3762"/>
    <cellStyle name="표준 6 3 2 2 8 3 2" xfId="14130"/>
    <cellStyle name="표준 6 3 2 2 8 3 2 2" xfId="29682"/>
    <cellStyle name="표준 6 3 2 2 8 3 2 3" xfId="45234"/>
    <cellStyle name="표준 6 3 2 2 8 3 3" xfId="8946"/>
    <cellStyle name="표준 6 3 2 2 8 3 3 2" xfId="24498"/>
    <cellStyle name="표준 6 3 2 2 8 3 3 3" xfId="40050"/>
    <cellStyle name="표준 6 3 2 2 8 3 4" xfId="19314"/>
    <cellStyle name="표준 6 3 2 2 8 3 5" xfId="34866"/>
    <cellStyle name="표준 6 3 2 2 8 4" xfId="2034"/>
    <cellStyle name="표준 6 3 2 2 8 4 2" xfId="12402"/>
    <cellStyle name="표준 6 3 2 2 8 4 2 2" xfId="27954"/>
    <cellStyle name="표준 6 3 2 2 8 4 2 3" xfId="43506"/>
    <cellStyle name="표준 6 3 2 2 8 4 3" xfId="7218"/>
    <cellStyle name="표준 6 3 2 2 8 4 3 2" xfId="22770"/>
    <cellStyle name="표준 6 3 2 2 8 4 3 3" xfId="38322"/>
    <cellStyle name="표준 6 3 2 2 8 4 4" xfId="17586"/>
    <cellStyle name="표준 6 3 2 2 8 4 5" xfId="33138"/>
    <cellStyle name="표준 6 3 2 2 8 5" xfId="10674"/>
    <cellStyle name="표준 6 3 2 2 8 5 2" xfId="26226"/>
    <cellStyle name="표준 6 3 2 2 8 5 3" xfId="41778"/>
    <cellStyle name="표준 6 3 2 2 8 6" xfId="5490"/>
    <cellStyle name="표준 6 3 2 2 8 6 2" xfId="21042"/>
    <cellStyle name="표준 6 3 2 2 8 6 3" xfId="36594"/>
    <cellStyle name="표준 6 3 2 2 8 7" xfId="15858"/>
    <cellStyle name="표준 6 3 2 2 8 8" xfId="31410"/>
    <cellStyle name="표준 6 3 2 2 9" xfId="882"/>
    <cellStyle name="표준 6 3 2 2 9 2" xfId="4338"/>
    <cellStyle name="표준 6 3 2 2 9 2 2" xfId="14706"/>
    <cellStyle name="표준 6 3 2 2 9 2 2 2" xfId="30258"/>
    <cellStyle name="표준 6 3 2 2 9 2 2 3" xfId="45810"/>
    <cellStyle name="표준 6 3 2 2 9 2 3" xfId="9522"/>
    <cellStyle name="표준 6 3 2 2 9 2 3 2" xfId="25074"/>
    <cellStyle name="표준 6 3 2 2 9 2 3 3" xfId="40626"/>
    <cellStyle name="표준 6 3 2 2 9 2 4" xfId="19890"/>
    <cellStyle name="표준 6 3 2 2 9 2 5" xfId="35442"/>
    <cellStyle name="표준 6 3 2 2 9 3" xfId="2610"/>
    <cellStyle name="표준 6 3 2 2 9 3 2" xfId="12978"/>
    <cellStyle name="표준 6 3 2 2 9 3 2 2" xfId="28530"/>
    <cellStyle name="표준 6 3 2 2 9 3 2 3" xfId="44082"/>
    <cellStyle name="표준 6 3 2 2 9 3 3" xfId="7794"/>
    <cellStyle name="표준 6 3 2 2 9 3 3 2" xfId="23346"/>
    <cellStyle name="표준 6 3 2 2 9 3 3 3" xfId="38898"/>
    <cellStyle name="표준 6 3 2 2 9 3 4" xfId="18162"/>
    <cellStyle name="표준 6 3 2 2 9 3 5" xfId="33714"/>
    <cellStyle name="표준 6 3 2 2 9 4" xfId="11250"/>
    <cellStyle name="표준 6 3 2 2 9 4 2" xfId="26802"/>
    <cellStyle name="표준 6 3 2 2 9 4 3" xfId="42354"/>
    <cellStyle name="표준 6 3 2 2 9 5" xfId="6066"/>
    <cellStyle name="표준 6 3 2 2 9 5 2" xfId="21618"/>
    <cellStyle name="표준 6 3 2 2 9 5 3" xfId="37170"/>
    <cellStyle name="표준 6 3 2 2 9 6" xfId="16434"/>
    <cellStyle name="표준 6 3 2 2 9 7" xfId="31986"/>
    <cellStyle name="표준 6 3 2 3" xfId="24"/>
    <cellStyle name="표준 6 3 2 3 10" xfId="1752"/>
    <cellStyle name="표준 6 3 2 3 10 2" xfId="12120"/>
    <cellStyle name="표준 6 3 2 3 10 2 2" xfId="27672"/>
    <cellStyle name="표준 6 3 2 3 10 2 3" xfId="43224"/>
    <cellStyle name="표준 6 3 2 3 10 3" xfId="6936"/>
    <cellStyle name="표준 6 3 2 3 10 3 2" xfId="22488"/>
    <cellStyle name="표준 6 3 2 3 10 3 3" xfId="38040"/>
    <cellStyle name="표준 6 3 2 3 10 4" xfId="17304"/>
    <cellStyle name="표준 6 3 2 3 10 5" xfId="32856"/>
    <cellStyle name="표준 6 3 2 3 11" xfId="10392"/>
    <cellStyle name="표준 6 3 2 3 11 2" xfId="25944"/>
    <cellStyle name="표준 6 3 2 3 11 3" xfId="41496"/>
    <cellStyle name="표준 6 3 2 3 12" xfId="5208"/>
    <cellStyle name="표준 6 3 2 3 12 2" xfId="20760"/>
    <cellStyle name="표준 6 3 2 3 12 3" xfId="36312"/>
    <cellStyle name="표준 6 3 2 3 13" xfId="15576"/>
    <cellStyle name="표준 6 3 2 3 14" xfId="31128"/>
    <cellStyle name="표준 6 3 2 3 2" xfId="48"/>
    <cellStyle name="표준 6 3 2 3 2 10" xfId="10416"/>
    <cellStyle name="표준 6 3 2 3 2 10 2" xfId="25968"/>
    <cellStyle name="표준 6 3 2 3 2 10 3" xfId="41520"/>
    <cellStyle name="표준 6 3 2 3 2 11" xfId="5232"/>
    <cellStyle name="표준 6 3 2 3 2 11 2" xfId="20784"/>
    <cellStyle name="표준 6 3 2 3 2 11 3" xfId="36336"/>
    <cellStyle name="표준 6 3 2 3 2 12" xfId="15600"/>
    <cellStyle name="표준 6 3 2 3 2 13" xfId="31152"/>
    <cellStyle name="표준 6 3 2 3 2 2" xfId="144"/>
    <cellStyle name="표준 6 3 2 3 2 2 10" xfId="15696"/>
    <cellStyle name="표준 6 3 2 3 2 2 11" xfId="31248"/>
    <cellStyle name="표준 6 3 2 3 2 2 2" xfId="288"/>
    <cellStyle name="표준 6 3 2 3 2 2 2 10" xfId="31392"/>
    <cellStyle name="표준 6 3 2 3 2 2 2 2" xfId="864"/>
    <cellStyle name="표준 6 3 2 3 2 2 2 2 2" xfId="1728"/>
    <cellStyle name="표준 6 3 2 3 2 2 2 2 2 2" xfId="5184"/>
    <cellStyle name="표준 6 3 2 3 2 2 2 2 2 2 2" xfId="15552"/>
    <cellStyle name="표준 6 3 2 3 2 2 2 2 2 2 2 2" xfId="31104"/>
    <cellStyle name="표준 6 3 2 3 2 2 2 2 2 2 2 3" xfId="46656"/>
    <cellStyle name="표준 6 3 2 3 2 2 2 2 2 2 3" xfId="10368"/>
    <cellStyle name="표준 6 3 2 3 2 2 2 2 2 2 3 2" xfId="25920"/>
    <cellStyle name="표준 6 3 2 3 2 2 2 2 2 2 3 3" xfId="41472"/>
    <cellStyle name="표준 6 3 2 3 2 2 2 2 2 2 4" xfId="20736"/>
    <cellStyle name="표준 6 3 2 3 2 2 2 2 2 2 5" xfId="36288"/>
    <cellStyle name="표준 6 3 2 3 2 2 2 2 2 3" xfId="3456"/>
    <cellStyle name="표준 6 3 2 3 2 2 2 2 2 3 2" xfId="13824"/>
    <cellStyle name="표준 6 3 2 3 2 2 2 2 2 3 2 2" xfId="29376"/>
    <cellStyle name="표준 6 3 2 3 2 2 2 2 2 3 2 3" xfId="44928"/>
    <cellStyle name="표준 6 3 2 3 2 2 2 2 2 3 3" xfId="8640"/>
    <cellStyle name="표준 6 3 2 3 2 2 2 2 2 3 3 2" xfId="24192"/>
    <cellStyle name="표준 6 3 2 3 2 2 2 2 2 3 3 3" xfId="39744"/>
    <cellStyle name="표준 6 3 2 3 2 2 2 2 2 3 4" xfId="19008"/>
    <cellStyle name="표준 6 3 2 3 2 2 2 2 2 3 5" xfId="34560"/>
    <cellStyle name="표준 6 3 2 3 2 2 2 2 2 4" xfId="12096"/>
    <cellStyle name="표준 6 3 2 3 2 2 2 2 2 4 2" xfId="27648"/>
    <cellStyle name="표준 6 3 2 3 2 2 2 2 2 4 3" xfId="43200"/>
    <cellStyle name="표준 6 3 2 3 2 2 2 2 2 5" xfId="6912"/>
    <cellStyle name="표준 6 3 2 3 2 2 2 2 2 5 2" xfId="22464"/>
    <cellStyle name="표준 6 3 2 3 2 2 2 2 2 5 3" xfId="38016"/>
    <cellStyle name="표준 6 3 2 3 2 2 2 2 2 6" xfId="17280"/>
    <cellStyle name="표준 6 3 2 3 2 2 2 2 2 7" xfId="32832"/>
    <cellStyle name="표준 6 3 2 3 2 2 2 2 3" xfId="4320"/>
    <cellStyle name="표준 6 3 2 3 2 2 2 2 3 2" xfId="14688"/>
    <cellStyle name="표준 6 3 2 3 2 2 2 2 3 2 2" xfId="30240"/>
    <cellStyle name="표준 6 3 2 3 2 2 2 2 3 2 3" xfId="45792"/>
    <cellStyle name="표준 6 3 2 3 2 2 2 2 3 3" xfId="9504"/>
    <cellStyle name="표준 6 3 2 3 2 2 2 2 3 3 2" xfId="25056"/>
    <cellStyle name="표준 6 3 2 3 2 2 2 2 3 3 3" xfId="40608"/>
    <cellStyle name="표준 6 3 2 3 2 2 2 2 3 4" xfId="19872"/>
    <cellStyle name="표준 6 3 2 3 2 2 2 2 3 5" xfId="35424"/>
    <cellStyle name="표준 6 3 2 3 2 2 2 2 4" xfId="2592"/>
    <cellStyle name="표준 6 3 2 3 2 2 2 2 4 2" xfId="12960"/>
    <cellStyle name="표준 6 3 2 3 2 2 2 2 4 2 2" xfId="28512"/>
    <cellStyle name="표준 6 3 2 3 2 2 2 2 4 2 3" xfId="44064"/>
    <cellStyle name="표준 6 3 2 3 2 2 2 2 4 3" xfId="7776"/>
    <cellStyle name="표준 6 3 2 3 2 2 2 2 4 3 2" xfId="23328"/>
    <cellStyle name="표준 6 3 2 3 2 2 2 2 4 3 3" xfId="38880"/>
    <cellStyle name="표준 6 3 2 3 2 2 2 2 4 4" xfId="18144"/>
    <cellStyle name="표준 6 3 2 3 2 2 2 2 4 5" xfId="33696"/>
    <cellStyle name="표준 6 3 2 3 2 2 2 2 5" xfId="11232"/>
    <cellStyle name="표준 6 3 2 3 2 2 2 2 5 2" xfId="26784"/>
    <cellStyle name="표준 6 3 2 3 2 2 2 2 5 3" xfId="42336"/>
    <cellStyle name="표준 6 3 2 3 2 2 2 2 6" xfId="6048"/>
    <cellStyle name="표준 6 3 2 3 2 2 2 2 6 2" xfId="21600"/>
    <cellStyle name="표준 6 3 2 3 2 2 2 2 6 3" xfId="37152"/>
    <cellStyle name="표준 6 3 2 3 2 2 2 2 7" xfId="16416"/>
    <cellStyle name="표준 6 3 2 3 2 2 2 2 8" xfId="31968"/>
    <cellStyle name="표준 6 3 2 3 2 2 2 3" xfId="576"/>
    <cellStyle name="표준 6 3 2 3 2 2 2 3 2" xfId="1440"/>
    <cellStyle name="표준 6 3 2 3 2 2 2 3 2 2" xfId="4896"/>
    <cellStyle name="표준 6 3 2 3 2 2 2 3 2 2 2" xfId="15264"/>
    <cellStyle name="표준 6 3 2 3 2 2 2 3 2 2 2 2" xfId="30816"/>
    <cellStyle name="표준 6 3 2 3 2 2 2 3 2 2 2 3" xfId="46368"/>
    <cellStyle name="표준 6 3 2 3 2 2 2 3 2 2 3" xfId="10080"/>
    <cellStyle name="표준 6 3 2 3 2 2 2 3 2 2 3 2" xfId="25632"/>
    <cellStyle name="표준 6 3 2 3 2 2 2 3 2 2 3 3" xfId="41184"/>
    <cellStyle name="표준 6 3 2 3 2 2 2 3 2 2 4" xfId="20448"/>
    <cellStyle name="표준 6 3 2 3 2 2 2 3 2 2 5" xfId="36000"/>
    <cellStyle name="표준 6 3 2 3 2 2 2 3 2 3" xfId="3168"/>
    <cellStyle name="표준 6 3 2 3 2 2 2 3 2 3 2" xfId="13536"/>
    <cellStyle name="표준 6 3 2 3 2 2 2 3 2 3 2 2" xfId="29088"/>
    <cellStyle name="표준 6 3 2 3 2 2 2 3 2 3 2 3" xfId="44640"/>
    <cellStyle name="표준 6 3 2 3 2 2 2 3 2 3 3" xfId="8352"/>
    <cellStyle name="표준 6 3 2 3 2 2 2 3 2 3 3 2" xfId="23904"/>
    <cellStyle name="표준 6 3 2 3 2 2 2 3 2 3 3 3" xfId="39456"/>
    <cellStyle name="표준 6 3 2 3 2 2 2 3 2 3 4" xfId="18720"/>
    <cellStyle name="표준 6 3 2 3 2 2 2 3 2 3 5" xfId="34272"/>
    <cellStyle name="표준 6 3 2 3 2 2 2 3 2 4" xfId="11808"/>
    <cellStyle name="표준 6 3 2 3 2 2 2 3 2 4 2" xfId="27360"/>
    <cellStyle name="표준 6 3 2 3 2 2 2 3 2 4 3" xfId="42912"/>
    <cellStyle name="표준 6 3 2 3 2 2 2 3 2 5" xfId="6624"/>
    <cellStyle name="표준 6 3 2 3 2 2 2 3 2 5 2" xfId="22176"/>
    <cellStyle name="표준 6 3 2 3 2 2 2 3 2 5 3" xfId="37728"/>
    <cellStyle name="표준 6 3 2 3 2 2 2 3 2 6" xfId="16992"/>
    <cellStyle name="표준 6 3 2 3 2 2 2 3 2 7" xfId="32544"/>
    <cellStyle name="표준 6 3 2 3 2 2 2 3 3" xfId="4032"/>
    <cellStyle name="표준 6 3 2 3 2 2 2 3 3 2" xfId="14400"/>
    <cellStyle name="표준 6 3 2 3 2 2 2 3 3 2 2" xfId="29952"/>
    <cellStyle name="표준 6 3 2 3 2 2 2 3 3 2 3" xfId="45504"/>
    <cellStyle name="표준 6 3 2 3 2 2 2 3 3 3" xfId="9216"/>
    <cellStyle name="표준 6 3 2 3 2 2 2 3 3 3 2" xfId="24768"/>
    <cellStyle name="표준 6 3 2 3 2 2 2 3 3 3 3" xfId="40320"/>
    <cellStyle name="표준 6 3 2 3 2 2 2 3 3 4" xfId="19584"/>
    <cellStyle name="표준 6 3 2 3 2 2 2 3 3 5" xfId="35136"/>
    <cellStyle name="표준 6 3 2 3 2 2 2 3 4" xfId="2304"/>
    <cellStyle name="표준 6 3 2 3 2 2 2 3 4 2" xfId="12672"/>
    <cellStyle name="표준 6 3 2 3 2 2 2 3 4 2 2" xfId="28224"/>
    <cellStyle name="표준 6 3 2 3 2 2 2 3 4 2 3" xfId="43776"/>
    <cellStyle name="표준 6 3 2 3 2 2 2 3 4 3" xfId="7488"/>
    <cellStyle name="표준 6 3 2 3 2 2 2 3 4 3 2" xfId="23040"/>
    <cellStyle name="표준 6 3 2 3 2 2 2 3 4 3 3" xfId="38592"/>
    <cellStyle name="표준 6 3 2 3 2 2 2 3 4 4" xfId="17856"/>
    <cellStyle name="표준 6 3 2 3 2 2 2 3 4 5" xfId="33408"/>
    <cellStyle name="표준 6 3 2 3 2 2 2 3 5" xfId="10944"/>
    <cellStyle name="표준 6 3 2 3 2 2 2 3 5 2" xfId="26496"/>
    <cellStyle name="표준 6 3 2 3 2 2 2 3 5 3" xfId="42048"/>
    <cellStyle name="표준 6 3 2 3 2 2 2 3 6" xfId="5760"/>
    <cellStyle name="표준 6 3 2 3 2 2 2 3 6 2" xfId="21312"/>
    <cellStyle name="표준 6 3 2 3 2 2 2 3 6 3" xfId="36864"/>
    <cellStyle name="표준 6 3 2 3 2 2 2 3 7" xfId="16128"/>
    <cellStyle name="표준 6 3 2 3 2 2 2 3 8" xfId="31680"/>
    <cellStyle name="표준 6 3 2 3 2 2 2 4" xfId="1152"/>
    <cellStyle name="표준 6 3 2 3 2 2 2 4 2" xfId="4608"/>
    <cellStyle name="표준 6 3 2 3 2 2 2 4 2 2" xfId="14976"/>
    <cellStyle name="표준 6 3 2 3 2 2 2 4 2 2 2" xfId="30528"/>
    <cellStyle name="표준 6 3 2 3 2 2 2 4 2 2 3" xfId="46080"/>
    <cellStyle name="표준 6 3 2 3 2 2 2 4 2 3" xfId="9792"/>
    <cellStyle name="표준 6 3 2 3 2 2 2 4 2 3 2" xfId="25344"/>
    <cellStyle name="표준 6 3 2 3 2 2 2 4 2 3 3" xfId="40896"/>
    <cellStyle name="표준 6 3 2 3 2 2 2 4 2 4" xfId="20160"/>
    <cellStyle name="표준 6 3 2 3 2 2 2 4 2 5" xfId="35712"/>
    <cellStyle name="표준 6 3 2 3 2 2 2 4 3" xfId="2880"/>
    <cellStyle name="표준 6 3 2 3 2 2 2 4 3 2" xfId="13248"/>
    <cellStyle name="표준 6 3 2 3 2 2 2 4 3 2 2" xfId="28800"/>
    <cellStyle name="표준 6 3 2 3 2 2 2 4 3 2 3" xfId="44352"/>
    <cellStyle name="표준 6 3 2 3 2 2 2 4 3 3" xfId="8064"/>
    <cellStyle name="표준 6 3 2 3 2 2 2 4 3 3 2" xfId="23616"/>
    <cellStyle name="표준 6 3 2 3 2 2 2 4 3 3 3" xfId="39168"/>
    <cellStyle name="표준 6 3 2 3 2 2 2 4 3 4" xfId="18432"/>
    <cellStyle name="표준 6 3 2 3 2 2 2 4 3 5" xfId="33984"/>
    <cellStyle name="표준 6 3 2 3 2 2 2 4 4" xfId="11520"/>
    <cellStyle name="표준 6 3 2 3 2 2 2 4 4 2" xfId="27072"/>
    <cellStyle name="표준 6 3 2 3 2 2 2 4 4 3" xfId="42624"/>
    <cellStyle name="표준 6 3 2 3 2 2 2 4 5" xfId="6336"/>
    <cellStyle name="표준 6 3 2 3 2 2 2 4 5 2" xfId="21888"/>
    <cellStyle name="표준 6 3 2 3 2 2 2 4 5 3" xfId="37440"/>
    <cellStyle name="표준 6 3 2 3 2 2 2 4 6" xfId="16704"/>
    <cellStyle name="표준 6 3 2 3 2 2 2 4 7" xfId="32256"/>
    <cellStyle name="표준 6 3 2 3 2 2 2 5" xfId="3744"/>
    <cellStyle name="표준 6 3 2 3 2 2 2 5 2" xfId="14112"/>
    <cellStyle name="표준 6 3 2 3 2 2 2 5 2 2" xfId="29664"/>
    <cellStyle name="표준 6 3 2 3 2 2 2 5 2 3" xfId="45216"/>
    <cellStyle name="표준 6 3 2 3 2 2 2 5 3" xfId="8928"/>
    <cellStyle name="표준 6 3 2 3 2 2 2 5 3 2" xfId="24480"/>
    <cellStyle name="표준 6 3 2 3 2 2 2 5 3 3" xfId="40032"/>
    <cellStyle name="표준 6 3 2 3 2 2 2 5 4" xfId="19296"/>
    <cellStyle name="표준 6 3 2 3 2 2 2 5 5" xfId="34848"/>
    <cellStyle name="표준 6 3 2 3 2 2 2 6" xfId="2016"/>
    <cellStyle name="표준 6 3 2 3 2 2 2 6 2" xfId="12384"/>
    <cellStyle name="표준 6 3 2 3 2 2 2 6 2 2" xfId="27936"/>
    <cellStyle name="표준 6 3 2 3 2 2 2 6 2 3" xfId="43488"/>
    <cellStyle name="표준 6 3 2 3 2 2 2 6 3" xfId="7200"/>
    <cellStyle name="표준 6 3 2 3 2 2 2 6 3 2" xfId="22752"/>
    <cellStyle name="표준 6 3 2 3 2 2 2 6 3 3" xfId="38304"/>
    <cellStyle name="표준 6 3 2 3 2 2 2 6 4" xfId="17568"/>
    <cellStyle name="표준 6 3 2 3 2 2 2 6 5" xfId="33120"/>
    <cellStyle name="표준 6 3 2 3 2 2 2 7" xfId="10656"/>
    <cellStyle name="표준 6 3 2 3 2 2 2 7 2" xfId="26208"/>
    <cellStyle name="표준 6 3 2 3 2 2 2 7 3" xfId="41760"/>
    <cellStyle name="표준 6 3 2 3 2 2 2 8" xfId="5472"/>
    <cellStyle name="표준 6 3 2 3 2 2 2 8 2" xfId="21024"/>
    <cellStyle name="표준 6 3 2 3 2 2 2 8 3" xfId="36576"/>
    <cellStyle name="표준 6 3 2 3 2 2 2 9" xfId="15840"/>
    <cellStyle name="표준 6 3 2 3 2 2 3" xfId="720"/>
    <cellStyle name="표준 6 3 2 3 2 2 3 2" xfId="1584"/>
    <cellStyle name="표준 6 3 2 3 2 2 3 2 2" xfId="5040"/>
    <cellStyle name="표준 6 3 2 3 2 2 3 2 2 2" xfId="15408"/>
    <cellStyle name="표준 6 3 2 3 2 2 3 2 2 2 2" xfId="30960"/>
    <cellStyle name="표준 6 3 2 3 2 2 3 2 2 2 3" xfId="46512"/>
    <cellStyle name="표준 6 3 2 3 2 2 3 2 2 3" xfId="10224"/>
    <cellStyle name="표준 6 3 2 3 2 2 3 2 2 3 2" xfId="25776"/>
    <cellStyle name="표준 6 3 2 3 2 2 3 2 2 3 3" xfId="41328"/>
    <cellStyle name="표준 6 3 2 3 2 2 3 2 2 4" xfId="20592"/>
    <cellStyle name="표준 6 3 2 3 2 2 3 2 2 5" xfId="36144"/>
    <cellStyle name="표준 6 3 2 3 2 2 3 2 3" xfId="3312"/>
    <cellStyle name="표준 6 3 2 3 2 2 3 2 3 2" xfId="13680"/>
    <cellStyle name="표준 6 3 2 3 2 2 3 2 3 2 2" xfId="29232"/>
    <cellStyle name="표준 6 3 2 3 2 2 3 2 3 2 3" xfId="44784"/>
    <cellStyle name="표준 6 3 2 3 2 2 3 2 3 3" xfId="8496"/>
    <cellStyle name="표준 6 3 2 3 2 2 3 2 3 3 2" xfId="24048"/>
    <cellStyle name="표준 6 3 2 3 2 2 3 2 3 3 3" xfId="39600"/>
    <cellStyle name="표준 6 3 2 3 2 2 3 2 3 4" xfId="18864"/>
    <cellStyle name="표준 6 3 2 3 2 2 3 2 3 5" xfId="34416"/>
    <cellStyle name="표준 6 3 2 3 2 2 3 2 4" xfId="11952"/>
    <cellStyle name="표준 6 3 2 3 2 2 3 2 4 2" xfId="27504"/>
    <cellStyle name="표준 6 3 2 3 2 2 3 2 4 3" xfId="43056"/>
    <cellStyle name="표준 6 3 2 3 2 2 3 2 5" xfId="6768"/>
    <cellStyle name="표준 6 3 2 3 2 2 3 2 5 2" xfId="22320"/>
    <cellStyle name="표준 6 3 2 3 2 2 3 2 5 3" xfId="37872"/>
    <cellStyle name="표준 6 3 2 3 2 2 3 2 6" xfId="17136"/>
    <cellStyle name="표준 6 3 2 3 2 2 3 2 7" xfId="32688"/>
    <cellStyle name="표준 6 3 2 3 2 2 3 3" xfId="4176"/>
    <cellStyle name="표준 6 3 2 3 2 2 3 3 2" xfId="14544"/>
    <cellStyle name="표준 6 3 2 3 2 2 3 3 2 2" xfId="30096"/>
    <cellStyle name="표준 6 3 2 3 2 2 3 3 2 3" xfId="45648"/>
    <cellStyle name="표준 6 3 2 3 2 2 3 3 3" xfId="9360"/>
    <cellStyle name="표준 6 3 2 3 2 2 3 3 3 2" xfId="24912"/>
    <cellStyle name="표준 6 3 2 3 2 2 3 3 3 3" xfId="40464"/>
    <cellStyle name="표준 6 3 2 3 2 2 3 3 4" xfId="19728"/>
    <cellStyle name="표준 6 3 2 3 2 2 3 3 5" xfId="35280"/>
    <cellStyle name="표준 6 3 2 3 2 2 3 4" xfId="2448"/>
    <cellStyle name="표준 6 3 2 3 2 2 3 4 2" xfId="12816"/>
    <cellStyle name="표준 6 3 2 3 2 2 3 4 2 2" xfId="28368"/>
    <cellStyle name="표준 6 3 2 3 2 2 3 4 2 3" xfId="43920"/>
    <cellStyle name="표준 6 3 2 3 2 2 3 4 3" xfId="7632"/>
    <cellStyle name="표준 6 3 2 3 2 2 3 4 3 2" xfId="23184"/>
    <cellStyle name="표준 6 3 2 3 2 2 3 4 3 3" xfId="38736"/>
    <cellStyle name="표준 6 3 2 3 2 2 3 4 4" xfId="18000"/>
    <cellStyle name="표준 6 3 2 3 2 2 3 4 5" xfId="33552"/>
    <cellStyle name="표준 6 3 2 3 2 2 3 5" xfId="11088"/>
    <cellStyle name="표준 6 3 2 3 2 2 3 5 2" xfId="26640"/>
    <cellStyle name="표준 6 3 2 3 2 2 3 5 3" xfId="42192"/>
    <cellStyle name="표준 6 3 2 3 2 2 3 6" xfId="5904"/>
    <cellStyle name="표준 6 3 2 3 2 2 3 6 2" xfId="21456"/>
    <cellStyle name="표준 6 3 2 3 2 2 3 6 3" xfId="37008"/>
    <cellStyle name="표준 6 3 2 3 2 2 3 7" xfId="16272"/>
    <cellStyle name="표준 6 3 2 3 2 2 3 8" xfId="31824"/>
    <cellStyle name="표준 6 3 2 3 2 2 4" xfId="432"/>
    <cellStyle name="표준 6 3 2 3 2 2 4 2" xfId="1296"/>
    <cellStyle name="표준 6 3 2 3 2 2 4 2 2" xfId="4752"/>
    <cellStyle name="표준 6 3 2 3 2 2 4 2 2 2" xfId="15120"/>
    <cellStyle name="표준 6 3 2 3 2 2 4 2 2 2 2" xfId="30672"/>
    <cellStyle name="표준 6 3 2 3 2 2 4 2 2 2 3" xfId="46224"/>
    <cellStyle name="표준 6 3 2 3 2 2 4 2 2 3" xfId="9936"/>
    <cellStyle name="표준 6 3 2 3 2 2 4 2 2 3 2" xfId="25488"/>
    <cellStyle name="표준 6 3 2 3 2 2 4 2 2 3 3" xfId="41040"/>
    <cellStyle name="표준 6 3 2 3 2 2 4 2 2 4" xfId="20304"/>
    <cellStyle name="표준 6 3 2 3 2 2 4 2 2 5" xfId="35856"/>
    <cellStyle name="표준 6 3 2 3 2 2 4 2 3" xfId="3024"/>
    <cellStyle name="표준 6 3 2 3 2 2 4 2 3 2" xfId="13392"/>
    <cellStyle name="표준 6 3 2 3 2 2 4 2 3 2 2" xfId="28944"/>
    <cellStyle name="표준 6 3 2 3 2 2 4 2 3 2 3" xfId="44496"/>
    <cellStyle name="표준 6 3 2 3 2 2 4 2 3 3" xfId="8208"/>
    <cellStyle name="표준 6 3 2 3 2 2 4 2 3 3 2" xfId="23760"/>
    <cellStyle name="표준 6 3 2 3 2 2 4 2 3 3 3" xfId="39312"/>
    <cellStyle name="표준 6 3 2 3 2 2 4 2 3 4" xfId="18576"/>
    <cellStyle name="표준 6 3 2 3 2 2 4 2 3 5" xfId="34128"/>
    <cellStyle name="표준 6 3 2 3 2 2 4 2 4" xfId="11664"/>
    <cellStyle name="표준 6 3 2 3 2 2 4 2 4 2" xfId="27216"/>
    <cellStyle name="표준 6 3 2 3 2 2 4 2 4 3" xfId="42768"/>
    <cellStyle name="표준 6 3 2 3 2 2 4 2 5" xfId="6480"/>
    <cellStyle name="표준 6 3 2 3 2 2 4 2 5 2" xfId="22032"/>
    <cellStyle name="표준 6 3 2 3 2 2 4 2 5 3" xfId="37584"/>
    <cellStyle name="표준 6 3 2 3 2 2 4 2 6" xfId="16848"/>
    <cellStyle name="표준 6 3 2 3 2 2 4 2 7" xfId="32400"/>
    <cellStyle name="표준 6 3 2 3 2 2 4 3" xfId="3888"/>
    <cellStyle name="표준 6 3 2 3 2 2 4 3 2" xfId="14256"/>
    <cellStyle name="표준 6 3 2 3 2 2 4 3 2 2" xfId="29808"/>
    <cellStyle name="표준 6 3 2 3 2 2 4 3 2 3" xfId="45360"/>
    <cellStyle name="표준 6 3 2 3 2 2 4 3 3" xfId="9072"/>
    <cellStyle name="표준 6 3 2 3 2 2 4 3 3 2" xfId="24624"/>
    <cellStyle name="표준 6 3 2 3 2 2 4 3 3 3" xfId="40176"/>
    <cellStyle name="표준 6 3 2 3 2 2 4 3 4" xfId="19440"/>
    <cellStyle name="표준 6 3 2 3 2 2 4 3 5" xfId="34992"/>
    <cellStyle name="표준 6 3 2 3 2 2 4 4" xfId="2160"/>
    <cellStyle name="표준 6 3 2 3 2 2 4 4 2" xfId="12528"/>
    <cellStyle name="표준 6 3 2 3 2 2 4 4 2 2" xfId="28080"/>
    <cellStyle name="표준 6 3 2 3 2 2 4 4 2 3" xfId="43632"/>
    <cellStyle name="표준 6 3 2 3 2 2 4 4 3" xfId="7344"/>
    <cellStyle name="표준 6 3 2 3 2 2 4 4 3 2" xfId="22896"/>
    <cellStyle name="표준 6 3 2 3 2 2 4 4 3 3" xfId="38448"/>
    <cellStyle name="표준 6 3 2 3 2 2 4 4 4" xfId="17712"/>
    <cellStyle name="표준 6 3 2 3 2 2 4 4 5" xfId="33264"/>
    <cellStyle name="표준 6 3 2 3 2 2 4 5" xfId="10800"/>
    <cellStyle name="표준 6 3 2 3 2 2 4 5 2" xfId="26352"/>
    <cellStyle name="표준 6 3 2 3 2 2 4 5 3" xfId="41904"/>
    <cellStyle name="표준 6 3 2 3 2 2 4 6" xfId="5616"/>
    <cellStyle name="표준 6 3 2 3 2 2 4 6 2" xfId="21168"/>
    <cellStyle name="표준 6 3 2 3 2 2 4 6 3" xfId="36720"/>
    <cellStyle name="표준 6 3 2 3 2 2 4 7" xfId="15984"/>
    <cellStyle name="표준 6 3 2 3 2 2 4 8" xfId="31536"/>
    <cellStyle name="표준 6 3 2 3 2 2 5" xfId="1008"/>
    <cellStyle name="표준 6 3 2 3 2 2 5 2" xfId="4464"/>
    <cellStyle name="표준 6 3 2 3 2 2 5 2 2" xfId="14832"/>
    <cellStyle name="표준 6 3 2 3 2 2 5 2 2 2" xfId="30384"/>
    <cellStyle name="표준 6 3 2 3 2 2 5 2 2 3" xfId="45936"/>
    <cellStyle name="표준 6 3 2 3 2 2 5 2 3" xfId="9648"/>
    <cellStyle name="표준 6 3 2 3 2 2 5 2 3 2" xfId="25200"/>
    <cellStyle name="표준 6 3 2 3 2 2 5 2 3 3" xfId="40752"/>
    <cellStyle name="표준 6 3 2 3 2 2 5 2 4" xfId="20016"/>
    <cellStyle name="표준 6 3 2 3 2 2 5 2 5" xfId="35568"/>
    <cellStyle name="표준 6 3 2 3 2 2 5 3" xfId="2736"/>
    <cellStyle name="표준 6 3 2 3 2 2 5 3 2" xfId="13104"/>
    <cellStyle name="표준 6 3 2 3 2 2 5 3 2 2" xfId="28656"/>
    <cellStyle name="표준 6 3 2 3 2 2 5 3 2 3" xfId="44208"/>
    <cellStyle name="표준 6 3 2 3 2 2 5 3 3" xfId="7920"/>
    <cellStyle name="표준 6 3 2 3 2 2 5 3 3 2" xfId="23472"/>
    <cellStyle name="표준 6 3 2 3 2 2 5 3 3 3" xfId="39024"/>
    <cellStyle name="표준 6 3 2 3 2 2 5 3 4" xfId="18288"/>
    <cellStyle name="표준 6 3 2 3 2 2 5 3 5" xfId="33840"/>
    <cellStyle name="표준 6 3 2 3 2 2 5 4" xfId="11376"/>
    <cellStyle name="표준 6 3 2 3 2 2 5 4 2" xfId="26928"/>
    <cellStyle name="표준 6 3 2 3 2 2 5 4 3" xfId="42480"/>
    <cellStyle name="표준 6 3 2 3 2 2 5 5" xfId="6192"/>
    <cellStyle name="표준 6 3 2 3 2 2 5 5 2" xfId="21744"/>
    <cellStyle name="표준 6 3 2 3 2 2 5 5 3" xfId="37296"/>
    <cellStyle name="표준 6 3 2 3 2 2 5 6" xfId="16560"/>
    <cellStyle name="표준 6 3 2 3 2 2 5 7" xfId="32112"/>
    <cellStyle name="표준 6 3 2 3 2 2 6" xfId="3600"/>
    <cellStyle name="표준 6 3 2 3 2 2 6 2" xfId="13968"/>
    <cellStyle name="표준 6 3 2 3 2 2 6 2 2" xfId="29520"/>
    <cellStyle name="표준 6 3 2 3 2 2 6 2 3" xfId="45072"/>
    <cellStyle name="표준 6 3 2 3 2 2 6 3" xfId="8784"/>
    <cellStyle name="표준 6 3 2 3 2 2 6 3 2" xfId="24336"/>
    <cellStyle name="표준 6 3 2 3 2 2 6 3 3" xfId="39888"/>
    <cellStyle name="표준 6 3 2 3 2 2 6 4" xfId="19152"/>
    <cellStyle name="표준 6 3 2 3 2 2 6 5" xfId="34704"/>
    <cellStyle name="표준 6 3 2 3 2 2 7" xfId="1872"/>
    <cellStyle name="표준 6 3 2 3 2 2 7 2" xfId="12240"/>
    <cellStyle name="표준 6 3 2 3 2 2 7 2 2" xfId="27792"/>
    <cellStyle name="표준 6 3 2 3 2 2 7 2 3" xfId="43344"/>
    <cellStyle name="표준 6 3 2 3 2 2 7 3" xfId="7056"/>
    <cellStyle name="표준 6 3 2 3 2 2 7 3 2" xfId="22608"/>
    <cellStyle name="표준 6 3 2 3 2 2 7 3 3" xfId="38160"/>
    <cellStyle name="표준 6 3 2 3 2 2 7 4" xfId="17424"/>
    <cellStyle name="표준 6 3 2 3 2 2 7 5" xfId="32976"/>
    <cellStyle name="표준 6 3 2 3 2 2 8" xfId="10512"/>
    <cellStyle name="표준 6 3 2 3 2 2 8 2" xfId="26064"/>
    <cellStyle name="표준 6 3 2 3 2 2 8 3" xfId="41616"/>
    <cellStyle name="표준 6 3 2 3 2 2 9" xfId="5328"/>
    <cellStyle name="표준 6 3 2 3 2 2 9 2" xfId="20880"/>
    <cellStyle name="표준 6 3 2 3 2 2 9 3" xfId="36432"/>
    <cellStyle name="표준 6 3 2 3 2 3" xfId="96"/>
    <cellStyle name="표준 6 3 2 3 2 3 10" xfId="15648"/>
    <cellStyle name="표준 6 3 2 3 2 3 11" xfId="31200"/>
    <cellStyle name="표준 6 3 2 3 2 3 2" xfId="240"/>
    <cellStyle name="표준 6 3 2 3 2 3 2 10" xfId="31344"/>
    <cellStyle name="표준 6 3 2 3 2 3 2 2" xfId="816"/>
    <cellStyle name="표준 6 3 2 3 2 3 2 2 2" xfId="1680"/>
    <cellStyle name="표준 6 3 2 3 2 3 2 2 2 2" xfId="5136"/>
    <cellStyle name="표준 6 3 2 3 2 3 2 2 2 2 2" xfId="15504"/>
    <cellStyle name="표준 6 3 2 3 2 3 2 2 2 2 2 2" xfId="31056"/>
    <cellStyle name="표준 6 3 2 3 2 3 2 2 2 2 2 3" xfId="46608"/>
    <cellStyle name="표준 6 3 2 3 2 3 2 2 2 2 3" xfId="10320"/>
    <cellStyle name="표준 6 3 2 3 2 3 2 2 2 2 3 2" xfId="25872"/>
    <cellStyle name="표준 6 3 2 3 2 3 2 2 2 2 3 3" xfId="41424"/>
    <cellStyle name="표준 6 3 2 3 2 3 2 2 2 2 4" xfId="20688"/>
    <cellStyle name="표준 6 3 2 3 2 3 2 2 2 2 5" xfId="36240"/>
    <cellStyle name="표준 6 3 2 3 2 3 2 2 2 3" xfId="3408"/>
    <cellStyle name="표준 6 3 2 3 2 3 2 2 2 3 2" xfId="13776"/>
    <cellStyle name="표준 6 3 2 3 2 3 2 2 2 3 2 2" xfId="29328"/>
    <cellStyle name="표준 6 3 2 3 2 3 2 2 2 3 2 3" xfId="44880"/>
    <cellStyle name="표준 6 3 2 3 2 3 2 2 2 3 3" xfId="8592"/>
    <cellStyle name="표준 6 3 2 3 2 3 2 2 2 3 3 2" xfId="24144"/>
    <cellStyle name="표준 6 3 2 3 2 3 2 2 2 3 3 3" xfId="39696"/>
    <cellStyle name="표준 6 3 2 3 2 3 2 2 2 3 4" xfId="18960"/>
    <cellStyle name="표준 6 3 2 3 2 3 2 2 2 3 5" xfId="34512"/>
    <cellStyle name="표준 6 3 2 3 2 3 2 2 2 4" xfId="12048"/>
    <cellStyle name="표준 6 3 2 3 2 3 2 2 2 4 2" xfId="27600"/>
    <cellStyle name="표준 6 3 2 3 2 3 2 2 2 4 3" xfId="43152"/>
    <cellStyle name="표준 6 3 2 3 2 3 2 2 2 5" xfId="6864"/>
    <cellStyle name="표준 6 3 2 3 2 3 2 2 2 5 2" xfId="22416"/>
    <cellStyle name="표준 6 3 2 3 2 3 2 2 2 5 3" xfId="37968"/>
    <cellStyle name="표준 6 3 2 3 2 3 2 2 2 6" xfId="17232"/>
    <cellStyle name="표준 6 3 2 3 2 3 2 2 2 7" xfId="32784"/>
    <cellStyle name="표준 6 3 2 3 2 3 2 2 3" xfId="4272"/>
    <cellStyle name="표준 6 3 2 3 2 3 2 2 3 2" xfId="14640"/>
    <cellStyle name="표준 6 3 2 3 2 3 2 2 3 2 2" xfId="30192"/>
    <cellStyle name="표준 6 3 2 3 2 3 2 2 3 2 3" xfId="45744"/>
    <cellStyle name="표준 6 3 2 3 2 3 2 2 3 3" xfId="9456"/>
    <cellStyle name="표준 6 3 2 3 2 3 2 2 3 3 2" xfId="25008"/>
    <cellStyle name="표준 6 3 2 3 2 3 2 2 3 3 3" xfId="40560"/>
    <cellStyle name="표준 6 3 2 3 2 3 2 2 3 4" xfId="19824"/>
    <cellStyle name="표준 6 3 2 3 2 3 2 2 3 5" xfId="35376"/>
    <cellStyle name="표준 6 3 2 3 2 3 2 2 4" xfId="2544"/>
    <cellStyle name="표준 6 3 2 3 2 3 2 2 4 2" xfId="12912"/>
    <cellStyle name="표준 6 3 2 3 2 3 2 2 4 2 2" xfId="28464"/>
    <cellStyle name="표준 6 3 2 3 2 3 2 2 4 2 3" xfId="44016"/>
    <cellStyle name="표준 6 3 2 3 2 3 2 2 4 3" xfId="7728"/>
    <cellStyle name="표준 6 3 2 3 2 3 2 2 4 3 2" xfId="23280"/>
    <cellStyle name="표준 6 3 2 3 2 3 2 2 4 3 3" xfId="38832"/>
    <cellStyle name="표준 6 3 2 3 2 3 2 2 4 4" xfId="18096"/>
    <cellStyle name="표준 6 3 2 3 2 3 2 2 4 5" xfId="33648"/>
    <cellStyle name="표준 6 3 2 3 2 3 2 2 5" xfId="11184"/>
    <cellStyle name="표준 6 3 2 3 2 3 2 2 5 2" xfId="26736"/>
    <cellStyle name="표준 6 3 2 3 2 3 2 2 5 3" xfId="42288"/>
    <cellStyle name="표준 6 3 2 3 2 3 2 2 6" xfId="6000"/>
    <cellStyle name="표준 6 3 2 3 2 3 2 2 6 2" xfId="21552"/>
    <cellStyle name="표준 6 3 2 3 2 3 2 2 6 3" xfId="37104"/>
    <cellStyle name="표준 6 3 2 3 2 3 2 2 7" xfId="16368"/>
    <cellStyle name="표준 6 3 2 3 2 3 2 2 8" xfId="31920"/>
    <cellStyle name="표준 6 3 2 3 2 3 2 3" xfId="528"/>
    <cellStyle name="표준 6 3 2 3 2 3 2 3 2" xfId="1392"/>
    <cellStyle name="표준 6 3 2 3 2 3 2 3 2 2" xfId="4848"/>
    <cellStyle name="표준 6 3 2 3 2 3 2 3 2 2 2" xfId="15216"/>
    <cellStyle name="표준 6 3 2 3 2 3 2 3 2 2 2 2" xfId="30768"/>
    <cellStyle name="표준 6 3 2 3 2 3 2 3 2 2 2 3" xfId="46320"/>
    <cellStyle name="표준 6 3 2 3 2 3 2 3 2 2 3" xfId="10032"/>
    <cellStyle name="표준 6 3 2 3 2 3 2 3 2 2 3 2" xfId="25584"/>
    <cellStyle name="표준 6 3 2 3 2 3 2 3 2 2 3 3" xfId="41136"/>
    <cellStyle name="표준 6 3 2 3 2 3 2 3 2 2 4" xfId="20400"/>
    <cellStyle name="표준 6 3 2 3 2 3 2 3 2 2 5" xfId="35952"/>
    <cellStyle name="표준 6 3 2 3 2 3 2 3 2 3" xfId="3120"/>
    <cellStyle name="표준 6 3 2 3 2 3 2 3 2 3 2" xfId="13488"/>
    <cellStyle name="표준 6 3 2 3 2 3 2 3 2 3 2 2" xfId="29040"/>
    <cellStyle name="표준 6 3 2 3 2 3 2 3 2 3 2 3" xfId="44592"/>
    <cellStyle name="표준 6 3 2 3 2 3 2 3 2 3 3" xfId="8304"/>
    <cellStyle name="표준 6 3 2 3 2 3 2 3 2 3 3 2" xfId="23856"/>
    <cellStyle name="표준 6 3 2 3 2 3 2 3 2 3 3 3" xfId="39408"/>
    <cellStyle name="표준 6 3 2 3 2 3 2 3 2 3 4" xfId="18672"/>
    <cellStyle name="표준 6 3 2 3 2 3 2 3 2 3 5" xfId="34224"/>
    <cellStyle name="표준 6 3 2 3 2 3 2 3 2 4" xfId="11760"/>
    <cellStyle name="표준 6 3 2 3 2 3 2 3 2 4 2" xfId="27312"/>
    <cellStyle name="표준 6 3 2 3 2 3 2 3 2 4 3" xfId="42864"/>
    <cellStyle name="표준 6 3 2 3 2 3 2 3 2 5" xfId="6576"/>
    <cellStyle name="표준 6 3 2 3 2 3 2 3 2 5 2" xfId="22128"/>
    <cellStyle name="표준 6 3 2 3 2 3 2 3 2 5 3" xfId="37680"/>
    <cellStyle name="표준 6 3 2 3 2 3 2 3 2 6" xfId="16944"/>
    <cellStyle name="표준 6 3 2 3 2 3 2 3 2 7" xfId="32496"/>
    <cellStyle name="표준 6 3 2 3 2 3 2 3 3" xfId="3984"/>
    <cellStyle name="표준 6 3 2 3 2 3 2 3 3 2" xfId="14352"/>
    <cellStyle name="표준 6 3 2 3 2 3 2 3 3 2 2" xfId="29904"/>
    <cellStyle name="표준 6 3 2 3 2 3 2 3 3 2 3" xfId="45456"/>
    <cellStyle name="표준 6 3 2 3 2 3 2 3 3 3" xfId="9168"/>
    <cellStyle name="표준 6 3 2 3 2 3 2 3 3 3 2" xfId="24720"/>
    <cellStyle name="표준 6 3 2 3 2 3 2 3 3 3 3" xfId="40272"/>
    <cellStyle name="표준 6 3 2 3 2 3 2 3 3 4" xfId="19536"/>
    <cellStyle name="표준 6 3 2 3 2 3 2 3 3 5" xfId="35088"/>
    <cellStyle name="표준 6 3 2 3 2 3 2 3 4" xfId="2256"/>
    <cellStyle name="표준 6 3 2 3 2 3 2 3 4 2" xfId="12624"/>
    <cellStyle name="표준 6 3 2 3 2 3 2 3 4 2 2" xfId="28176"/>
    <cellStyle name="표준 6 3 2 3 2 3 2 3 4 2 3" xfId="43728"/>
    <cellStyle name="표준 6 3 2 3 2 3 2 3 4 3" xfId="7440"/>
    <cellStyle name="표준 6 3 2 3 2 3 2 3 4 3 2" xfId="22992"/>
    <cellStyle name="표준 6 3 2 3 2 3 2 3 4 3 3" xfId="38544"/>
    <cellStyle name="표준 6 3 2 3 2 3 2 3 4 4" xfId="17808"/>
    <cellStyle name="표준 6 3 2 3 2 3 2 3 4 5" xfId="33360"/>
    <cellStyle name="표준 6 3 2 3 2 3 2 3 5" xfId="10896"/>
    <cellStyle name="표준 6 3 2 3 2 3 2 3 5 2" xfId="26448"/>
    <cellStyle name="표준 6 3 2 3 2 3 2 3 5 3" xfId="42000"/>
    <cellStyle name="표준 6 3 2 3 2 3 2 3 6" xfId="5712"/>
    <cellStyle name="표준 6 3 2 3 2 3 2 3 6 2" xfId="21264"/>
    <cellStyle name="표준 6 3 2 3 2 3 2 3 6 3" xfId="36816"/>
    <cellStyle name="표준 6 3 2 3 2 3 2 3 7" xfId="16080"/>
    <cellStyle name="표준 6 3 2 3 2 3 2 3 8" xfId="31632"/>
    <cellStyle name="표준 6 3 2 3 2 3 2 4" xfId="1104"/>
    <cellStyle name="표준 6 3 2 3 2 3 2 4 2" xfId="4560"/>
    <cellStyle name="표준 6 3 2 3 2 3 2 4 2 2" xfId="14928"/>
    <cellStyle name="표준 6 3 2 3 2 3 2 4 2 2 2" xfId="30480"/>
    <cellStyle name="표준 6 3 2 3 2 3 2 4 2 2 3" xfId="46032"/>
    <cellStyle name="표준 6 3 2 3 2 3 2 4 2 3" xfId="9744"/>
    <cellStyle name="표준 6 3 2 3 2 3 2 4 2 3 2" xfId="25296"/>
    <cellStyle name="표준 6 3 2 3 2 3 2 4 2 3 3" xfId="40848"/>
    <cellStyle name="표준 6 3 2 3 2 3 2 4 2 4" xfId="20112"/>
    <cellStyle name="표준 6 3 2 3 2 3 2 4 2 5" xfId="35664"/>
    <cellStyle name="표준 6 3 2 3 2 3 2 4 3" xfId="2832"/>
    <cellStyle name="표준 6 3 2 3 2 3 2 4 3 2" xfId="13200"/>
    <cellStyle name="표준 6 3 2 3 2 3 2 4 3 2 2" xfId="28752"/>
    <cellStyle name="표준 6 3 2 3 2 3 2 4 3 2 3" xfId="44304"/>
    <cellStyle name="표준 6 3 2 3 2 3 2 4 3 3" xfId="8016"/>
    <cellStyle name="표준 6 3 2 3 2 3 2 4 3 3 2" xfId="23568"/>
    <cellStyle name="표준 6 3 2 3 2 3 2 4 3 3 3" xfId="39120"/>
    <cellStyle name="표준 6 3 2 3 2 3 2 4 3 4" xfId="18384"/>
    <cellStyle name="표준 6 3 2 3 2 3 2 4 3 5" xfId="33936"/>
    <cellStyle name="표준 6 3 2 3 2 3 2 4 4" xfId="11472"/>
    <cellStyle name="표준 6 3 2 3 2 3 2 4 4 2" xfId="27024"/>
    <cellStyle name="표준 6 3 2 3 2 3 2 4 4 3" xfId="42576"/>
    <cellStyle name="표준 6 3 2 3 2 3 2 4 5" xfId="6288"/>
    <cellStyle name="표준 6 3 2 3 2 3 2 4 5 2" xfId="21840"/>
    <cellStyle name="표준 6 3 2 3 2 3 2 4 5 3" xfId="37392"/>
    <cellStyle name="표준 6 3 2 3 2 3 2 4 6" xfId="16656"/>
    <cellStyle name="표준 6 3 2 3 2 3 2 4 7" xfId="32208"/>
    <cellStyle name="표준 6 3 2 3 2 3 2 5" xfId="3696"/>
    <cellStyle name="표준 6 3 2 3 2 3 2 5 2" xfId="14064"/>
    <cellStyle name="표준 6 3 2 3 2 3 2 5 2 2" xfId="29616"/>
    <cellStyle name="표준 6 3 2 3 2 3 2 5 2 3" xfId="45168"/>
    <cellStyle name="표준 6 3 2 3 2 3 2 5 3" xfId="8880"/>
    <cellStyle name="표준 6 3 2 3 2 3 2 5 3 2" xfId="24432"/>
    <cellStyle name="표준 6 3 2 3 2 3 2 5 3 3" xfId="39984"/>
    <cellStyle name="표준 6 3 2 3 2 3 2 5 4" xfId="19248"/>
    <cellStyle name="표준 6 3 2 3 2 3 2 5 5" xfId="34800"/>
    <cellStyle name="표준 6 3 2 3 2 3 2 6" xfId="1968"/>
    <cellStyle name="표준 6 3 2 3 2 3 2 6 2" xfId="12336"/>
    <cellStyle name="표준 6 3 2 3 2 3 2 6 2 2" xfId="27888"/>
    <cellStyle name="표준 6 3 2 3 2 3 2 6 2 3" xfId="43440"/>
    <cellStyle name="표준 6 3 2 3 2 3 2 6 3" xfId="7152"/>
    <cellStyle name="표준 6 3 2 3 2 3 2 6 3 2" xfId="22704"/>
    <cellStyle name="표준 6 3 2 3 2 3 2 6 3 3" xfId="38256"/>
    <cellStyle name="표준 6 3 2 3 2 3 2 6 4" xfId="17520"/>
    <cellStyle name="표준 6 3 2 3 2 3 2 6 5" xfId="33072"/>
    <cellStyle name="표준 6 3 2 3 2 3 2 7" xfId="10608"/>
    <cellStyle name="표준 6 3 2 3 2 3 2 7 2" xfId="26160"/>
    <cellStyle name="표준 6 3 2 3 2 3 2 7 3" xfId="41712"/>
    <cellStyle name="표준 6 3 2 3 2 3 2 8" xfId="5424"/>
    <cellStyle name="표준 6 3 2 3 2 3 2 8 2" xfId="20976"/>
    <cellStyle name="표준 6 3 2 3 2 3 2 8 3" xfId="36528"/>
    <cellStyle name="표준 6 3 2 3 2 3 2 9" xfId="15792"/>
    <cellStyle name="표준 6 3 2 3 2 3 3" xfId="672"/>
    <cellStyle name="표준 6 3 2 3 2 3 3 2" xfId="1536"/>
    <cellStyle name="표준 6 3 2 3 2 3 3 2 2" xfId="4992"/>
    <cellStyle name="표준 6 3 2 3 2 3 3 2 2 2" xfId="15360"/>
    <cellStyle name="표준 6 3 2 3 2 3 3 2 2 2 2" xfId="30912"/>
    <cellStyle name="표준 6 3 2 3 2 3 3 2 2 2 3" xfId="46464"/>
    <cellStyle name="표준 6 3 2 3 2 3 3 2 2 3" xfId="10176"/>
    <cellStyle name="표준 6 3 2 3 2 3 3 2 2 3 2" xfId="25728"/>
    <cellStyle name="표준 6 3 2 3 2 3 3 2 2 3 3" xfId="41280"/>
    <cellStyle name="표준 6 3 2 3 2 3 3 2 2 4" xfId="20544"/>
    <cellStyle name="표준 6 3 2 3 2 3 3 2 2 5" xfId="36096"/>
    <cellStyle name="표준 6 3 2 3 2 3 3 2 3" xfId="3264"/>
    <cellStyle name="표준 6 3 2 3 2 3 3 2 3 2" xfId="13632"/>
    <cellStyle name="표준 6 3 2 3 2 3 3 2 3 2 2" xfId="29184"/>
    <cellStyle name="표준 6 3 2 3 2 3 3 2 3 2 3" xfId="44736"/>
    <cellStyle name="표준 6 3 2 3 2 3 3 2 3 3" xfId="8448"/>
    <cellStyle name="표준 6 3 2 3 2 3 3 2 3 3 2" xfId="24000"/>
    <cellStyle name="표준 6 3 2 3 2 3 3 2 3 3 3" xfId="39552"/>
    <cellStyle name="표준 6 3 2 3 2 3 3 2 3 4" xfId="18816"/>
    <cellStyle name="표준 6 3 2 3 2 3 3 2 3 5" xfId="34368"/>
    <cellStyle name="표준 6 3 2 3 2 3 3 2 4" xfId="11904"/>
    <cellStyle name="표준 6 3 2 3 2 3 3 2 4 2" xfId="27456"/>
    <cellStyle name="표준 6 3 2 3 2 3 3 2 4 3" xfId="43008"/>
    <cellStyle name="표준 6 3 2 3 2 3 3 2 5" xfId="6720"/>
    <cellStyle name="표준 6 3 2 3 2 3 3 2 5 2" xfId="22272"/>
    <cellStyle name="표준 6 3 2 3 2 3 3 2 5 3" xfId="37824"/>
    <cellStyle name="표준 6 3 2 3 2 3 3 2 6" xfId="17088"/>
    <cellStyle name="표준 6 3 2 3 2 3 3 2 7" xfId="32640"/>
    <cellStyle name="표준 6 3 2 3 2 3 3 3" xfId="4128"/>
    <cellStyle name="표준 6 3 2 3 2 3 3 3 2" xfId="14496"/>
    <cellStyle name="표준 6 3 2 3 2 3 3 3 2 2" xfId="30048"/>
    <cellStyle name="표준 6 3 2 3 2 3 3 3 2 3" xfId="45600"/>
    <cellStyle name="표준 6 3 2 3 2 3 3 3 3" xfId="9312"/>
    <cellStyle name="표준 6 3 2 3 2 3 3 3 3 2" xfId="24864"/>
    <cellStyle name="표준 6 3 2 3 2 3 3 3 3 3" xfId="40416"/>
    <cellStyle name="표준 6 3 2 3 2 3 3 3 4" xfId="19680"/>
    <cellStyle name="표준 6 3 2 3 2 3 3 3 5" xfId="35232"/>
    <cellStyle name="표준 6 3 2 3 2 3 3 4" xfId="2400"/>
    <cellStyle name="표준 6 3 2 3 2 3 3 4 2" xfId="12768"/>
    <cellStyle name="표준 6 3 2 3 2 3 3 4 2 2" xfId="28320"/>
    <cellStyle name="표준 6 3 2 3 2 3 3 4 2 3" xfId="43872"/>
    <cellStyle name="표준 6 3 2 3 2 3 3 4 3" xfId="7584"/>
    <cellStyle name="표준 6 3 2 3 2 3 3 4 3 2" xfId="23136"/>
    <cellStyle name="표준 6 3 2 3 2 3 3 4 3 3" xfId="38688"/>
    <cellStyle name="표준 6 3 2 3 2 3 3 4 4" xfId="17952"/>
    <cellStyle name="표준 6 3 2 3 2 3 3 4 5" xfId="33504"/>
    <cellStyle name="표준 6 3 2 3 2 3 3 5" xfId="11040"/>
    <cellStyle name="표준 6 3 2 3 2 3 3 5 2" xfId="26592"/>
    <cellStyle name="표준 6 3 2 3 2 3 3 5 3" xfId="42144"/>
    <cellStyle name="표준 6 3 2 3 2 3 3 6" xfId="5856"/>
    <cellStyle name="표준 6 3 2 3 2 3 3 6 2" xfId="21408"/>
    <cellStyle name="표준 6 3 2 3 2 3 3 6 3" xfId="36960"/>
    <cellStyle name="표준 6 3 2 3 2 3 3 7" xfId="16224"/>
    <cellStyle name="표준 6 3 2 3 2 3 3 8" xfId="31776"/>
    <cellStyle name="표준 6 3 2 3 2 3 4" xfId="384"/>
    <cellStyle name="표준 6 3 2 3 2 3 4 2" xfId="1248"/>
    <cellStyle name="표준 6 3 2 3 2 3 4 2 2" xfId="4704"/>
    <cellStyle name="표준 6 3 2 3 2 3 4 2 2 2" xfId="15072"/>
    <cellStyle name="표준 6 3 2 3 2 3 4 2 2 2 2" xfId="30624"/>
    <cellStyle name="표준 6 3 2 3 2 3 4 2 2 2 3" xfId="46176"/>
    <cellStyle name="표준 6 3 2 3 2 3 4 2 2 3" xfId="9888"/>
    <cellStyle name="표준 6 3 2 3 2 3 4 2 2 3 2" xfId="25440"/>
    <cellStyle name="표준 6 3 2 3 2 3 4 2 2 3 3" xfId="40992"/>
    <cellStyle name="표준 6 3 2 3 2 3 4 2 2 4" xfId="20256"/>
    <cellStyle name="표준 6 3 2 3 2 3 4 2 2 5" xfId="35808"/>
    <cellStyle name="표준 6 3 2 3 2 3 4 2 3" xfId="2976"/>
    <cellStyle name="표준 6 3 2 3 2 3 4 2 3 2" xfId="13344"/>
    <cellStyle name="표준 6 3 2 3 2 3 4 2 3 2 2" xfId="28896"/>
    <cellStyle name="표준 6 3 2 3 2 3 4 2 3 2 3" xfId="44448"/>
    <cellStyle name="표준 6 3 2 3 2 3 4 2 3 3" xfId="8160"/>
    <cellStyle name="표준 6 3 2 3 2 3 4 2 3 3 2" xfId="23712"/>
    <cellStyle name="표준 6 3 2 3 2 3 4 2 3 3 3" xfId="39264"/>
    <cellStyle name="표준 6 3 2 3 2 3 4 2 3 4" xfId="18528"/>
    <cellStyle name="표준 6 3 2 3 2 3 4 2 3 5" xfId="34080"/>
    <cellStyle name="표준 6 3 2 3 2 3 4 2 4" xfId="11616"/>
    <cellStyle name="표준 6 3 2 3 2 3 4 2 4 2" xfId="27168"/>
    <cellStyle name="표준 6 3 2 3 2 3 4 2 4 3" xfId="42720"/>
    <cellStyle name="표준 6 3 2 3 2 3 4 2 5" xfId="6432"/>
    <cellStyle name="표준 6 3 2 3 2 3 4 2 5 2" xfId="21984"/>
    <cellStyle name="표준 6 3 2 3 2 3 4 2 5 3" xfId="37536"/>
    <cellStyle name="표준 6 3 2 3 2 3 4 2 6" xfId="16800"/>
    <cellStyle name="표준 6 3 2 3 2 3 4 2 7" xfId="32352"/>
    <cellStyle name="표준 6 3 2 3 2 3 4 3" xfId="3840"/>
    <cellStyle name="표준 6 3 2 3 2 3 4 3 2" xfId="14208"/>
    <cellStyle name="표준 6 3 2 3 2 3 4 3 2 2" xfId="29760"/>
    <cellStyle name="표준 6 3 2 3 2 3 4 3 2 3" xfId="45312"/>
    <cellStyle name="표준 6 3 2 3 2 3 4 3 3" xfId="9024"/>
    <cellStyle name="표준 6 3 2 3 2 3 4 3 3 2" xfId="24576"/>
    <cellStyle name="표준 6 3 2 3 2 3 4 3 3 3" xfId="40128"/>
    <cellStyle name="표준 6 3 2 3 2 3 4 3 4" xfId="19392"/>
    <cellStyle name="표준 6 3 2 3 2 3 4 3 5" xfId="34944"/>
    <cellStyle name="표준 6 3 2 3 2 3 4 4" xfId="2112"/>
    <cellStyle name="표준 6 3 2 3 2 3 4 4 2" xfId="12480"/>
    <cellStyle name="표준 6 3 2 3 2 3 4 4 2 2" xfId="28032"/>
    <cellStyle name="표준 6 3 2 3 2 3 4 4 2 3" xfId="43584"/>
    <cellStyle name="표준 6 3 2 3 2 3 4 4 3" xfId="7296"/>
    <cellStyle name="표준 6 3 2 3 2 3 4 4 3 2" xfId="22848"/>
    <cellStyle name="표준 6 3 2 3 2 3 4 4 3 3" xfId="38400"/>
    <cellStyle name="표준 6 3 2 3 2 3 4 4 4" xfId="17664"/>
    <cellStyle name="표준 6 3 2 3 2 3 4 4 5" xfId="33216"/>
    <cellStyle name="표준 6 3 2 3 2 3 4 5" xfId="10752"/>
    <cellStyle name="표준 6 3 2 3 2 3 4 5 2" xfId="26304"/>
    <cellStyle name="표준 6 3 2 3 2 3 4 5 3" xfId="41856"/>
    <cellStyle name="표준 6 3 2 3 2 3 4 6" xfId="5568"/>
    <cellStyle name="표준 6 3 2 3 2 3 4 6 2" xfId="21120"/>
    <cellStyle name="표준 6 3 2 3 2 3 4 6 3" xfId="36672"/>
    <cellStyle name="표준 6 3 2 3 2 3 4 7" xfId="15936"/>
    <cellStyle name="표준 6 3 2 3 2 3 4 8" xfId="31488"/>
    <cellStyle name="표준 6 3 2 3 2 3 5" xfId="960"/>
    <cellStyle name="표준 6 3 2 3 2 3 5 2" xfId="4416"/>
    <cellStyle name="표준 6 3 2 3 2 3 5 2 2" xfId="14784"/>
    <cellStyle name="표준 6 3 2 3 2 3 5 2 2 2" xfId="30336"/>
    <cellStyle name="표준 6 3 2 3 2 3 5 2 2 3" xfId="45888"/>
    <cellStyle name="표준 6 3 2 3 2 3 5 2 3" xfId="9600"/>
    <cellStyle name="표준 6 3 2 3 2 3 5 2 3 2" xfId="25152"/>
    <cellStyle name="표준 6 3 2 3 2 3 5 2 3 3" xfId="40704"/>
    <cellStyle name="표준 6 3 2 3 2 3 5 2 4" xfId="19968"/>
    <cellStyle name="표준 6 3 2 3 2 3 5 2 5" xfId="35520"/>
    <cellStyle name="표준 6 3 2 3 2 3 5 3" xfId="2688"/>
    <cellStyle name="표준 6 3 2 3 2 3 5 3 2" xfId="13056"/>
    <cellStyle name="표준 6 3 2 3 2 3 5 3 2 2" xfId="28608"/>
    <cellStyle name="표준 6 3 2 3 2 3 5 3 2 3" xfId="44160"/>
    <cellStyle name="표준 6 3 2 3 2 3 5 3 3" xfId="7872"/>
    <cellStyle name="표준 6 3 2 3 2 3 5 3 3 2" xfId="23424"/>
    <cellStyle name="표준 6 3 2 3 2 3 5 3 3 3" xfId="38976"/>
    <cellStyle name="표준 6 3 2 3 2 3 5 3 4" xfId="18240"/>
    <cellStyle name="표준 6 3 2 3 2 3 5 3 5" xfId="33792"/>
    <cellStyle name="표준 6 3 2 3 2 3 5 4" xfId="11328"/>
    <cellStyle name="표준 6 3 2 3 2 3 5 4 2" xfId="26880"/>
    <cellStyle name="표준 6 3 2 3 2 3 5 4 3" xfId="42432"/>
    <cellStyle name="표준 6 3 2 3 2 3 5 5" xfId="6144"/>
    <cellStyle name="표준 6 3 2 3 2 3 5 5 2" xfId="21696"/>
    <cellStyle name="표준 6 3 2 3 2 3 5 5 3" xfId="37248"/>
    <cellStyle name="표준 6 3 2 3 2 3 5 6" xfId="16512"/>
    <cellStyle name="표준 6 3 2 3 2 3 5 7" xfId="32064"/>
    <cellStyle name="표준 6 3 2 3 2 3 6" xfId="3552"/>
    <cellStyle name="표준 6 3 2 3 2 3 6 2" xfId="13920"/>
    <cellStyle name="표준 6 3 2 3 2 3 6 2 2" xfId="29472"/>
    <cellStyle name="표준 6 3 2 3 2 3 6 2 3" xfId="45024"/>
    <cellStyle name="표준 6 3 2 3 2 3 6 3" xfId="8736"/>
    <cellStyle name="표준 6 3 2 3 2 3 6 3 2" xfId="24288"/>
    <cellStyle name="표준 6 3 2 3 2 3 6 3 3" xfId="39840"/>
    <cellStyle name="표준 6 3 2 3 2 3 6 4" xfId="19104"/>
    <cellStyle name="표준 6 3 2 3 2 3 6 5" xfId="34656"/>
    <cellStyle name="표준 6 3 2 3 2 3 7" xfId="1824"/>
    <cellStyle name="표준 6 3 2 3 2 3 7 2" xfId="12192"/>
    <cellStyle name="표준 6 3 2 3 2 3 7 2 2" xfId="27744"/>
    <cellStyle name="표준 6 3 2 3 2 3 7 2 3" xfId="43296"/>
    <cellStyle name="표준 6 3 2 3 2 3 7 3" xfId="7008"/>
    <cellStyle name="표준 6 3 2 3 2 3 7 3 2" xfId="22560"/>
    <cellStyle name="표준 6 3 2 3 2 3 7 3 3" xfId="38112"/>
    <cellStyle name="표준 6 3 2 3 2 3 7 4" xfId="17376"/>
    <cellStyle name="표준 6 3 2 3 2 3 7 5" xfId="32928"/>
    <cellStyle name="표준 6 3 2 3 2 3 8" xfId="10464"/>
    <cellStyle name="표준 6 3 2 3 2 3 8 2" xfId="26016"/>
    <cellStyle name="표준 6 3 2 3 2 3 8 3" xfId="41568"/>
    <cellStyle name="표준 6 3 2 3 2 3 9" xfId="5280"/>
    <cellStyle name="표준 6 3 2 3 2 3 9 2" xfId="20832"/>
    <cellStyle name="표준 6 3 2 3 2 3 9 3" xfId="36384"/>
    <cellStyle name="표준 6 3 2 3 2 4" xfId="192"/>
    <cellStyle name="표준 6 3 2 3 2 4 10" xfId="31296"/>
    <cellStyle name="표준 6 3 2 3 2 4 2" xfId="768"/>
    <cellStyle name="표준 6 3 2 3 2 4 2 2" xfId="1632"/>
    <cellStyle name="표준 6 3 2 3 2 4 2 2 2" xfId="5088"/>
    <cellStyle name="표준 6 3 2 3 2 4 2 2 2 2" xfId="15456"/>
    <cellStyle name="표준 6 3 2 3 2 4 2 2 2 2 2" xfId="31008"/>
    <cellStyle name="표준 6 3 2 3 2 4 2 2 2 2 3" xfId="46560"/>
    <cellStyle name="표준 6 3 2 3 2 4 2 2 2 3" xfId="10272"/>
    <cellStyle name="표준 6 3 2 3 2 4 2 2 2 3 2" xfId="25824"/>
    <cellStyle name="표준 6 3 2 3 2 4 2 2 2 3 3" xfId="41376"/>
    <cellStyle name="표준 6 3 2 3 2 4 2 2 2 4" xfId="20640"/>
    <cellStyle name="표준 6 3 2 3 2 4 2 2 2 5" xfId="36192"/>
    <cellStyle name="표준 6 3 2 3 2 4 2 2 3" xfId="3360"/>
    <cellStyle name="표준 6 3 2 3 2 4 2 2 3 2" xfId="13728"/>
    <cellStyle name="표준 6 3 2 3 2 4 2 2 3 2 2" xfId="29280"/>
    <cellStyle name="표준 6 3 2 3 2 4 2 2 3 2 3" xfId="44832"/>
    <cellStyle name="표준 6 3 2 3 2 4 2 2 3 3" xfId="8544"/>
    <cellStyle name="표준 6 3 2 3 2 4 2 2 3 3 2" xfId="24096"/>
    <cellStyle name="표준 6 3 2 3 2 4 2 2 3 3 3" xfId="39648"/>
    <cellStyle name="표준 6 3 2 3 2 4 2 2 3 4" xfId="18912"/>
    <cellStyle name="표준 6 3 2 3 2 4 2 2 3 5" xfId="34464"/>
    <cellStyle name="표준 6 3 2 3 2 4 2 2 4" xfId="12000"/>
    <cellStyle name="표준 6 3 2 3 2 4 2 2 4 2" xfId="27552"/>
    <cellStyle name="표준 6 3 2 3 2 4 2 2 4 3" xfId="43104"/>
    <cellStyle name="표준 6 3 2 3 2 4 2 2 5" xfId="6816"/>
    <cellStyle name="표준 6 3 2 3 2 4 2 2 5 2" xfId="22368"/>
    <cellStyle name="표준 6 3 2 3 2 4 2 2 5 3" xfId="37920"/>
    <cellStyle name="표준 6 3 2 3 2 4 2 2 6" xfId="17184"/>
    <cellStyle name="표준 6 3 2 3 2 4 2 2 7" xfId="32736"/>
    <cellStyle name="표준 6 3 2 3 2 4 2 3" xfId="4224"/>
    <cellStyle name="표준 6 3 2 3 2 4 2 3 2" xfId="14592"/>
    <cellStyle name="표준 6 3 2 3 2 4 2 3 2 2" xfId="30144"/>
    <cellStyle name="표준 6 3 2 3 2 4 2 3 2 3" xfId="45696"/>
    <cellStyle name="표준 6 3 2 3 2 4 2 3 3" xfId="9408"/>
    <cellStyle name="표준 6 3 2 3 2 4 2 3 3 2" xfId="24960"/>
    <cellStyle name="표준 6 3 2 3 2 4 2 3 3 3" xfId="40512"/>
    <cellStyle name="표준 6 3 2 3 2 4 2 3 4" xfId="19776"/>
    <cellStyle name="표준 6 3 2 3 2 4 2 3 5" xfId="35328"/>
    <cellStyle name="표준 6 3 2 3 2 4 2 4" xfId="2496"/>
    <cellStyle name="표준 6 3 2 3 2 4 2 4 2" xfId="12864"/>
    <cellStyle name="표준 6 3 2 3 2 4 2 4 2 2" xfId="28416"/>
    <cellStyle name="표준 6 3 2 3 2 4 2 4 2 3" xfId="43968"/>
    <cellStyle name="표준 6 3 2 3 2 4 2 4 3" xfId="7680"/>
    <cellStyle name="표준 6 3 2 3 2 4 2 4 3 2" xfId="23232"/>
    <cellStyle name="표준 6 3 2 3 2 4 2 4 3 3" xfId="38784"/>
    <cellStyle name="표준 6 3 2 3 2 4 2 4 4" xfId="18048"/>
    <cellStyle name="표준 6 3 2 3 2 4 2 4 5" xfId="33600"/>
    <cellStyle name="표준 6 3 2 3 2 4 2 5" xfId="11136"/>
    <cellStyle name="표준 6 3 2 3 2 4 2 5 2" xfId="26688"/>
    <cellStyle name="표준 6 3 2 3 2 4 2 5 3" xfId="42240"/>
    <cellStyle name="표준 6 3 2 3 2 4 2 6" xfId="5952"/>
    <cellStyle name="표준 6 3 2 3 2 4 2 6 2" xfId="21504"/>
    <cellStyle name="표준 6 3 2 3 2 4 2 6 3" xfId="37056"/>
    <cellStyle name="표준 6 3 2 3 2 4 2 7" xfId="16320"/>
    <cellStyle name="표준 6 3 2 3 2 4 2 8" xfId="31872"/>
    <cellStyle name="표준 6 3 2 3 2 4 3" xfId="480"/>
    <cellStyle name="표준 6 3 2 3 2 4 3 2" xfId="1344"/>
    <cellStyle name="표준 6 3 2 3 2 4 3 2 2" xfId="4800"/>
    <cellStyle name="표준 6 3 2 3 2 4 3 2 2 2" xfId="15168"/>
    <cellStyle name="표준 6 3 2 3 2 4 3 2 2 2 2" xfId="30720"/>
    <cellStyle name="표준 6 3 2 3 2 4 3 2 2 2 3" xfId="46272"/>
    <cellStyle name="표준 6 3 2 3 2 4 3 2 2 3" xfId="9984"/>
    <cellStyle name="표준 6 3 2 3 2 4 3 2 2 3 2" xfId="25536"/>
    <cellStyle name="표준 6 3 2 3 2 4 3 2 2 3 3" xfId="41088"/>
    <cellStyle name="표준 6 3 2 3 2 4 3 2 2 4" xfId="20352"/>
    <cellStyle name="표준 6 3 2 3 2 4 3 2 2 5" xfId="35904"/>
    <cellStyle name="표준 6 3 2 3 2 4 3 2 3" xfId="3072"/>
    <cellStyle name="표준 6 3 2 3 2 4 3 2 3 2" xfId="13440"/>
    <cellStyle name="표준 6 3 2 3 2 4 3 2 3 2 2" xfId="28992"/>
    <cellStyle name="표준 6 3 2 3 2 4 3 2 3 2 3" xfId="44544"/>
    <cellStyle name="표준 6 3 2 3 2 4 3 2 3 3" xfId="8256"/>
    <cellStyle name="표준 6 3 2 3 2 4 3 2 3 3 2" xfId="23808"/>
    <cellStyle name="표준 6 3 2 3 2 4 3 2 3 3 3" xfId="39360"/>
    <cellStyle name="표준 6 3 2 3 2 4 3 2 3 4" xfId="18624"/>
    <cellStyle name="표준 6 3 2 3 2 4 3 2 3 5" xfId="34176"/>
    <cellStyle name="표준 6 3 2 3 2 4 3 2 4" xfId="11712"/>
    <cellStyle name="표준 6 3 2 3 2 4 3 2 4 2" xfId="27264"/>
    <cellStyle name="표준 6 3 2 3 2 4 3 2 4 3" xfId="42816"/>
    <cellStyle name="표준 6 3 2 3 2 4 3 2 5" xfId="6528"/>
    <cellStyle name="표준 6 3 2 3 2 4 3 2 5 2" xfId="22080"/>
    <cellStyle name="표준 6 3 2 3 2 4 3 2 5 3" xfId="37632"/>
    <cellStyle name="표준 6 3 2 3 2 4 3 2 6" xfId="16896"/>
    <cellStyle name="표준 6 3 2 3 2 4 3 2 7" xfId="32448"/>
    <cellStyle name="표준 6 3 2 3 2 4 3 3" xfId="3936"/>
    <cellStyle name="표준 6 3 2 3 2 4 3 3 2" xfId="14304"/>
    <cellStyle name="표준 6 3 2 3 2 4 3 3 2 2" xfId="29856"/>
    <cellStyle name="표준 6 3 2 3 2 4 3 3 2 3" xfId="45408"/>
    <cellStyle name="표준 6 3 2 3 2 4 3 3 3" xfId="9120"/>
    <cellStyle name="표준 6 3 2 3 2 4 3 3 3 2" xfId="24672"/>
    <cellStyle name="표준 6 3 2 3 2 4 3 3 3 3" xfId="40224"/>
    <cellStyle name="표준 6 3 2 3 2 4 3 3 4" xfId="19488"/>
    <cellStyle name="표준 6 3 2 3 2 4 3 3 5" xfId="35040"/>
    <cellStyle name="표준 6 3 2 3 2 4 3 4" xfId="2208"/>
    <cellStyle name="표준 6 3 2 3 2 4 3 4 2" xfId="12576"/>
    <cellStyle name="표준 6 3 2 3 2 4 3 4 2 2" xfId="28128"/>
    <cellStyle name="표준 6 3 2 3 2 4 3 4 2 3" xfId="43680"/>
    <cellStyle name="표준 6 3 2 3 2 4 3 4 3" xfId="7392"/>
    <cellStyle name="표준 6 3 2 3 2 4 3 4 3 2" xfId="22944"/>
    <cellStyle name="표준 6 3 2 3 2 4 3 4 3 3" xfId="38496"/>
    <cellStyle name="표준 6 3 2 3 2 4 3 4 4" xfId="17760"/>
    <cellStyle name="표준 6 3 2 3 2 4 3 4 5" xfId="33312"/>
    <cellStyle name="표준 6 3 2 3 2 4 3 5" xfId="10848"/>
    <cellStyle name="표준 6 3 2 3 2 4 3 5 2" xfId="26400"/>
    <cellStyle name="표준 6 3 2 3 2 4 3 5 3" xfId="41952"/>
    <cellStyle name="표준 6 3 2 3 2 4 3 6" xfId="5664"/>
    <cellStyle name="표준 6 3 2 3 2 4 3 6 2" xfId="21216"/>
    <cellStyle name="표준 6 3 2 3 2 4 3 6 3" xfId="36768"/>
    <cellStyle name="표준 6 3 2 3 2 4 3 7" xfId="16032"/>
    <cellStyle name="표준 6 3 2 3 2 4 3 8" xfId="31584"/>
    <cellStyle name="표준 6 3 2 3 2 4 4" xfId="1056"/>
    <cellStyle name="표준 6 3 2 3 2 4 4 2" xfId="4512"/>
    <cellStyle name="표준 6 3 2 3 2 4 4 2 2" xfId="14880"/>
    <cellStyle name="표준 6 3 2 3 2 4 4 2 2 2" xfId="30432"/>
    <cellStyle name="표준 6 3 2 3 2 4 4 2 2 3" xfId="45984"/>
    <cellStyle name="표준 6 3 2 3 2 4 4 2 3" xfId="9696"/>
    <cellStyle name="표준 6 3 2 3 2 4 4 2 3 2" xfId="25248"/>
    <cellStyle name="표준 6 3 2 3 2 4 4 2 3 3" xfId="40800"/>
    <cellStyle name="표준 6 3 2 3 2 4 4 2 4" xfId="20064"/>
    <cellStyle name="표준 6 3 2 3 2 4 4 2 5" xfId="35616"/>
    <cellStyle name="표준 6 3 2 3 2 4 4 3" xfId="2784"/>
    <cellStyle name="표준 6 3 2 3 2 4 4 3 2" xfId="13152"/>
    <cellStyle name="표준 6 3 2 3 2 4 4 3 2 2" xfId="28704"/>
    <cellStyle name="표준 6 3 2 3 2 4 4 3 2 3" xfId="44256"/>
    <cellStyle name="표준 6 3 2 3 2 4 4 3 3" xfId="7968"/>
    <cellStyle name="표준 6 3 2 3 2 4 4 3 3 2" xfId="23520"/>
    <cellStyle name="표준 6 3 2 3 2 4 4 3 3 3" xfId="39072"/>
    <cellStyle name="표준 6 3 2 3 2 4 4 3 4" xfId="18336"/>
    <cellStyle name="표준 6 3 2 3 2 4 4 3 5" xfId="33888"/>
    <cellStyle name="표준 6 3 2 3 2 4 4 4" xfId="11424"/>
    <cellStyle name="표준 6 3 2 3 2 4 4 4 2" xfId="26976"/>
    <cellStyle name="표준 6 3 2 3 2 4 4 4 3" xfId="42528"/>
    <cellStyle name="표준 6 3 2 3 2 4 4 5" xfId="6240"/>
    <cellStyle name="표준 6 3 2 3 2 4 4 5 2" xfId="21792"/>
    <cellStyle name="표준 6 3 2 3 2 4 4 5 3" xfId="37344"/>
    <cellStyle name="표준 6 3 2 3 2 4 4 6" xfId="16608"/>
    <cellStyle name="표준 6 3 2 3 2 4 4 7" xfId="32160"/>
    <cellStyle name="표준 6 3 2 3 2 4 5" xfId="3648"/>
    <cellStyle name="표준 6 3 2 3 2 4 5 2" xfId="14016"/>
    <cellStyle name="표준 6 3 2 3 2 4 5 2 2" xfId="29568"/>
    <cellStyle name="표준 6 3 2 3 2 4 5 2 3" xfId="45120"/>
    <cellStyle name="표준 6 3 2 3 2 4 5 3" xfId="8832"/>
    <cellStyle name="표준 6 3 2 3 2 4 5 3 2" xfId="24384"/>
    <cellStyle name="표준 6 3 2 3 2 4 5 3 3" xfId="39936"/>
    <cellStyle name="표준 6 3 2 3 2 4 5 4" xfId="19200"/>
    <cellStyle name="표준 6 3 2 3 2 4 5 5" xfId="34752"/>
    <cellStyle name="표준 6 3 2 3 2 4 6" xfId="1920"/>
    <cellStyle name="표준 6 3 2 3 2 4 6 2" xfId="12288"/>
    <cellStyle name="표준 6 3 2 3 2 4 6 2 2" xfId="27840"/>
    <cellStyle name="표준 6 3 2 3 2 4 6 2 3" xfId="43392"/>
    <cellStyle name="표준 6 3 2 3 2 4 6 3" xfId="7104"/>
    <cellStyle name="표준 6 3 2 3 2 4 6 3 2" xfId="22656"/>
    <cellStyle name="표준 6 3 2 3 2 4 6 3 3" xfId="38208"/>
    <cellStyle name="표준 6 3 2 3 2 4 6 4" xfId="17472"/>
    <cellStyle name="표준 6 3 2 3 2 4 6 5" xfId="33024"/>
    <cellStyle name="표준 6 3 2 3 2 4 7" xfId="10560"/>
    <cellStyle name="표준 6 3 2 3 2 4 7 2" xfId="26112"/>
    <cellStyle name="표준 6 3 2 3 2 4 7 3" xfId="41664"/>
    <cellStyle name="표준 6 3 2 3 2 4 8" xfId="5376"/>
    <cellStyle name="표준 6 3 2 3 2 4 8 2" xfId="20928"/>
    <cellStyle name="표준 6 3 2 3 2 4 8 3" xfId="36480"/>
    <cellStyle name="표준 6 3 2 3 2 4 9" xfId="15744"/>
    <cellStyle name="표준 6 3 2 3 2 5" xfId="624"/>
    <cellStyle name="표준 6 3 2 3 2 5 2" xfId="1488"/>
    <cellStyle name="표준 6 3 2 3 2 5 2 2" xfId="4944"/>
    <cellStyle name="표준 6 3 2 3 2 5 2 2 2" xfId="15312"/>
    <cellStyle name="표준 6 3 2 3 2 5 2 2 2 2" xfId="30864"/>
    <cellStyle name="표준 6 3 2 3 2 5 2 2 2 3" xfId="46416"/>
    <cellStyle name="표준 6 3 2 3 2 5 2 2 3" xfId="10128"/>
    <cellStyle name="표준 6 3 2 3 2 5 2 2 3 2" xfId="25680"/>
    <cellStyle name="표준 6 3 2 3 2 5 2 2 3 3" xfId="41232"/>
    <cellStyle name="표준 6 3 2 3 2 5 2 2 4" xfId="20496"/>
    <cellStyle name="표준 6 3 2 3 2 5 2 2 5" xfId="36048"/>
    <cellStyle name="표준 6 3 2 3 2 5 2 3" xfId="3216"/>
    <cellStyle name="표준 6 3 2 3 2 5 2 3 2" xfId="13584"/>
    <cellStyle name="표준 6 3 2 3 2 5 2 3 2 2" xfId="29136"/>
    <cellStyle name="표준 6 3 2 3 2 5 2 3 2 3" xfId="44688"/>
    <cellStyle name="표준 6 3 2 3 2 5 2 3 3" xfId="8400"/>
    <cellStyle name="표준 6 3 2 3 2 5 2 3 3 2" xfId="23952"/>
    <cellStyle name="표준 6 3 2 3 2 5 2 3 3 3" xfId="39504"/>
    <cellStyle name="표준 6 3 2 3 2 5 2 3 4" xfId="18768"/>
    <cellStyle name="표준 6 3 2 3 2 5 2 3 5" xfId="34320"/>
    <cellStyle name="표준 6 3 2 3 2 5 2 4" xfId="11856"/>
    <cellStyle name="표준 6 3 2 3 2 5 2 4 2" xfId="27408"/>
    <cellStyle name="표준 6 3 2 3 2 5 2 4 3" xfId="42960"/>
    <cellStyle name="표준 6 3 2 3 2 5 2 5" xfId="6672"/>
    <cellStyle name="표준 6 3 2 3 2 5 2 5 2" xfId="22224"/>
    <cellStyle name="표준 6 3 2 3 2 5 2 5 3" xfId="37776"/>
    <cellStyle name="표준 6 3 2 3 2 5 2 6" xfId="17040"/>
    <cellStyle name="표준 6 3 2 3 2 5 2 7" xfId="32592"/>
    <cellStyle name="표준 6 3 2 3 2 5 3" xfId="4080"/>
    <cellStyle name="표준 6 3 2 3 2 5 3 2" xfId="14448"/>
    <cellStyle name="표준 6 3 2 3 2 5 3 2 2" xfId="30000"/>
    <cellStyle name="표준 6 3 2 3 2 5 3 2 3" xfId="45552"/>
    <cellStyle name="표준 6 3 2 3 2 5 3 3" xfId="9264"/>
    <cellStyle name="표준 6 3 2 3 2 5 3 3 2" xfId="24816"/>
    <cellStyle name="표준 6 3 2 3 2 5 3 3 3" xfId="40368"/>
    <cellStyle name="표준 6 3 2 3 2 5 3 4" xfId="19632"/>
    <cellStyle name="표준 6 3 2 3 2 5 3 5" xfId="35184"/>
    <cellStyle name="표준 6 3 2 3 2 5 4" xfId="2352"/>
    <cellStyle name="표준 6 3 2 3 2 5 4 2" xfId="12720"/>
    <cellStyle name="표준 6 3 2 3 2 5 4 2 2" xfId="28272"/>
    <cellStyle name="표준 6 3 2 3 2 5 4 2 3" xfId="43824"/>
    <cellStyle name="표준 6 3 2 3 2 5 4 3" xfId="7536"/>
    <cellStyle name="표준 6 3 2 3 2 5 4 3 2" xfId="23088"/>
    <cellStyle name="표준 6 3 2 3 2 5 4 3 3" xfId="38640"/>
    <cellStyle name="표준 6 3 2 3 2 5 4 4" xfId="17904"/>
    <cellStyle name="표준 6 3 2 3 2 5 4 5" xfId="33456"/>
    <cellStyle name="표준 6 3 2 3 2 5 5" xfId="10992"/>
    <cellStyle name="표준 6 3 2 3 2 5 5 2" xfId="26544"/>
    <cellStyle name="표준 6 3 2 3 2 5 5 3" xfId="42096"/>
    <cellStyle name="표준 6 3 2 3 2 5 6" xfId="5808"/>
    <cellStyle name="표준 6 3 2 3 2 5 6 2" xfId="21360"/>
    <cellStyle name="표준 6 3 2 3 2 5 6 3" xfId="36912"/>
    <cellStyle name="표준 6 3 2 3 2 5 7" xfId="16176"/>
    <cellStyle name="표준 6 3 2 3 2 5 8" xfId="31728"/>
    <cellStyle name="표준 6 3 2 3 2 6" xfId="336"/>
    <cellStyle name="표준 6 3 2 3 2 6 2" xfId="1200"/>
    <cellStyle name="표준 6 3 2 3 2 6 2 2" xfId="4656"/>
    <cellStyle name="표준 6 3 2 3 2 6 2 2 2" xfId="15024"/>
    <cellStyle name="표준 6 3 2 3 2 6 2 2 2 2" xfId="30576"/>
    <cellStyle name="표준 6 3 2 3 2 6 2 2 2 3" xfId="46128"/>
    <cellStyle name="표준 6 3 2 3 2 6 2 2 3" xfId="9840"/>
    <cellStyle name="표준 6 3 2 3 2 6 2 2 3 2" xfId="25392"/>
    <cellStyle name="표준 6 3 2 3 2 6 2 2 3 3" xfId="40944"/>
    <cellStyle name="표준 6 3 2 3 2 6 2 2 4" xfId="20208"/>
    <cellStyle name="표준 6 3 2 3 2 6 2 2 5" xfId="35760"/>
    <cellStyle name="표준 6 3 2 3 2 6 2 3" xfId="2928"/>
    <cellStyle name="표준 6 3 2 3 2 6 2 3 2" xfId="13296"/>
    <cellStyle name="표준 6 3 2 3 2 6 2 3 2 2" xfId="28848"/>
    <cellStyle name="표준 6 3 2 3 2 6 2 3 2 3" xfId="44400"/>
    <cellStyle name="표준 6 3 2 3 2 6 2 3 3" xfId="8112"/>
    <cellStyle name="표준 6 3 2 3 2 6 2 3 3 2" xfId="23664"/>
    <cellStyle name="표준 6 3 2 3 2 6 2 3 3 3" xfId="39216"/>
    <cellStyle name="표준 6 3 2 3 2 6 2 3 4" xfId="18480"/>
    <cellStyle name="표준 6 3 2 3 2 6 2 3 5" xfId="34032"/>
    <cellStyle name="표준 6 3 2 3 2 6 2 4" xfId="11568"/>
    <cellStyle name="표준 6 3 2 3 2 6 2 4 2" xfId="27120"/>
    <cellStyle name="표준 6 3 2 3 2 6 2 4 3" xfId="42672"/>
    <cellStyle name="표준 6 3 2 3 2 6 2 5" xfId="6384"/>
    <cellStyle name="표준 6 3 2 3 2 6 2 5 2" xfId="21936"/>
    <cellStyle name="표준 6 3 2 3 2 6 2 5 3" xfId="37488"/>
    <cellStyle name="표준 6 3 2 3 2 6 2 6" xfId="16752"/>
    <cellStyle name="표준 6 3 2 3 2 6 2 7" xfId="32304"/>
    <cellStyle name="표준 6 3 2 3 2 6 3" xfId="3792"/>
    <cellStyle name="표준 6 3 2 3 2 6 3 2" xfId="14160"/>
    <cellStyle name="표준 6 3 2 3 2 6 3 2 2" xfId="29712"/>
    <cellStyle name="표준 6 3 2 3 2 6 3 2 3" xfId="45264"/>
    <cellStyle name="표준 6 3 2 3 2 6 3 3" xfId="8976"/>
    <cellStyle name="표준 6 3 2 3 2 6 3 3 2" xfId="24528"/>
    <cellStyle name="표준 6 3 2 3 2 6 3 3 3" xfId="40080"/>
    <cellStyle name="표준 6 3 2 3 2 6 3 4" xfId="19344"/>
    <cellStyle name="표준 6 3 2 3 2 6 3 5" xfId="34896"/>
    <cellStyle name="표준 6 3 2 3 2 6 4" xfId="2064"/>
    <cellStyle name="표준 6 3 2 3 2 6 4 2" xfId="12432"/>
    <cellStyle name="표준 6 3 2 3 2 6 4 2 2" xfId="27984"/>
    <cellStyle name="표준 6 3 2 3 2 6 4 2 3" xfId="43536"/>
    <cellStyle name="표준 6 3 2 3 2 6 4 3" xfId="7248"/>
    <cellStyle name="표준 6 3 2 3 2 6 4 3 2" xfId="22800"/>
    <cellStyle name="표준 6 3 2 3 2 6 4 3 3" xfId="38352"/>
    <cellStyle name="표준 6 3 2 3 2 6 4 4" xfId="17616"/>
    <cellStyle name="표준 6 3 2 3 2 6 4 5" xfId="33168"/>
    <cellStyle name="표준 6 3 2 3 2 6 5" xfId="10704"/>
    <cellStyle name="표준 6 3 2 3 2 6 5 2" xfId="26256"/>
    <cellStyle name="표준 6 3 2 3 2 6 5 3" xfId="41808"/>
    <cellStyle name="표준 6 3 2 3 2 6 6" xfId="5520"/>
    <cellStyle name="표준 6 3 2 3 2 6 6 2" xfId="21072"/>
    <cellStyle name="표준 6 3 2 3 2 6 6 3" xfId="36624"/>
    <cellStyle name="표준 6 3 2 3 2 6 7" xfId="15888"/>
    <cellStyle name="표준 6 3 2 3 2 6 8" xfId="31440"/>
    <cellStyle name="표준 6 3 2 3 2 7" xfId="912"/>
    <cellStyle name="표준 6 3 2 3 2 7 2" xfId="4368"/>
    <cellStyle name="표준 6 3 2 3 2 7 2 2" xfId="14736"/>
    <cellStyle name="표준 6 3 2 3 2 7 2 2 2" xfId="30288"/>
    <cellStyle name="표준 6 3 2 3 2 7 2 2 3" xfId="45840"/>
    <cellStyle name="표준 6 3 2 3 2 7 2 3" xfId="9552"/>
    <cellStyle name="표준 6 3 2 3 2 7 2 3 2" xfId="25104"/>
    <cellStyle name="표준 6 3 2 3 2 7 2 3 3" xfId="40656"/>
    <cellStyle name="표준 6 3 2 3 2 7 2 4" xfId="19920"/>
    <cellStyle name="표준 6 3 2 3 2 7 2 5" xfId="35472"/>
    <cellStyle name="표준 6 3 2 3 2 7 3" xfId="2640"/>
    <cellStyle name="표준 6 3 2 3 2 7 3 2" xfId="13008"/>
    <cellStyle name="표준 6 3 2 3 2 7 3 2 2" xfId="28560"/>
    <cellStyle name="표준 6 3 2 3 2 7 3 2 3" xfId="44112"/>
    <cellStyle name="표준 6 3 2 3 2 7 3 3" xfId="7824"/>
    <cellStyle name="표준 6 3 2 3 2 7 3 3 2" xfId="23376"/>
    <cellStyle name="표준 6 3 2 3 2 7 3 3 3" xfId="38928"/>
    <cellStyle name="표준 6 3 2 3 2 7 3 4" xfId="18192"/>
    <cellStyle name="표준 6 3 2 3 2 7 3 5" xfId="33744"/>
    <cellStyle name="표준 6 3 2 3 2 7 4" xfId="11280"/>
    <cellStyle name="표준 6 3 2 3 2 7 4 2" xfId="26832"/>
    <cellStyle name="표준 6 3 2 3 2 7 4 3" xfId="42384"/>
    <cellStyle name="표준 6 3 2 3 2 7 5" xfId="6096"/>
    <cellStyle name="표준 6 3 2 3 2 7 5 2" xfId="21648"/>
    <cellStyle name="표준 6 3 2 3 2 7 5 3" xfId="37200"/>
    <cellStyle name="표준 6 3 2 3 2 7 6" xfId="16464"/>
    <cellStyle name="표준 6 3 2 3 2 7 7" xfId="32016"/>
    <cellStyle name="표준 6 3 2 3 2 8" xfId="3504"/>
    <cellStyle name="표준 6 3 2 3 2 8 2" xfId="13872"/>
    <cellStyle name="표준 6 3 2 3 2 8 2 2" xfId="29424"/>
    <cellStyle name="표준 6 3 2 3 2 8 2 3" xfId="44976"/>
    <cellStyle name="표준 6 3 2 3 2 8 3" xfId="8688"/>
    <cellStyle name="표준 6 3 2 3 2 8 3 2" xfId="24240"/>
    <cellStyle name="표준 6 3 2 3 2 8 3 3" xfId="39792"/>
    <cellStyle name="표준 6 3 2 3 2 8 4" xfId="19056"/>
    <cellStyle name="표준 6 3 2 3 2 8 5" xfId="34608"/>
    <cellStyle name="표준 6 3 2 3 2 9" xfId="1776"/>
    <cellStyle name="표준 6 3 2 3 2 9 2" xfId="12144"/>
    <cellStyle name="표준 6 3 2 3 2 9 2 2" xfId="27696"/>
    <cellStyle name="표준 6 3 2 3 2 9 2 3" xfId="43248"/>
    <cellStyle name="표준 6 3 2 3 2 9 3" xfId="6960"/>
    <cellStyle name="표준 6 3 2 3 2 9 3 2" xfId="22512"/>
    <cellStyle name="표준 6 3 2 3 2 9 3 3" xfId="38064"/>
    <cellStyle name="표준 6 3 2 3 2 9 4" xfId="17328"/>
    <cellStyle name="표준 6 3 2 3 2 9 5" xfId="32880"/>
    <cellStyle name="표준 6 3 2 3 3" xfId="120"/>
    <cellStyle name="표준 6 3 2 3 3 10" xfId="15672"/>
    <cellStyle name="표준 6 3 2 3 3 11" xfId="31224"/>
    <cellStyle name="표준 6 3 2 3 3 2" xfId="264"/>
    <cellStyle name="표준 6 3 2 3 3 2 10" xfId="31368"/>
    <cellStyle name="표준 6 3 2 3 3 2 2" xfId="840"/>
    <cellStyle name="표준 6 3 2 3 3 2 2 2" xfId="1704"/>
    <cellStyle name="표준 6 3 2 3 3 2 2 2 2" xfId="5160"/>
    <cellStyle name="표준 6 3 2 3 3 2 2 2 2 2" xfId="15528"/>
    <cellStyle name="표준 6 3 2 3 3 2 2 2 2 2 2" xfId="31080"/>
    <cellStyle name="표준 6 3 2 3 3 2 2 2 2 2 3" xfId="46632"/>
    <cellStyle name="표준 6 3 2 3 3 2 2 2 2 3" xfId="10344"/>
    <cellStyle name="표준 6 3 2 3 3 2 2 2 2 3 2" xfId="25896"/>
    <cellStyle name="표준 6 3 2 3 3 2 2 2 2 3 3" xfId="41448"/>
    <cellStyle name="표준 6 3 2 3 3 2 2 2 2 4" xfId="20712"/>
    <cellStyle name="표준 6 3 2 3 3 2 2 2 2 5" xfId="36264"/>
    <cellStyle name="표준 6 3 2 3 3 2 2 2 3" xfId="3432"/>
    <cellStyle name="표준 6 3 2 3 3 2 2 2 3 2" xfId="13800"/>
    <cellStyle name="표준 6 3 2 3 3 2 2 2 3 2 2" xfId="29352"/>
    <cellStyle name="표준 6 3 2 3 3 2 2 2 3 2 3" xfId="44904"/>
    <cellStyle name="표준 6 3 2 3 3 2 2 2 3 3" xfId="8616"/>
    <cellStyle name="표준 6 3 2 3 3 2 2 2 3 3 2" xfId="24168"/>
    <cellStyle name="표준 6 3 2 3 3 2 2 2 3 3 3" xfId="39720"/>
    <cellStyle name="표준 6 3 2 3 3 2 2 2 3 4" xfId="18984"/>
    <cellStyle name="표준 6 3 2 3 3 2 2 2 3 5" xfId="34536"/>
    <cellStyle name="표준 6 3 2 3 3 2 2 2 4" xfId="12072"/>
    <cellStyle name="표준 6 3 2 3 3 2 2 2 4 2" xfId="27624"/>
    <cellStyle name="표준 6 3 2 3 3 2 2 2 4 3" xfId="43176"/>
    <cellStyle name="표준 6 3 2 3 3 2 2 2 5" xfId="6888"/>
    <cellStyle name="표준 6 3 2 3 3 2 2 2 5 2" xfId="22440"/>
    <cellStyle name="표준 6 3 2 3 3 2 2 2 5 3" xfId="37992"/>
    <cellStyle name="표준 6 3 2 3 3 2 2 2 6" xfId="17256"/>
    <cellStyle name="표준 6 3 2 3 3 2 2 2 7" xfId="32808"/>
    <cellStyle name="표준 6 3 2 3 3 2 2 3" xfId="4296"/>
    <cellStyle name="표준 6 3 2 3 3 2 2 3 2" xfId="14664"/>
    <cellStyle name="표준 6 3 2 3 3 2 2 3 2 2" xfId="30216"/>
    <cellStyle name="표준 6 3 2 3 3 2 2 3 2 3" xfId="45768"/>
    <cellStyle name="표준 6 3 2 3 3 2 2 3 3" xfId="9480"/>
    <cellStyle name="표준 6 3 2 3 3 2 2 3 3 2" xfId="25032"/>
    <cellStyle name="표준 6 3 2 3 3 2 2 3 3 3" xfId="40584"/>
    <cellStyle name="표준 6 3 2 3 3 2 2 3 4" xfId="19848"/>
    <cellStyle name="표준 6 3 2 3 3 2 2 3 5" xfId="35400"/>
    <cellStyle name="표준 6 3 2 3 3 2 2 4" xfId="2568"/>
    <cellStyle name="표준 6 3 2 3 3 2 2 4 2" xfId="12936"/>
    <cellStyle name="표준 6 3 2 3 3 2 2 4 2 2" xfId="28488"/>
    <cellStyle name="표준 6 3 2 3 3 2 2 4 2 3" xfId="44040"/>
    <cellStyle name="표준 6 3 2 3 3 2 2 4 3" xfId="7752"/>
    <cellStyle name="표준 6 3 2 3 3 2 2 4 3 2" xfId="23304"/>
    <cellStyle name="표준 6 3 2 3 3 2 2 4 3 3" xfId="38856"/>
    <cellStyle name="표준 6 3 2 3 3 2 2 4 4" xfId="18120"/>
    <cellStyle name="표준 6 3 2 3 3 2 2 4 5" xfId="33672"/>
    <cellStyle name="표준 6 3 2 3 3 2 2 5" xfId="11208"/>
    <cellStyle name="표준 6 3 2 3 3 2 2 5 2" xfId="26760"/>
    <cellStyle name="표준 6 3 2 3 3 2 2 5 3" xfId="42312"/>
    <cellStyle name="표준 6 3 2 3 3 2 2 6" xfId="6024"/>
    <cellStyle name="표준 6 3 2 3 3 2 2 6 2" xfId="21576"/>
    <cellStyle name="표준 6 3 2 3 3 2 2 6 3" xfId="37128"/>
    <cellStyle name="표준 6 3 2 3 3 2 2 7" xfId="16392"/>
    <cellStyle name="표준 6 3 2 3 3 2 2 8" xfId="31944"/>
    <cellStyle name="표준 6 3 2 3 3 2 3" xfId="552"/>
    <cellStyle name="표준 6 3 2 3 3 2 3 2" xfId="1416"/>
    <cellStyle name="표준 6 3 2 3 3 2 3 2 2" xfId="4872"/>
    <cellStyle name="표준 6 3 2 3 3 2 3 2 2 2" xfId="15240"/>
    <cellStyle name="표준 6 3 2 3 3 2 3 2 2 2 2" xfId="30792"/>
    <cellStyle name="표준 6 3 2 3 3 2 3 2 2 2 3" xfId="46344"/>
    <cellStyle name="표준 6 3 2 3 3 2 3 2 2 3" xfId="10056"/>
    <cellStyle name="표준 6 3 2 3 3 2 3 2 2 3 2" xfId="25608"/>
    <cellStyle name="표준 6 3 2 3 3 2 3 2 2 3 3" xfId="41160"/>
    <cellStyle name="표준 6 3 2 3 3 2 3 2 2 4" xfId="20424"/>
    <cellStyle name="표준 6 3 2 3 3 2 3 2 2 5" xfId="35976"/>
    <cellStyle name="표준 6 3 2 3 3 2 3 2 3" xfId="3144"/>
    <cellStyle name="표준 6 3 2 3 3 2 3 2 3 2" xfId="13512"/>
    <cellStyle name="표준 6 3 2 3 3 2 3 2 3 2 2" xfId="29064"/>
    <cellStyle name="표준 6 3 2 3 3 2 3 2 3 2 3" xfId="44616"/>
    <cellStyle name="표준 6 3 2 3 3 2 3 2 3 3" xfId="8328"/>
    <cellStyle name="표준 6 3 2 3 3 2 3 2 3 3 2" xfId="23880"/>
    <cellStyle name="표준 6 3 2 3 3 2 3 2 3 3 3" xfId="39432"/>
    <cellStyle name="표준 6 3 2 3 3 2 3 2 3 4" xfId="18696"/>
    <cellStyle name="표준 6 3 2 3 3 2 3 2 3 5" xfId="34248"/>
    <cellStyle name="표준 6 3 2 3 3 2 3 2 4" xfId="11784"/>
    <cellStyle name="표준 6 3 2 3 3 2 3 2 4 2" xfId="27336"/>
    <cellStyle name="표준 6 3 2 3 3 2 3 2 4 3" xfId="42888"/>
    <cellStyle name="표준 6 3 2 3 3 2 3 2 5" xfId="6600"/>
    <cellStyle name="표준 6 3 2 3 3 2 3 2 5 2" xfId="22152"/>
    <cellStyle name="표준 6 3 2 3 3 2 3 2 5 3" xfId="37704"/>
    <cellStyle name="표준 6 3 2 3 3 2 3 2 6" xfId="16968"/>
    <cellStyle name="표준 6 3 2 3 3 2 3 2 7" xfId="32520"/>
    <cellStyle name="표준 6 3 2 3 3 2 3 3" xfId="4008"/>
    <cellStyle name="표준 6 3 2 3 3 2 3 3 2" xfId="14376"/>
    <cellStyle name="표준 6 3 2 3 3 2 3 3 2 2" xfId="29928"/>
    <cellStyle name="표준 6 3 2 3 3 2 3 3 2 3" xfId="45480"/>
    <cellStyle name="표준 6 3 2 3 3 2 3 3 3" xfId="9192"/>
    <cellStyle name="표준 6 3 2 3 3 2 3 3 3 2" xfId="24744"/>
    <cellStyle name="표준 6 3 2 3 3 2 3 3 3 3" xfId="40296"/>
    <cellStyle name="표준 6 3 2 3 3 2 3 3 4" xfId="19560"/>
    <cellStyle name="표준 6 3 2 3 3 2 3 3 5" xfId="35112"/>
    <cellStyle name="표준 6 3 2 3 3 2 3 4" xfId="2280"/>
    <cellStyle name="표준 6 3 2 3 3 2 3 4 2" xfId="12648"/>
    <cellStyle name="표준 6 3 2 3 3 2 3 4 2 2" xfId="28200"/>
    <cellStyle name="표준 6 3 2 3 3 2 3 4 2 3" xfId="43752"/>
    <cellStyle name="표준 6 3 2 3 3 2 3 4 3" xfId="7464"/>
    <cellStyle name="표준 6 3 2 3 3 2 3 4 3 2" xfId="23016"/>
    <cellStyle name="표준 6 3 2 3 3 2 3 4 3 3" xfId="38568"/>
    <cellStyle name="표준 6 3 2 3 3 2 3 4 4" xfId="17832"/>
    <cellStyle name="표준 6 3 2 3 3 2 3 4 5" xfId="33384"/>
    <cellStyle name="표준 6 3 2 3 3 2 3 5" xfId="10920"/>
    <cellStyle name="표준 6 3 2 3 3 2 3 5 2" xfId="26472"/>
    <cellStyle name="표준 6 3 2 3 3 2 3 5 3" xfId="42024"/>
    <cellStyle name="표준 6 3 2 3 3 2 3 6" xfId="5736"/>
    <cellStyle name="표준 6 3 2 3 3 2 3 6 2" xfId="21288"/>
    <cellStyle name="표준 6 3 2 3 3 2 3 6 3" xfId="36840"/>
    <cellStyle name="표준 6 3 2 3 3 2 3 7" xfId="16104"/>
    <cellStyle name="표준 6 3 2 3 3 2 3 8" xfId="31656"/>
    <cellStyle name="표준 6 3 2 3 3 2 4" xfId="1128"/>
    <cellStyle name="표준 6 3 2 3 3 2 4 2" xfId="4584"/>
    <cellStyle name="표준 6 3 2 3 3 2 4 2 2" xfId="14952"/>
    <cellStyle name="표준 6 3 2 3 3 2 4 2 2 2" xfId="30504"/>
    <cellStyle name="표준 6 3 2 3 3 2 4 2 2 3" xfId="46056"/>
    <cellStyle name="표준 6 3 2 3 3 2 4 2 3" xfId="9768"/>
    <cellStyle name="표준 6 3 2 3 3 2 4 2 3 2" xfId="25320"/>
    <cellStyle name="표준 6 3 2 3 3 2 4 2 3 3" xfId="40872"/>
    <cellStyle name="표준 6 3 2 3 3 2 4 2 4" xfId="20136"/>
    <cellStyle name="표준 6 3 2 3 3 2 4 2 5" xfId="35688"/>
    <cellStyle name="표준 6 3 2 3 3 2 4 3" xfId="2856"/>
    <cellStyle name="표준 6 3 2 3 3 2 4 3 2" xfId="13224"/>
    <cellStyle name="표준 6 3 2 3 3 2 4 3 2 2" xfId="28776"/>
    <cellStyle name="표준 6 3 2 3 3 2 4 3 2 3" xfId="44328"/>
    <cellStyle name="표준 6 3 2 3 3 2 4 3 3" xfId="8040"/>
    <cellStyle name="표준 6 3 2 3 3 2 4 3 3 2" xfId="23592"/>
    <cellStyle name="표준 6 3 2 3 3 2 4 3 3 3" xfId="39144"/>
    <cellStyle name="표준 6 3 2 3 3 2 4 3 4" xfId="18408"/>
    <cellStyle name="표준 6 3 2 3 3 2 4 3 5" xfId="33960"/>
    <cellStyle name="표준 6 3 2 3 3 2 4 4" xfId="11496"/>
    <cellStyle name="표준 6 3 2 3 3 2 4 4 2" xfId="27048"/>
    <cellStyle name="표준 6 3 2 3 3 2 4 4 3" xfId="42600"/>
    <cellStyle name="표준 6 3 2 3 3 2 4 5" xfId="6312"/>
    <cellStyle name="표준 6 3 2 3 3 2 4 5 2" xfId="21864"/>
    <cellStyle name="표준 6 3 2 3 3 2 4 5 3" xfId="37416"/>
    <cellStyle name="표준 6 3 2 3 3 2 4 6" xfId="16680"/>
    <cellStyle name="표준 6 3 2 3 3 2 4 7" xfId="32232"/>
    <cellStyle name="표준 6 3 2 3 3 2 5" xfId="3720"/>
    <cellStyle name="표준 6 3 2 3 3 2 5 2" xfId="14088"/>
    <cellStyle name="표준 6 3 2 3 3 2 5 2 2" xfId="29640"/>
    <cellStyle name="표준 6 3 2 3 3 2 5 2 3" xfId="45192"/>
    <cellStyle name="표준 6 3 2 3 3 2 5 3" xfId="8904"/>
    <cellStyle name="표준 6 3 2 3 3 2 5 3 2" xfId="24456"/>
    <cellStyle name="표준 6 3 2 3 3 2 5 3 3" xfId="40008"/>
    <cellStyle name="표준 6 3 2 3 3 2 5 4" xfId="19272"/>
    <cellStyle name="표준 6 3 2 3 3 2 5 5" xfId="34824"/>
    <cellStyle name="표준 6 3 2 3 3 2 6" xfId="1992"/>
    <cellStyle name="표준 6 3 2 3 3 2 6 2" xfId="12360"/>
    <cellStyle name="표준 6 3 2 3 3 2 6 2 2" xfId="27912"/>
    <cellStyle name="표준 6 3 2 3 3 2 6 2 3" xfId="43464"/>
    <cellStyle name="표준 6 3 2 3 3 2 6 3" xfId="7176"/>
    <cellStyle name="표준 6 3 2 3 3 2 6 3 2" xfId="22728"/>
    <cellStyle name="표준 6 3 2 3 3 2 6 3 3" xfId="38280"/>
    <cellStyle name="표준 6 3 2 3 3 2 6 4" xfId="17544"/>
    <cellStyle name="표준 6 3 2 3 3 2 6 5" xfId="33096"/>
    <cellStyle name="표준 6 3 2 3 3 2 7" xfId="10632"/>
    <cellStyle name="표준 6 3 2 3 3 2 7 2" xfId="26184"/>
    <cellStyle name="표준 6 3 2 3 3 2 7 3" xfId="41736"/>
    <cellStyle name="표준 6 3 2 3 3 2 8" xfId="5448"/>
    <cellStyle name="표준 6 3 2 3 3 2 8 2" xfId="21000"/>
    <cellStyle name="표준 6 3 2 3 3 2 8 3" xfId="36552"/>
    <cellStyle name="표준 6 3 2 3 3 2 9" xfId="15816"/>
    <cellStyle name="표준 6 3 2 3 3 3" xfId="696"/>
    <cellStyle name="표준 6 3 2 3 3 3 2" xfId="1560"/>
    <cellStyle name="표준 6 3 2 3 3 3 2 2" xfId="5016"/>
    <cellStyle name="표준 6 3 2 3 3 3 2 2 2" xfId="15384"/>
    <cellStyle name="표준 6 3 2 3 3 3 2 2 2 2" xfId="30936"/>
    <cellStyle name="표준 6 3 2 3 3 3 2 2 2 3" xfId="46488"/>
    <cellStyle name="표준 6 3 2 3 3 3 2 2 3" xfId="10200"/>
    <cellStyle name="표준 6 3 2 3 3 3 2 2 3 2" xfId="25752"/>
    <cellStyle name="표준 6 3 2 3 3 3 2 2 3 3" xfId="41304"/>
    <cellStyle name="표준 6 3 2 3 3 3 2 2 4" xfId="20568"/>
    <cellStyle name="표준 6 3 2 3 3 3 2 2 5" xfId="36120"/>
    <cellStyle name="표준 6 3 2 3 3 3 2 3" xfId="3288"/>
    <cellStyle name="표준 6 3 2 3 3 3 2 3 2" xfId="13656"/>
    <cellStyle name="표준 6 3 2 3 3 3 2 3 2 2" xfId="29208"/>
    <cellStyle name="표준 6 3 2 3 3 3 2 3 2 3" xfId="44760"/>
    <cellStyle name="표준 6 3 2 3 3 3 2 3 3" xfId="8472"/>
    <cellStyle name="표준 6 3 2 3 3 3 2 3 3 2" xfId="24024"/>
    <cellStyle name="표준 6 3 2 3 3 3 2 3 3 3" xfId="39576"/>
    <cellStyle name="표준 6 3 2 3 3 3 2 3 4" xfId="18840"/>
    <cellStyle name="표준 6 3 2 3 3 3 2 3 5" xfId="34392"/>
    <cellStyle name="표준 6 3 2 3 3 3 2 4" xfId="11928"/>
    <cellStyle name="표준 6 3 2 3 3 3 2 4 2" xfId="27480"/>
    <cellStyle name="표준 6 3 2 3 3 3 2 4 3" xfId="43032"/>
    <cellStyle name="표준 6 3 2 3 3 3 2 5" xfId="6744"/>
    <cellStyle name="표준 6 3 2 3 3 3 2 5 2" xfId="22296"/>
    <cellStyle name="표준 6 3 2 3 3 3 2 5 3" xfId="37848"/>
    <cellStyle name="표준 6 3 2 3 3 3 2 6" xfId="17112"/>
    <cellStyle name="표준 6 3 2 3 3 3 2 7" xfId="32664"/>
    <cellStyle name="표준 6 3 2 3 3 3 3" xfId="4152"/>
    <cellStyle name="표준 6 3 2 3 3 3 3 2" xfId="14520"/>
    <cellStyle name="표준 6 3 2 3 3 3 3 2 2" xfId="30072"/>
    <cellStyle name="표준 6 3 2 3 3 3 3 2 3" xfId="45624"/>
    <cellStyle name="표준 6 3 2 3 3 3 3 3" xfId="9336"/>
    <cellStyle name="표준 6 3 2 3 3 3 3 3 2" xfId="24888"/>
    <cellStyle name="표준 6 3 2 3 3 3 3 3 3" xfId="40440"/>
    <cellStyle name="표준 6 3 2 3 3 3 3 4" xfId="19704"/>
    <cellStyle name="표준 6 3 2 3 3 3 3 5" xfId="35256"/>
    <cellStyle name="표준 6 3 2 3 3 3 4" xfId="2424"/>
    <cellStyle name="표준 6 3 2 3 3 3 4 2" xfId="12792"/>
    <cellStyle name="표준 6 3 2 3 3 3 4 2 2" xfId="28344"/>
    <cellStyle name="표준 6 3 2 3 3 3 4 2 3" xfId="43896"/>
    <cellStyle name="표준 6 3 2 3 3 3 4 3" xfId="7608"/>
    <cellStyle name="표준 6 3 2 3 3 3 4 3 2" xfId="23160"/>
    <cellStyle name="표준 6 3 2 3 3 3 4 3 3" xfId="38712"/>
    <cellStyle name="표준 6 3 2 3 3 3 4 4" xfId="17976"/>
    <cellStyle name="표준 6 3 2 3 3 3 4 5" xfId="33528"/>
    <cellStyle name="표준 6 3 2 3 3 3 5" xfId="11064"/>
    <cellStyle name="표준 6 3 2 3 3 3 5 2" xfId="26616"/>
    <cellStyle name="표준 6 3 2 3 3 3 5 3" xfId="42168"/>
    <cellStyle name="표준 6 3 2 3 3 3 6" xfId="5880"/>
    <cellStyle name="표준 6 3 2 3 3 3 6 2" xfId="21432"/>
    <cellStyle name="표준 6 3 2 3 3 3 6 3" xfId="36984"/>
    <cellStyle name="표준 6 3 2 3 3 3 7" xfId="16248"/>
    <cellStyle name="표준 6 3 2 3 3 3 8" xfId="31800"/>
    <cellStyle name="표준 6 3 2 3 3 4" xfId="408"/>
    <cellStyle name="표준 6 3 2 3 3 4 2" xfId="1272"/>
    <cellStyle name="표준 6 3 2 3 3 4 2 2" xfId="4728"/>
    <cellStyle name="표준 6 3 2 3 3 4 2 2 2" xfId="15096"/>
    <cellStyle name="표준 6 3 2 3 3 4 2 2 2 2" xfId="30648"/>
    <cellStyle name="표준 6 3 2 3 3 4 2 2 2 3" xfId="46200"/>
    <cellStyle name="표준 6 3 2 3 3 4 2 2 3" xfId="9912"/>
    <cellStyle name="표준 6 3 2 3 3 4 2 2 3 2" xfId="25464"/>
    <cellStyle name="표준 6 3 2 3 3 4 2 2 3 3" xfId="41016"/>
    <cellStyle name="표준 6 3 2 3 3 4 2 2 4" xfId="20280"/>
    <cellStyle name="표준 6 3 2 3 3 4 2 2 5" xfId="35832"/>
    <cellStyle name="표준 6 3 2 3 3 4 2 3" xfId="3000"/>
    <cellStyle name="표준 6 3 2 3 3 4 2 3 2" xfId="13368"/>
    <cellStyle name="표준 6 3 2 3 3 4 2 3 2 2" xfId="28920"/>
    <cellStyle name="표준 6 3 2 3 3 4 2 3 2 3" xfId="44472"/>
    <cellStyle name="표준 6 3 2 3 3 4 2 3 3" xfId="8184"/>
    <cellStyle name="표준 6 3 2 3 3 4 2 3 3 2" xfId="23736"/>
    <cellStyle name="표준 6 3 2 3 3 4 2 3 3 3" xfId="39288"/>
    <cellStyle name="표준 6 3 2 3 3 4 2 3 4" xfId="18552"/>
    <cellStyle name="표준 6 3 2 3 3 4 2 3 5" xfId="34104"/>
    <cellStyle name="표준 6 3 2 3 3 4 2 4" xfId="11640"/>
    <cellStyle name="표준 6 3 2 3 3 4 2 4 2" xfId="27192"/>
    <cellStyle name="표준 6 3 2 3 3 4 2 4 3" xfId="42744"/>
    <cellStyle name="표준 6 3 2 3 3 4 2 5" xfId="6456"/>
    <cellStyle name="표준 6 3 2 3 3 4 2 5 2" xfId="22008"/>
    <cellStyle name="표준 6 3 2 3 3 4 2 5 3" xfId="37560"/>
    <cellStyle name="표준 6 3 2 3 3 4 2 6" xfId="16824"/>
    <cellStyle name="표준 6 3 2 3 3 4 2 7" xfId="32376"/>
    <cellStyle name="표준 6 3 2 3 3 4 3" xfId="3864"/>
    <cellStyle name="표준 6 3 2 3 3 4 3 2" xfId="14232"/>
    <cellStyle name="표준 6 3 2 3 3 4 3 2 2" xfId="29784"/>
    <cellStyle name="표준 6 3 2 3 3 4 3 2 3" xfId="45336"/>
    <cellStyle name="표준 6 3 2 3 3 4 3 3" xfId="9048"/>
    <cellStyle name="표준 6 3 2 3 3 4 3 3 2" xfId="24600"/>
    <cellStyle name="표준 6 3 2 3 3 4 3 3 3" xfId="40152"/>
    <cellStyle name="표준 6 3 2 3 3 4 3 4" xfId="19416"/>
    <cellStyle name="표준 6 3 2 3 3 4 3 5" xfId="34968"/>
    <cellStyle name="표준 6 3 2 3 3 4 4" xfId="2136"/>
    <cellStyle name="표준 6 3 2 3 3 4 4 2" xfId="12504"/>
    <cellStyle name="표준 6 3 2 3 3 4 4 2 2" xfId="28056"/>
    <cellStyle name="표준 6 3 2 3 3 4 4 2 3" xfId="43608"/>
    <cellStyle name="표준 6 3 2 3 3 4 4 3" xfId="7320"/>
    <cellStyle name="표준 6 3 2 3 3 4 4 3 2" xfId="22872"/>
    <cellStyle name="표준 6 3 2 3 3 4 4 3 3" xfId="38424"/>
    <cellStyle name="표준 6 3 2 3 3 4 4 4" xfId="17688"/>
    <cellStyle name="표준 6 3 2 3 3 4 4 5" xfId="33240"/>
    <cellStyle name="표준 6 3 2 3 3 4 5" xfId="10776"/>
    <cellStyle name="표준 6 3 2 3 3 4 5 2" xfId="26328"/>
    <cellStyle name="표준 6 3 2 3 3 4 5 3" xfId="41880"/>
    <cellStyle name="표준 6 3 2 3 3 4 6" xfId="5592"/>
    <cellStyle name="표준 6 3 2 3 3 4 6 2" xfId="21144"/>
    <cellStyle name="표준 6 3 2 3 3 4 6 3" xfId="36696"/>
    <cellStyle name="표준 6 3 2 3 3 4 7" xfId="15960"/>
    <cellStyle name="표준 6 3 2 3 3 4 8" xfId="31512"/>
    <cellStyle name="표준 6 3 2 3 3 5" xfId="984"/>
    <cellStyle name="표준 6 3 2 3 3 5 2" xfId="4440"/>
    <cellStyle name="표준 6 3 2 3 3 5 2 2" xfId="14808"/>
    <cellStyle name="표준 6 3 2 3 3 5 2 2 2" xfId="30360"/>
    <cellStyle name="표준 6 3 2 3 3 5 2 2 3" xfId="45912"/>
    <cellStyle name="표준 6 3 2 3 3 5 2 3" xfId="9624"/>
    <cellStyle name="표준 6 3 2 3 3 5 2 3 2" xfId="25176"/>
    <cellStyle name="표준 6 3 2 3 3 5 2 3 3" xfId="40728"/>
    <cellStyle name="표준 6 3 2 3 3 5 2 4" xfId="19992"/>
    <cellStyle name="표준 6 3 2 3 3 5 2 5" xfId="35544"/>
    <cellStyle name="표준 6 3 2 3 3 5 3" xfId="2712"/>
    <cellStyle name="표준 6 3 2 3 3 5 3 2" xfId="13080"/>
    <cellStyle name="표준 6 3 2 3 3 5 3 2 2" xfId="28632"/>
    <cellStyle name="표준 6 3 2 3 3 5 3 2 3" xfId="44184"/>
    <cellStyle name="표준 6 3 2 3 3 5 3 3" xfId="7896"/>
    <cellStyle name="표준 6 3 2 3 3 5 3 3 2" xfId="23448"/>
    <cellStyle name="표준 6 3 2 3 3 5 3 3 3" xfId="39000"/>
    <cellStyle name="표준 6 3 2 3 3 5 3 4" xfId="18264"/>
    <cellStyle name="표준 6 3 2 3 3 5 3 5" xfId="33816"/>
    <cellStyle name="표준 6 3 2 3 3 5 4" xfId="11352"/>
    <cellStyle name="표준 6 3 2 3 3 5 4 2" xfId="26904"/>
    <cellStyle name="표준 6 3 2 3 3 5 4 3" xfId="42456"/>
    <cellStyle name="표준 6 3 2 3 3 5 5" xfId="6168"/>
    <cellStyle name="표준 6 3 2 3 3 5 5 2" xfId="21720"/>
    <cellStyle name="표준 6 3 2 3 3 5 5 3" xfId="37272"/>
    <cellStyle name="표준 6 3 2 3 3 5 6" xfId="16536"/>
    <cellStyle name="표준 6 3 2 3 3 5 7" xfId="32088"/>
    <cellStyle name="표준 6 3 2 3 3 6" xfId="3576"/>
    <cellStyle name="표준 6 3 2 3 3 6 2" xfId="13944"/>
    <cellStyle name="표준 6 3 2 3 3 6 2 2" xfId="29496"/>
    <cellStyle name="표준 6 3 2 3 3 6 2 3" xfId="45048"/>
    <cellStyle name="표준 6 3 2 3 3 6 3" xfId="8760"/>
    <cellStyle name="표준 6 3 2 3 3 6 3 2" xfId="24312"/>
    <cellStyle name="표준 6 3 2 3 3 6 3 3" xfId="39864"/>
    <cellStyle name="표준 6 3 2 3 3 6 4" xfId="19128"/>
    <cellStyle name="표준 6 3 2 3 3 6 5" xfId="34680"/>
    <cellStyle name="표준 6 3 2 3 3 7" xfId="1848"/>
    <cellStyle name="표준 6 3 2 3 3 7 2" xfId="12216"/>
    <cellStyle name="표준 6 3 2 3 3 7 2 2" xfId="27768"/>
    <cellStyle name="표준 6 3 2 3 3 7 2 3" xfId="43320"/>
    <cellStyle name="표준 6 3 2 3 3 7 3" xfId="7032"/>
    <cellStyle name="표준 6 3 2 3 3 7 3 2" xfId="22584"/>
    <cellStyle name="표준 6 3 2 3 3 7 3 3" xfId="38136"/>
    <cellStyle name="표준 6 3 2 3 3 7 4" xfId="17400"/>
    <cellStyle name="표준 6 3 2 3 3 7 5" xfId="32952"/>
    <cellStyle name="표준 6 3 2 3 3 8" xfId="10488"/>
    <cellStyle name="표준 6 3 2 3 3 8 2" xfId="26040"/>
    <cellStyle name="표준 6 3 2 3 3 8 3" xfId="41592"/>
    <cellStyle name="표준 6 3 2 3 3 9" xfId="5304"/>
    <cellStyle name="표준 6 3 2 3 3 9 2" xfId="20856"/>
    <cellStyle name="표준 6 3 2 3 3 9 3" xfId="36408"/>
    <cellStyle name="표준 6 3 2 3 4" xfId="72"/>
    <cellStyle name="표준 6 3 2 3 4 10" xfId="15624"/>
    <cellStyle name="표준 6 3 2 3 4 11" xfId="31176"/>
    <cellStyle name="표준 6 3 2 3 4 2" xfId="216"/>
    <cellStyle name="표준 6 3 2 3 4 2 10" xfId="31320"/>
    <cellStyle name="표준 6 3 2 3 4 2 2" xfId="792"/>
    <cellStyle name="표준 6 3 2 3 4 2 2 2" xfId="1656"/>
    <cellStyle name="표준 6 3 2 3 4 2 2 2 2" xfId="5112"/>
    <cellStyle name="표준 6 3 2 3 4 2 2 2 2 2" xfId="15480"/>
    <cellStyle name="표준 6 3 2 3 4 2 2 2 2 2 2" xfId="31032"/>
    <cellStyle name="표준 6 3 2 3 4 2 2 2 2 2 3" xfId="46584"/>
    <cellStyle name="표준 6 3 2 3 4 2 2 2 2 3" xfId="10296"/>
    <cellStyle name="표준 6 3 2 3 4 2 2 2 2 3 2" xfId="25848"/>
    <cellStyle name="표준 6 3 2 3 4 2 2 2 2 3 3" xfId="41400"/>
    <cellStyle name="표준 6 3 2 3 4 2 2 2 2 4" xfId="20664"/>
    <cellStyle name="표준 6 3 2 3 4 2 2 2 2 5" xfId="36216"/>
    <cellStyle name="표준 6 3 2 3 4 2 2 2 3" xfId="3384"/>
    <cellStyle name="표준 6 3 2 3 4 2 2 2 3 2" xfId="13752"/>
    <cellStyle name="표준 6 3 2 3 4 2 2 2 3 2 2" xfId="29304"/>
    <cellStyle name="표준 6 3 2 3 4 2 2 2 3 2 3" xfId="44856"/>
    <cellStyle name="표준 6 3 2 3 4 2 2 2 3 3" xfId="8568"/>
    <cellStyle name="표준 6 3 2 3 4 2 2 2 3 3 2" xfId="24120"/>
    <cellStyle name="표준 6 3 2 3 4 2 2 2 3 3 3" xfId="39672"/>
    <cellStyle name="표준 6 3 2 3 4 2 2 2 3 4" xfId="18936"/>
    <cellStyle name="표준 6 3 2 3 4 2 2 2 3 5" xfId="34488"/>
    <cellStyle name="표준 6 3 2 3 4 2 2 2 4" xfId="12024"/>
    <cellStyle name="표준 6 3 2 3 4 2 2 2 4 2" xfId="27576"/>
    <cellStyle name="표준 6 3 2 3 4 2 2 2 4 3" xfId="43128"/>
    <cellStyle name="표준 6 3 2 3 4 2 2 2 5" xfId="6840"/>
    <cellStyle name="표준 6 3 2 3 4 2 2 2 5 2" xfId="22392"/>
    <cellStyle name="표준 6 3 2 3 4 2 2 2 5 3" xfId="37944"/>
    <cellStyle name="표준 6 3 2 3 4 2 2 2 6" xfId="17208"/>
    <cellStyle name="표준 6 3 2 3 4 2 2 2 7" xfId="32760"/>
    <cellStyle name="표준 6 3 2 3 4 2 2 3" xfId="4248"/>
    <cellStyle name="표준 6 3 2 3 4 2 2 3 2" xfId="14616"/>
    <cellStyle name="표준 6 3 2 3 4 2 2 3 2 2" xfId="30168"/>
    <cellStyle name="표준 6 3 2 3 4 2 2 3 2 3" xfId="45720"/>
    <cellStyle name="표준 6 3 2 3 4 2 2 3 3" xfId="9432"/>
    <cellStyle name="표준 6 3 2 3 4 2 2 3 3 2" xfId="24984"/>
    <cellStyle name="표준 6 3 2 3 4 2 2 3 3 3" xfId="40536"/>
    <cellStyle name="표준 6 3 2 3 4 2 2 3 4" xfId="19800"/>
    <cellStyle name="표준 6 3 2 3 4 2 2 3 5" xfId="35352"/>
    <cellStyle name="표준 6 3 2 3 4 2 2 4" xfId="2520"/>
    <cellStyle name="표준 6 3 2 3 4 2 2 4 2" xfId="12888"/>
    <cellStyle name="표준 6 3 2 3 4 2 2 4 2 2" xfId="28440"/>
    <cellStyle name="표준 6 3 2 3 4 2 2 4 2 3" xfId="43992"/>
    <cellStyle name="표준 6 3 2 3 4 2 2 4 3" xfId="7704"/>
    <cellStyle name="표준 6 3 2 3 4 2 2 4 3 2" xfId="23256"/>
    <cellStyle name="표준 6 3 2 3 4 2 2 4 3 3" xfId="38808"/>
    <cellStyle name="표준 6 3 2 3 4 2 2 4 4" xfId="18072"/>
    <cellStyle name="표준 6 3 2 3 4 2 2 4 5" xfId="33624"/>
    <cellStyle name="표준 6 3 2 3 4 2 2 5" xfId="11160"/>
    <cellStyle name="표준 6 3 2 3 4 2 2 5 2" xfId="26712"/>
    <cellStyle name="표준 6 3 2 3 4 2 2 5 3" xfId="42264"/>
    <cellStyle name="표준 6 3 2 3 4 2 2 6" xfId="5976"/>
    <cellStyle name="표준 6 3 2 3 4 2 2 6 2" xfId="21528"/>
    <cellStyle name="표준 6 3 2 3 4 2 2 6 3" xfId="37080"/>
    <cellStyle name="표준 6 3 2 3 4 2 2 7" xfId="16344"/>
    <cellStyle name="표준 6 3 2 3 4 2 2 8" xfId="31896"/>
    <cellStyle name="표준 6 3 2 3 4 2 3" xfId="504"/>
    <cellStyle name="표준 6 3 2 3 4 2 3 2" xfId="1368"/>
    <cellStyle name="표준 6 3 2 3 4 2 3 2 2" xfId="4824"/>
    <cellStyle name="표준 6 3 2 3 4 2 3 2 2 2" xfId="15192"/>
    <cellStyle name="표준 6 3 2 3 4 2 3 2 2 2 2" xfId="30744"/>
    <cellStyle name="표준 6 3 2 3 4 2 3 2 2 2 3" xfId="46296"/>
    <cellStyle name="표준 6 3 2 3 4 2 3 2 2 3" xfId="10008"/>
    <cellStyle name="표준 6 3 2 3 4 2 3 2 2 3 2" xfId="25560"/>
    <cellStyle name="표준 6 3 2 3 4 2 3 2 2 3 3" xfId="41112"/>
    <cellStyle name="표준 6 3 2 3 4 2 3 2 2 4" xfId="20376"/>
    <cellStyle name="표준 6 3 2 3 4 2 3 2 2 5" xfId="35928"/>
    <cellStyle name="표준 6 3 2 3 4 2 3 2 3" xfId="3096"/>
    <cellStyle name="표준 6 3 2 3 4 2 3 2 3 2" xfId="13464"/>
    <cellStyle name="표준 6 3 2 3 4 2 3 2 3 2 2" xfId="29016"/>
    <cellStyle name="표준 6 3 2 3 4 2 3 2 3 2 3" xfId="44568"/>
    <cellStyle name="표준 6 3 2 3 4 2 3 2 3 3" xfId="8280"/>
    <cellStyle name="표준 6 3 2 3 4 2 3 2 3 3 2" xfId="23832"/>
    <cellStyle name="표준 6 3 2 3 4 2 3 2 3 3 3" xfId="39384"/>
    <cellStyle name="표준 6 3 2 3 4 2 3 2 3 4" xfId="18648"/>
    <cellStyle name="표준 6 3 2 3 4 2 3 2 3 5" xfId="34200"/>
    <cellStyle name="표준 6 3 2 3 4 2 3 2 4" xfId="11736"/>
    <cellStyle name="표준 6 3 2 3 4 2 3 2 4 2" xfId="27288"/>
    <cellStyle name="표준 6 3 2 3 4 2 3 2 4 3" xfId="42840"/>
    <cellStyle name="표준 6 3 2 3 4 2 3 2 5" xfId="6552"/>
    <cellStyle name="표준 6 3 2 3 4 2 3 2 5 2" xfId="22104"/>
    <cellStyle name="표준 6 3 2 3 4 2 3 2 5 3" xfId="37656"/>
    <cellStyle name="표준 6 3 2 3 4 2 3 2 6" xfId="16920"/>
    <cellStyle name="표준 6 3 2 3 4 2 3 2 7" xfId="32472"/>
    <cellStyle name="표준 6 3 2 3 4 2 3 3" xfId="3960"/>
    <cellStyle name="표준 6 3 2 3 4 2 3 3 2" xfId="14328"/>
    <cellStyle name="표준 6 3 2 3 4 2 3 3 2 2" xfId="29880"/>
    <cellStyle name="표준 6 3 2 3 4 2 3 3 2 3" xfId="45432"/>
    <cellStyle name="표준 6 3 2 3 4 2 3 3 3" xfId="9144"/>
    <cellStyle name="표준 6 3 2 3 4 2 3 3 3 2" xfId="24696"/>
    <cellStyle name="표준 6 3 2 3 4 2 3 3 3 3" xfId="40248"/>
    <cellStyle name="표준 6 3 2 3 4 2 3 3 4" xfId="19512"/>
    <cellStyle name="표준 6 3 2 3 4 2 3 3 5" xfId="35064"/>
    <cellStyle name="표준 6 3 2 3 4 2 3 4" xfId="2232"/>
    <cellStyle name="표준 6 3 2 3 4 2 3 4 2" xfId="12600"/>
    <cellStyle name="표준 6 3 2 3 4 2 3 4 2 2" xfId="28152"/>
    <cellStyle name="표준 6 3 2 3 4 2 3 4 2 3" xfId="43704"/>
    <cellStyle name="표준 6 3 2 3 4 2 3 4 3" xfId="7416"/>
    <cellStyle name="표준 6 3 2 3 4 2 3 4 3 2" xfId="22968"/>
    <cellStyle name="표준 6 3 2 3 4 2 3 4 3 3" xfId="38520"/>
    <cellStyle name="표준 6 3 2 3 4 2 3 4 4" xfId="17784"/>
    <cellStyle name="표준 6 3 2 3 4 2 3 4 5" xfId="33336"/>
    <cellStyle name="표준 6 3 2 3 4 2 3 5" xfId="10872"/>
    <cellStyle name="표준 6 3 2 3 4 2 3 5 2" xfId="26424"/>
    <cellStyle name="표준 6 3 2 3 4 2 3 5 3" xfId="41976"/>
    <cellStyle name="표준 6 3 2 3 4 2 3 6" xfId="5688"/>
    <cellStyle name="표준 6 3 2 3 4 2 3 6 2" xfId="21240"/>
    <cellStyle name="표준 6 3 2 3 4 2 3 6 3" xfId="36792"/>
    <cellStyle name="표준 6 3 2 3 4 2 3 7" xfId="16056"/>
    <cellStyle name="표준 6 3 2 3 4 2 3 8" xfId="31608"/>
    <cellStyle name="표준 6 3 2 3 4 2 4" xfId="1080"/>
    <cellStyle name="표준 6 3 2 3 4 2 4 2" xfId="4536"/>
    <cellStyle name="표준 6 3 2 3 4 2 4 2 2" xfId="14904"/>
    <cellStyle name="표준 6 3 2 3 4 2 4 2 2 2" xfId="30456"/>
    <cellStyle name="표준 6 3 2 3 4 2 4 2 2 3" xfId="46008"/>
    <cellStyle name="표준 6 3 2 3 4 2 4 2 3" xfId="9720"/>
    <cellStyle name="표준 6 3 2 3 4 2 4 2 3 2" xfId="25272"/>
    <cellStyle name="표준 6 3 2 3 4 2 4 2 3 3" xfId="40824"/>
    <cellStyle name="표준 6 3 2 3 4 2 4 2 4" xfId="20088"/>
    <cellStyle name="표준 6 3 2 3 4 2 4 2 5" xfId="35640"/>
    <cellStyle name="표준 6 3 2 3 4 2 4 3" xfId="2808"/>
    <cellStyle name="표준 6 3 2 3 4 2 4 3 2" xfId="13176"/>
    <cellStyle name="표준 6 3 2 3 4 2 4 3 2 2" xfId="28728"/>
    <cellStyle name="표준 6 3 2 3 4 2 4 3 2 3" xfId="44280"/>
    <cellStyle name="표준 6 3 2 3 4 2 4 3 3" xfId="7992"/>
    <cellStyle name="표준 6 3 2 3 4 2 4 3 3 2" xfId="23544"/>
    <cellStyle name="표준 6 3 2 3 4 2 4 3 3 3" xfId="39096"/>
    <cellStyle name="표준 6 3 2 3 4 2 4 3 4" xfId="18360"/>
    <cellStyle name="표준 6 3 2 3 4 2 4 3 5" xfId="33912"/>
    <cellStyle name="표준 6 3 2 3 4 2 4 4" xfId="11448"/>
    <cellStyle name="표준 6 3 2 3 4 2 4 4 2" xfId="27000"/>
    <cellStyle name="표준 6 3 2 3 4 2 4 4 3" xfId="42552"/>
    <cellStyle name="표준 6 3 2 3 4 2 4 5" xfId="6264"/>
    <cellStyle name="표준 6 3 2 3 4 2 4 5 2" xfId="21816"/>
    <cellStyle name="표준 6 3 2 3 4 2 4 5 3" xfId="37368"/>
    <cellStyle name="표준 6 3 2 3 4 2 4 6" xfId="16632"/>
    <cellStyle name="표준 6 3 2 3 4 2 4 7" xfId="32184"/>
    <cellStyle name="표준 6 3 2 3 4 2 5" xfId="3672"/>
    <cellStyle name="표준 6 3 2 3 4 2 5 2" xfId="14040"/>
    <cellStyle name="표준 6 3 2 3 4 2 5 2 2" xfId="29592"/>
    <cellStyle name="표준 6 3 2 3 4 2 5 2 3" xfId="45144"/>
    <cellStyle name="표준 6 3 2 3 4 2 5 3" xfId="8856"/>
    <cellStyle name="표준 6 3 2 3 4 2 5 3 2" xfId="24408"/>
    <cellStyle name="표준 6 3 2 3 4 2 5 3 3" xfId="39960"/>
    <cellStyle name="표준 6 3 2 3 4 2 5 4" xfId="19224"/>
    <cellStyle name="표준 6 3 2 3 4 2 5 5" xfId="34776"/>
    <cellStyle name="표준 6 3 2 3 4 2 6" xfId="1944"/>
    <cellStyle name="표준 6 3 2 3 4 2 6 2" xfId="12312"/>
    <cellStyle name="표준 6 3 2 3 4 2 6 2 2" xfId="27864"/>
    <cellStyle name="표준 6 3 2 3 4 2 6 2 3" xfId="43416"/>
    <cellStyle name="표준 6 3 2 3 4 2 6 3" xfId="7128"/>
    <cellStyle name="표준 6 3 2 3 4 2 6 3 2" xfId="22680"/>
    <cellStyle name="표준 6 3 2 3 4 2 6 3 3" xfId="38232"/>
    <cellStyle name="표준 6 3 2 3 4 2 6 4" xfId="17496"/>
    <cellStyle name="표준 6 3 2 3 4 2 6 5" xfId="33048"/>
    <cellStyle name="표준 6 3 2 3 4 2 7" xfId="10584"/>
    <cellStyle name="표준 6 3 2 3 4 2 7 2" xfId="26136"/>
    <cellStyle name="표준 6 3 2 3 4 2 7 3" xfId="41688"/>
    <cellStyle name="표준 6 3 2 3 4 2 8" xfId="5400"/>
    <cellStyle name="표준 6 3 2 3 4 2 8 2" xfId="20952"/>
    <cellStyle name="표준 6 3 2 3 4 2 8 3" xfId="36504"/>
    <cellStyle name="표준 6 3 2 3 4 2 9" xfId="15768"/>
    <cellStyle name="표준 6 3 2 3 4 3" xfId="648"/>
    <cellStyle name="표준 6 3 2 3 4 3 2" xfId="1512"/>
    <cellStyle name="표준 6 3 2 3 4 3 2 2" xfId="4968"/>
    <cellStyle name="표준 6 3 2 3 4 3 2 2 2" xfId="15336"/>
    <cellStyle name="표준 6 3 2 3 4 3 2 2 2 2" xfId="30888"/>
    <cellStyle name="표준 6 3 2 3 4 3 2 2 2 3" xfId="46440"/>
    <cellStyle name="표준 6 3 2 3 4 3 2 2 3" xfId="10152"/>
    <cellStyle name="표준 6 3 2 3 4 3 2 2 3 2" xfId="25704"/>
    <cellStyle name="표준 6 3 2 3 4 3 2 2 3 3" xfId="41256"/>
    <cellStyle name="표준 6 3 2 3 4 3 2 2 4" xfId="20520"/>
    <cellStyle name="표준 6 3 2 3 4 3 2 2 5" xfId="36072"/>
    <cellStyle name="표준 6 3 2 3 4 3 2 3" xfId="3240"/>
    <cellStyle name="표준 6 3 2 3 4 3 2 3 2" xfId="13608"/>
    <cellStyle name="표준 6 3 2 3 4 3 2 3 2 2" xfId="29160"/>
    <cellStyle name="표준 6 3 2 3 4 3 2 3 2 3" xfId="44712"/>
    <cellStyle name="표준 6 3 2 3 4 3 2 3 3" xfId="8424"/>
    <cellStyle name="표준 6 3 2 3 4 3 2 3 3 2" xfId="23976"/>
    <cellStyle name="표준 6 3 2 3 4 3 2 3 3 3" xfId="39528"/>
    <cellStyle name="표준 6 3 2 3 4 3 2 3 4" xfId="18792"/>
    <cellStyle name="표준 6 3 2 3 4 3 2 3 5" xfId="34344"/>
    <cellStyle name="표준 6 3 2 3 4 3 2 4" xfId="11880"/>
    <cellStyle name="표준 6 3 2 3 4 3 2 4 2" xfId="27432"/>
    <cellStyle name="표준 6 3 2 3 4 3 2 4 3" xfId="42984"/>
    <cellStyle name="표준 6 3 2 3 4 3 2 5" xfId="6696"/>
    <cellStyle name="표준 6 3 2 3 4 3 2 5 2" xfId="22248"/>
    <cellStyle name="표준 6 3 2 3 4 3 2 5 3" xfId="37800"/>
    <cellStyle name="표준 6 3 2 3 4 3 2 6" xfId="17064"/>
    <cellStyle name="표준 6 3 2 3 4 3 2 7" xfId="32616"/>
    <cellStyle name="표준 6 3 2 3 4 3 3" xfId="4104"/>
    <cellStyle name="표준 6 3 2 3 4 3 3 2" xfId="14472"/>
    <cellStyle name="표준 6 3 2 3 4 3 3 2 2" xfId="30024"/>
    <cellStyle name="표준 6 3 2 3 4 3 3 2 3" xfId="45576"/>
    <cellStyle name="표준 6 3 2 3 4 3 3 3" xfId="9288"/>
    <cellStyle name="표준 6 3 2 3 4 3 3 3 2" xfId="24840"/>
    <cellStyle name="표준 6 3 2 3 4 3 3 3 3" xfId="40392"/>
    <cellStyle name="표준 6 3 2 3 4 3 3 4" xfId="19656"/>
    <cellStyle name="표준 6 3 2 3 4 3 3 5" xfId="35208"/>
    <cellStyle name="표준 6 3 2 3 4 3 4" xfId="2376"/>
    <cellStyle name="표준 6 3 2 3 4 3 4 2" xfId="12744"/>
    <cellStyle name="표준 6 3 2 3 4 3 4 2 2" xfId="28296"/>
    <cellStyle name="표준 6 3 2 3 4 3 4 2 3" xfId="43848"/>
    <cellStyle name="표준 6 3 2 3 4 3 4 3" xfId="7560"/>
    <cellStyle name="표준 6 3 2 3 4 3 4 3 2" xfId="23112"/>
    <cellStyle name="표준 6 3 2 3 4 3 4 3 3" xfId="38664"/>
    <cellStyle name="표준 6 3 2 3 4 3 4 4" xfId="17928"/>
    <cellStyle name="표준 6 3 2 3 4 3 4 5" xfId="33480"/>
    <cellStyle name="표준 6 3 2 3 4 3 5" xfId="11016"/>
    <cellStyle name="표준 6 3 2 3 4 3 5 2" xfId="26568"/>
    <cellStyle name="표준 6 3 2 3 4 3 5 3" xfId="42120"/>
    <cellStyle name="표준 6 3 2 3 4 3 6" xfId="5832"/>
    <cellStyle name="표준 6 3 2 3 4 3 6 2" xfId="21384"/>
    <cellStyle name="표준 6 3 2 3 4 3 6 3" xfId="36936"/>
    <cellStyle name="표준 6 3 2 3 4 3 7" xfId="16200"/>
    <cellStyle name="표준 6 3 2 3 4 3 8" xfId="31752"/>
    <cellStyle name="표준 6 3 2 3 4 4" xfId="360"/>
    <cellStyle name="표준 6 3 2 3 4 4 2" xfId="1224"/>
    <cellStyle name="표준 6 3 2 3 4 4 2 2" xfId="4680"/>
    <cellStyle name="표준 6 3 2 3 4 4 2 2 2" xfId="15048"/>
    <cellStyle name="표준 6 3 2 3 4 4 2 2 2 2" xfId="30600"/>
    <cellStyle name="표준 6 3 2 3 4 4 2 2 2 3" xfId="46152"/>
    <cellStyle name="표준 6 3 2 3 4 4 2 2 3" xfId="9864"/>
    <cellStyle name="표준 6 3 2 3 4 4 2 2 3 2" xfId="25416"/>
    <cellStyle name="표준 6 3 2 3 4 4 2 2 3 3" xfId="40968"/>
    <cellStyle name="표준 6 3 2 3 4 4 2 2 4" xfId="20232"/>
    <cellStyle name="표준 6 3 2 3 4 4 2 2 5" xfId="35784"/>
    <cellStyle name="표준 6 3 2 3 4 4 2 3" xfId="2952"/>
    <cellStyle name="표준 6 3 2 3 4 4 2 3 2" xfId="13320"/>
    <cellStyle name="표준 6 3 2 3 4 4 2 3 2 2" xfId="28872"/>
    <cellStyle name="표준 6 3 2 3 4 4 2 3 2 3" xfId="44424"/>
    <cellStyle name="표준 6 3 2 3 4 4 2 3 3" xfId="8136"/>
    <cellStyle name="표준 6 3 2 3 4 4 2 3 3 2" xfId="23688"/>
    <cellStyle name="표준 6 3 2 3 4 4 2 3 3 3" xfId="39240"/>
    <cellStyle name="표준 6 3 2 3 4 4 2 3 4" xfId="18504"/>
    <cellStyle name="표준 6 3 2 3 4 4 2 3 5" xfId="34056"/>
    <cellStyle name="표준 6 3 2 3 4 4 2 4" xfId="11592"/>
    <cellStyle name="표준 6 3 2 3 4 4 2 4 2" xfId="27144"/>
    <cellStyle name="표준 6 3 2 3 4 4 2 4 3" xfId="42696"/>
    <cellStyle name="표준 6 3 2 3 4 4 2 5" xfId="6408"/>
    <cellStyle name="표준 6 3 2 3 4 4 2 5 2" xfId="21960"/>
    <cellStyle name="표준 6 3 2 3 4 4 2 5 3" xfId="37512"/>
    <cellStyle name="표준 6 3 2 3 4 4 2 6" xfId="16776"/>
    <cellStyle name="표준 6 3 2 3 4 4 2 7" xfId="32328"/>
    <cellStyle name="표준 6 3 2 3 4 4 3" xfId="3816"/>
    <cellStyle name="표준 6 3 2 3 4 4 3 2" xfId="14184"/>
    <cellStyle name="표준 6 3 2 3 4 4 3 2 2" xfId="29736"/>
    <cellStyle name="표준 6 3 2 3 4 4 3 2 3" xfId="45288"/>
    <cellStyle name="표준 6 3 2 3 4 4 3 3" xfId="9000"/>
    <cellStyle name="표준 6 3 2 3 4 4 3 3 2" xfId="24552"/>
    <cellStyle name="표준 6 3 2 3 4 4 3 3 3" xfId="40104"/>
    <cellStyle name="표준 6 3 2 3 4 4 3 4" xfId="19368"/>
    <cellStyle name="표준 6 3 2 3 4 4 3 5" xfId="34920"/>
    <cellStyle name="표준 6 3 2 3 4 4 4" xfId="2088"/>
    <cellStyle name="표준 6 3 2 3 4 4 4 2" xfId="12456"/>
    <cellStyle name="표준 6 3 2 3 4 4 4 2 2" xfId="28008"/>
    <cellStyle name="표준 6 3 2 3 4 4 4 2 3" xfId="43560"/>
    <cellStyle name="표준 6 3 2 3 4 4 4 3" xfId="7272"/>
    <cellStyle name="표준 6 3 2 3 4 4 4 3 2" xfId="22824"/>
    <cellStyle name="표준 6 3 2 3 4 4 4 3 3" xfId="38376"/>
    <cellStyle name="표준 6 3 2 3 4 4 4 4" xfId="17640"/>
    <cellStyle name="표준 6 3 2 3 4 4 4 5" xfId="33192"/>
    <cellStyle name="표준 6 3 2 3 4 4 5" xfId="10728"/>
    <cellStyle name="표준 6 3 2 3 4 4 5 2" xfId="26280"/>
    <cellStyle name="표준 6 3 2 3 4 4 5 3" xfId="41832"/>
    <cellStyle name="표준 6 3 2 3 4 4 6" xfId="5544"/>
    <cellStyle name="표준 6 3 2 3 4 4 6 2" xfId="21096"/>
    <cellStyle name="표준 6 3 2 3 4 4 6 3" xfId="36648"/>
    <cellStyle name="표준 6 3 2 3 4 4 7" xfId="15912"/>
    <cellStyle name="표준 6 3 2 3 4 4 8" xfId="31464"/>
    <cellStyle name="표준 6 3 2 3 4 5" xfId="936"/>
    <cellStyle name="표준 6 3 2 3 4 5 2" xfId="4392"/>
    <cellStyle name="표준 6 3 2 3 4 5 2 2" xfId="14760"/>
    <cellStyle name="표준 6 3 2 3 4 5 2 2 2" xfId="30312"/>
    <cellStyle name="표준 6 3 2 3 4 5 2 2 3" xfId="45864"/>
    <cellStyle name="표준 6 3 2 3 4 5 2 3" xfId="9576"/>
    <cellStyle name="표준 6 3 2 3 4 5 2 3 2" xfId="25128"/>
    <cellStyle name="표준 6 3 2 3 4 5 2 3 3" xfId="40680"/>
    <cellStyle name="표준 6 3 2 3 4 5 2 4" xfId="19944"/>
    <cellStyle name="표준 6 3 2 3 4 5 2 5" xfId="35496"/>
    <cellStyle name="표준 6 3 2 3 4 5 3" xfId="2664"/>
    <cellStyle name="표준 6 3 2 3 4 5 3 2" xfId="13032"/>
    <cellStyle name="표준 6 3 2 3 4 5 3 2 2" xfId="28584"/>
    <cellStyle name="표준 6 3 2 3 4 5 3 2 3" xfId="44136"/>
    <cellStyle name="표준 6 3 2 3 4 5 3 3" xfId="7848"/>
    <cellStyle name="표준 6 3 2 3 4 5 3 3 2" xfId="23400"/>
    <cellStyle name="표준 6 3 2 3 4 5 3 3 3" xfId="38952"/>
    <cellStyle name="표준 6 3 2 3 4 5 3 4" xfId="18216"/>
    <cellStyle name="표준 6 3 2 3 4 5 3 5" xfId="33768"/>
    <cellStyle name="표준 6 3 2 3 4 5 4" xfId="11304"/>
    <cellStyle name="표준 6 3 2 3 4 5 4 2" xfId="26856"/>
    <cellStyle name="표준 6 3 2 3 4 5 4 3" xfId="42408"/>
    <cellStyle name="표준 6 3 2 3 4 5 5" xfId="6120"/>
    <cellStyle name="표준 6 3 2 3 4 5 5 2" xfId="21672"/>
    <cellStyle name="표준 6 3 2 3 4 5 5 3" xfId="37224"/>
    <cellStyle name="표준 6 3 2 3 4 5 6" xfId="16488"/>
    <cellStyle name="표준 6 3 2 3 4 5 7" xfId="32040"/>
    <cellStyle name="표준 6 3 2 3 4 6" xfId="3528"/>
    <cellStyle name="표준 6 3 2 3 4 6 2" xfId="13896"/>
    <cellStyle name="표준 6 3 2 3 4 6 2 2" xfId="29448"/>
    <cellStyle name="표준 6 3 2 3 4 6 2 3" xfId="45000"/>
    <cellStyle name="표준 6 3 2 3 4 6 3" xfId="8712"/>
    <cellStyle name="표준 6 3 2 3 4 6 3 2" xfId="24264"/>
    <cellStyle name="표준 6 3 2 3 4 6 3 3" xfId="39816"/>
    <cellStyle name="표준 6 3 2 3 4 6 4" xfId="19080"/>
    <cellStyle name="표준 6 3 2 3 4 6 5" xfId="34632"/>
    <cellStyle name="표준 6 3 2 3 4 7" xfId="1800"/>
    <cellStyle name="표준 6 3 2 3 4 7 2" xfId="12168"/>
    <cellStyle name="표준 6 3 2 3 4 7 2 2" xfId="27720"/>
    <cellStyle name="표준 6 3 2 3 4 7 2 3" xfId="43272"/>
    <cellStyle name="표준 6 3 2 3 4 7 3" xfId="6984"/>
    <cellStyle name="표준 6 3 2 3 4 7 3 2" xfId="22536"/>
    <cellStyle name="표준 6 3 2 3 4 7 3 3" xfId="38088"/>
    <cellStyle name="표준 6 3 2 3 4 7 4" xfId="17352"/>
    <cellStyle name="표준 6 3 2 3 4 7 5" xfId="32904"/>
    <cellStyle name="표준 6 3 2 3 4 8" xfId="10440"/>
    <cellStyle name="표준 6 3 2 3 4 8 2" xfId="25992"/>
    <cellStyle name="표준 6 3 2 3 4 8 3" xfId="41544"/>
    <cellStyle name="표준 6 3 2 3 4 9" xfId="5256"/>
    <cellStyle name="표준 6 3 2 3 4 9 2" xfId="20808"/>
    <cellStyle name="표준 6 3 2 3 4 9 3" xfId="36360"/>
    <cellStyle name="표준 6 3 2 3 5" xfId="168"/>
    <cellStyle name="표준 6 3 2 3 5 10" xfId="31272"/>
    <cellStyle name="표준 6 3 2 3 5 2" xfId="744"/>
    <cellStyle name="표준 6 3 2 3 5 2 2" xfId="1608"/>
    <cellStyle name="표준 6 3 2 3 5 2 2 2" xfId="5064"/>
    <cellStyle name="표준 6 3 2 3 5 2 2 2 2" xfId="15432"/>
    <cellStyle name="표준 6 3 2 3 5 2 2 2 2 2" xfId="30984"/>
    <cellStyle name="표준 6 3 2 3 5 2 2 2 2 3" xfId="46536"/>
    <cellStyle name="표준 6 3 2 3 5 2 2 2 3" xfId="10248"/>
    <cellStyle name="표준 6 3 2 3 5 2 2 2 3 2" xfId="25800"/>
    <cellStyle name="표준 6 3 2 3 5 2 2 2 3 3" xfId="41352"/>
    <cellStyle name="표준 6 3 2 3 5 2 2 2 4" xfId="20616"/>
    <cellStyle name="표준 6 3 2 3 5 2 2 2 5" xfId="36168"/>
    <cellStyle name="표준 6 3 2 3 5 2 2 3" xfId="3336"/>
    <cellStyle name="표준 6 3 2 3 5 2 2 3 2" xfId="13704"/>
    <cellStyle name="표준 6 3 2 3 5 2 2 3 2 2" xfId="29256"/>
    <cellStyle name="표준 6 3 2 3 5 2 2 3 2 3" xfId="44808"/>
    <cellStyle name="표준 6 3 2 3 5 2 2 3 3" xfId="8520"/>
    <cellStyle name="표준 6 3 2 3 5 2 2 3 3 2" xfId="24072"/>
    <cellStyle name="표준 6 3 2 3 5 2 2 3 3 3" xfId="39624"/>
    <cellStyle name="표준 6 3 2 3 5 2 2 3 4" xfId="18888"/>
    <cellStyle name="표준 6 3 2 3 5 2 2 3 5" xfId="34440"/>
    <cellStyle name="표준 6 3 2 3 5 2 2 4" xfId="11976"/>
    <cellStyle name="표준 6 3 2 3 5 2 2 4 2" xfId="27528"/>
    <cellStyle name="표준 6 3 2 3 5 2 2 4 3" xfId="43080"/>
    <cellStyle name="표준 6 3 2 3 5 2 2 5" xfId="6792"/>
    <cellStyle name="표준 6 3 2 3 5 2 2 5 2" xfId="22344"/>
    <cellStyle name="표준 6 3 2 3 5 2 2 5 3" xfId="37896"/>
    <cellStyle name="표준 6 3 2 3 5 2 2 6" xfId="17160"/>
    <cellStyle name="표준 6 3 2 3 5 2 2 7" xfId="32712"/>
    <cellStyle name="표준 6 3 2 3 5 2 3" xfId="4200"/>
    <cellStyle name="표준 6 3 2 3 5 2 3 2" xfId="14568"/>
    <cellStyle name="표준 6 3 2 3 5 2 3 2 2" xfId="30120"/>
    <cellStyle name="표준 6 3 2 3 5 2 3 2 3" xfId="45672"/>
    <cellStyle name="표준 6 3 2 3 5 2 3 3" xfId="9384"/>
    <cellStyle name="표준 6 3 2 3 5 2 3 3 2" xfId="24936"/>
    <cellStyle name="표준 6 3 2 3 5 2 3 3 3" xfId="40488"/>
    <cellStyle name="표준 6 3 2 3 5 2 3 4" xfId="19752"/>
    <cellStyle name="표준 6 3 2 3 5 2 3 5" xfId="35304"/>
    <cellStyle name="표준 6 3 2 3 5 2 4" xfId="2472"/>
    <cellStyle name="표준 6 3 2 3 5 2 4 2" xfId="12840"/>
    <cellStyle name="표준 6 3 2 3 5 2 4 2 2" xfId="28392"/>
    <cellStyle name="표준 6 3 2 3 5 2 4 2 3" xfId="43944"/>
    <cellStyle name="표준 6 3 2 3 5 2 4 3" xfId="7656"/>
    <cellStyle name="표준 6 3 2 3 5 2 4 3 2" xfId="23208"/>
    <cellStyle name="표준 6 3 2 3 5 2 4 3 3" xfId="38760"/>
    <cellStyle name="표준 6 3 2 3 5 2 4 4" xfId="18024"/>
    <cellStyle name="표준 6 3 2 3 5 2 4 5" xfId="33576"/>
    <cellStyle name="표준 6 3 2 3 5 2 5" xfId="11112"/>
    <cellStyle name="표준 6 3 2 3 5 2 5 2" xfId="26664"/>
    <cellStyle name="표준 6 3 2 3 5 2 5 3" xfId="42216"/>
    <cellStyle name="표준 6 3 2 3 5 2 6" xfId="5928"/>
    <cellStyle name="표준 6 3 2 3 5 2 6 2" xfId="21480"/>
    <cellStyle name="표준 6 3 2 3 5 2 6 3" xfId="37032"/>
    <cellStyle name="표준 6 3 2 3 5 2 7" xfId="16296"/>
    <cellStyle name="표준 6 3 2 3 5 2 8" xfId="31848"/>
    <cellStyle name="표준 6 3 2 3 5 3" xfId="456"/>
    <cellStyle name="표준 6 3 2 3 5 3 2" xfId="1320"/>
    <cellStyle name="표준 6 3 2 3 5 3 2 2" xfId="4776"/>
    <cellStyle name="표준 6 3 2 3 5 3 2 2 2" xfId="15144"/>
    <cellStyle name="표준 6 3 2 3 5 3 2 2 2 2" xfId="30696"/>
    <cellStyle name="표준 6 3 2 3 5 3 2 2 2 3" xfId="46248"/>
    <cellStyle name="표준 6 3 2 3 5 3 2 2 3" xfId="9960"/>
    <cellStyle name="표준 6 3 2 3 5 3 2 2 3 2" xfId="25512"/>
    <cellStyle name="표준 6 3 2 3 5 3 2 2 3 3" xfId="41064"/>
    <cellStyle name="표준 6 3 2 3 5 3 2 2 4" xfId="20328"/>
    <cellStyle name="표준 6 3 2 3 5 3 2 2 5" xfId="35880"/>
    <cellStyle name="표준 6 3 2 3 5 3 2 3" xfId="3048"/>
    <cellStyle name="표준 6 3 2 3 5 3 2 3 2" xfId="13416"/>
    <cellStyle name="표준 6 3 2 3 5 3 2 3 2 2" xfId="28968"/>
    <cellStyle name="표준 6 3 2 3 5 3 2 3 2 3" xfId="44520"/>
    <cellStyle name="표준 6 3 2 3 5 3 2 3 3" xfId="8232"/>
    <cellStyle name="표준 6 3 2 3 5 3 2 3 3 2" xfId="23784"/>
    <cellStyle name="표준 6 3 2 3 5 3 2 3 3 3" xfId="39336"/>
    <cellStyle name="표준 6 3 2 3 5 3 2 3 4" xfId="18600"/>
    <cellStyle name="표준 6 3 2 3 5 3 2 3 5" xfId="34152"/>
    <cellStyle name="표준 6 3 2 3 5 3 2 4" xfId="11688"/>
    <cellStyle name="표준 6 3 2 3 5 3 2 4 2" xfId="27240"/>
    <cellStyle name="표준 6 3 2 3 5 3 2 4 3" xfId="42792"/>
    <cellStyle name="표준 6 3 2 3 5 3 2 5" xfId="6504"/>
    <cellStyle name="표준 6 3 2 3 5 3 2 5 2" xfId="22056"/>
    <cellStyle name="표준 6 3 2 3 5 3 2 5 3" xfId="37608"/>
    <cellStyle name="표준 6 3 2 3 5 3 2 6" xfId="16872"/>
    <cellStyle name="표준 6 3 2 3 5 3 2 7" xfId="32424"/>
    <cellStyle name="표준 6 3 2 3 5 3 3" xfId="3912"/>
    <cellStyle name="표준 6 3 2 3 5 3 3 2" xfId="14280"/>
    <cellStyle name="표준 6 3 2 3 5 3 3 2 2" xfId="29832"/>
    <cellStyle name="표준 6 3 2 3 5 3 3 2 3" xfId="45384"/>
    <cellStyle name="표준 6 3 2 3 5 3 3 3" xfId="9096"/>
    <cellStyle name="표준 6 3 2 3 5 3 3 3 2" xfId="24648"/>
    <cellStyle name="표준 6 3 2 3 5 3 3 3 3" xfId="40200"/>
    <cellStyle name="표준 6 3 2 3 5 3 3 4" xfId="19464"/>
    <cellStyle name="표준 6 3 2 3 5 3 3 5" xfId="35016"/>
    <cellStyle name="표준 6 3 2 3 5 3 4" xfId="2184"/>
    <cellStyle name="표준 6 3 2 3 5 3 4 2" xfId="12552"/>
    <cellStyle name="표준 6 3 2 3 5 3 4 2 2" xfId="28104"/>
    <cellStyle name="표준 6 3 2 3 5 3 4 2 3" xfId="43656"/>
    <cellStyle name="표준 6 3 2 3 5 3 4 3" xfId="7368"/>
    <cellStyle name="표준 6 3 2 3 5 3 4 3 2" xfId="22920"/>
    <cellStyle name="표준 6 3 2 3 5 3 4 3 3" xfId="38472"/>
    <cellStyle name="표준 6 3 2 3 5 3 4 4" xfId="17736"/>
    <cellStyle name="표준 6 3 2 3 5 3 4 5" xfId="33288"/>
    <cellStyle name="표준 6 3 2 3 5 3 5" xfId="10824"/>
    <cellStyle name="표준 6 3 2 3 5 3 5 2" xfId="26376"/>
    <cellStyle name="표준 6 3 2 3 5 3 5 3" xfId="41928"/>
    <cellStyle name="표준 6 3 2 3 5 3 6" xfId="5640"/>
    <cellStyle name="표준 6 3 2 3 5 3 6 2" xfId="21192"/>
    <cellStyle name="표준 6 3 2 3 5 3 6 3" xfId="36744"/>
    <cellStyle name="표준 6 3 2 3 5 3 7" xfId="16008"/>
    <cellStyle name="표준 6 3 2 3 5 3 8" xfId="31560"/>
    <cellStyle name="표준 6 3 2 3 5 4" xfId="1032"/>
    <cellStyle name="표준 6 3 2 3 5 4 2" xfId="4488"/>
    <cellStyle name="표준 6 3 2 3 5 4 2 2" xfId="14856"/>
    <cellStyle name="표준 6 3 2 3 5 4 2 2 2" xfId="30408"/>
    <cellStyle name="표준 6 3 2 3 5 4 2 2 3" xfId="45960"/>
    <cellStyle name="표준 6 3 2 3 5 4 2 3" xfId="9672"/>
    <cellStyle name="표준 6 3 2 3 5 4 2 3 2" xfId="25224"/>
    <cellStyle name="표준 6 3 2 3 5 4 2 3 3" xfId="40776"/>
    <cellStyle name="표준 6 3 2 3 5 4 2 4" xfId="20040"/>
    <cellStyle name="표준 6 3 2 3 5 4 2 5" xfId="35592"/>
    <cellStyle name="표준 6 3 2 3 5 4 3" xfId="2760"/>
    <cellStyle name="표준 6 3 2 3 5 4 3 2" xfId="13128"/>
    <cellStyle name="표준 6 3 2 3 5 4 3 2 2" xfId="28680"/>
    <cellStyle name="표준 6 3 2 3 5 4 3 2 3" xfId="44232"/>
    <cellStyle name="표준 6 3 2 3 5 4 3 3" xfId="7944"/>
    <cellStyle name="표준 6 3 2 3 5 4 3 3 2" xfId="23496"/>
    <cellStyle name="표준 6 3 2 3 5 4 3 3 3" xfId="39048"/>
    <cellStyle name="표준 6 3 2 3 5 4 3 4" xfId="18312"/>
    <cellStyle name="표준 6 3 2 3 5 4 3 5" xfId="33864"/>
    <cellStyle name="표준 6 3 2 3 5 4 4" xfId="11400"/>
    <cellStyle name="표준 6 3 2 3 5 4 4 2" xfId="26952"/>
    <cellStyle name="표준 6 3 2 3 5 4 4 3" xfId="42504"/>
    <cellStyle name="표준 6 3 2 3 5 4 5" xfId="6216"/>
    <cellStyle name="표준 6 3 2 3 5 4 5 2" xfId="21768"/>
    <cellStyle name="표준 6 3 2 3 5 4 5 3" xfId="37320"/>
    <cellStyle name="표준 6 3 2 3 5 4 6" xfId="16584"/>
    <cellStyle name="표준 6 3 2 3 5 4 7" xfId="32136"/>
    <cellStyle name="표준 6 3 2 3 5 5" xfId="3624"/>
    <cellStyle name="표준 6 3 2 3 5 5 2" xfId="13992"/>
    <cellStyle name="표준 6 3 2 3 5 5 2 2" xfId="29544"/>
    <cellStyle name="표준 6 3 2 3 5 5 2 3" xfId="45096"/>
    <cellStyle name="표준 6 3 2 3 5 5 3" xfId="8808"/>
    <cellStyle name="표준 6 3 2 3 5 5 3 2" xfId="24360"/>
    <cellStyle name="표준 6 3 2 3 5 5 3 3" xfId="39912"/>
    <cellStyle name="표준 6 3 2 3 5 5 4" xfId="19176"/>
    <cellStyle name="표준 6 3 2 3 5 5 5" xfId="34728"/>
    <cellStyle name="표준 6 3 2 3 5 6" xfId="1896"/>
    <cellStyle name="표준 6 3 2 3 5 6 2" xfId="12264"/>
    <cellStyle name="표준 6 3 2 3 5 6 2 2" xfId="27816"/>
    <cellStyle name="표준 6 3 2 3 5 6 2 3" xfId="43368"/>
    <cellStyle name="표준 6 3 2 3 5 6 3" xfId="7080"/>
    <cellStyle name="표준 6 3 2 3 5 6 3 2" xfId="22632"/>
    <cellStyle name="표준 6 3 2 3 5 6 3 3" xfId="38184"/>
    <cellStyle name="표준 6 3 2 3 5 6 4" xfId="17448"/>
    <cellStyle name="표준 6 3 2 3 5 6 5" xfId="33000"/>
    <cellStyle name="표준 6 3 2 3 5 7" xfId="10536"/>
    <cellStyle name="표준 6 3 2 3 5 7 2" xfId="26088"/>
    <cellStyle name="표준 6 3 2 3 5 7 3" xfId="41640"/>
    <cellStyle name="표준 6 3 2 3 5 8" xfId="5352"/>
    <cellStyle name="표준 6 3 2 3 5 8 2" xfId="20904"/>
    <cellStyle name="표준 6 3 2 3 5 8 3" xfId="36456"/>
    <cellStyle name="표준 6 3 2 3 5 9" xfId="15720"/>
    <cellStyle name="표준 6 3 2 3 6" xfId="600"/>
    <cellStyle name="표준 6 3 2 3 6 2" xfId="1464"/>
    <cellStyle name="표준 6 3 2 3 6 2 2" xfId="4920"/>
    <cellStyle name="표준 6 3 2 3 6 2 2 2" xfId="15288"/>
    <cellStyle name="표준 6 3 2 3 6 2 2 2 2" xfId="30840"/>
    <cellStyle name="표준 6 3 2 3 6 2 2 2 3" xfId="46392"/>
    <cellStyle name="표준 6 3 2 3 6 2 2 3" xfId="10104"/>
    <cellStyle name="표준 6 3 2 3 6 2 2 3 2" xfId="25656"/>
    <cellStyle name="표준 6 3 2 3 6 2 2 3 3" xfId="41208"/>
    <cellStyle name="표준 6 3 2 3 6 2 2 4" xfId="20472"/>
    <cellStyle name="표준 6 3 2 3 6 2 2 5" xfId="36024"/>
    <cellStyle name="표준 6 3 2 3 6 2 3" xfId="3192"/>
    <cellStyle name="표준 6 3 2 3 6 2 3 2" xfId="13560"/>
    <cellStyle name="표준 6 3 2 3 6 2 3 2 2" xfId="29112"/>
    <cellStyle name="표준 6 3 2 3 6 2 3 2 3" xfId="44664"/>
    <cellStyle name="표준 6 3 2 3 6 2 3 3" xfId="8376"/>
    <cellStyle name="표준 6 3 2 3 6 2 3 3 2" xfId="23928"/>
    <cellStyle name="표준 6 3 2 3 6 2 3 3 3" xfId="39480"/>
    <cellStyle name="표준 6 3 2 3 6 2 3 4" xfId="18744"/>
    <cellStyle name="표준 6 3 2 3 6 2 3 5" xfId="34296"/>
    <cellStyle name="표준 6 3 2 3 6 2 4" xfId="11832"/>
    <cellStyle name="표준 6 3 2 3 6 2 4 2" xfId="27384"/>
    <cellStyle name="표준 6 3 2 3 6 2 4 3" xfId="42936"/>
    <cellStyle name="표준 6 3 2 3 6 2 5" xfId="6648"/>
    <cellStyle name="표준 6 3 2 3 6 2 5 2" xfId="22200"/>
    <cellStyle name="표준 6 3 2 3 6 2 5 3" xfId="37752"/>
    <cellStyle name="표준 6 3 2 3 6 2 6" xfId="17016"/>
    <cellStyle name="표준 6 3 2 3 6 2 7" xfId="32568"/>
    <cellStyle name="표준 6 3 2 3 6 3" xfId="4056"/>
    <cellStyle name="표준 6 3 2 3 6 3 2" xfId="14424"/>
    <cellStyle name="표준 6 3 2 3 6 3 2 2" xfId="29976"/>
    <cellStyle name="표준 6 3 2 3 6 3 2 3" xfId="45528"/>
    <cellStyle name="표준 6 3 2 3 6 3 3" xfId="9240"/>
    <cellStyle name="표준 6 3 2 3 6 3 3 2" xfId="24792"/>
    <cellStyle name="표준 6 3 2 3 6 3 3 3" xfId="40344"/>
    <cellStyle name="표준 6 3 2 3 6 3 4" xfId="19608"/>
    <cellStyle name="표준 6 3 2 3 6 3 5" xfId="35160"/>
    <cellStyle name="표준 6 3 2 3 6 4" xfId="2328"/>
    <cellStyle name="표준 6 3 2 3 6 4 2" xfId="12696"/>
    <cellStyle name="표준 6 3 2 3 6 4 2 2" xfId="28248"/>
    <cellStyle name="표준 6 3 2 3 6 4 2 3" xfId="43800"/>
    <cellStyle name="표준 6 3 2 3 6 4 3" xfId="7512"/>
    <cellStyle name="표준 6 3 2 3 6 4 3 2" xfId="23064"/>
    <cellStyle name="표준 6 3 2 3 6 4 3 3" xfId="38616"/>
    <cellStyle name="표준 6 3 2 3 6 4 4" xfId="17880"/>
    <cellStyle name="표준 6 3 2 3 6 4 5" xfId="33432"/>
    <cellStyle name="표준 6 3 2 3 6 5" xfId="10968"/>
    <cellStyle name="표준 6 3 2 3 6 5 2" xfId="26520"/>
    <cellStyle name="표준 6 3 2 3 6 5 3" xfId="42072"/>
    <cellStyle name="표준 6 3 2 3 6 6" xfId="5784"/>
    <cellStyle name="표준 6 3 2 3 6 6 2" xfId="21336"/>
    <cellStyle name="표준 6 3 2 3 6 6 3" xfId="36888"/>
    <cellStyle name="표준 6 3 2 3 6 7" xfId="16152"/>
    <cellStyle name="표준 6 3 2 3 6 8" xfId="31704"/>
    <cellStyle name="표준 6 3 2 3 7" xfId="312"/>
    <cellStyle name="표준 6 3 2 3 7 2" xfId="1176"/>
    <cellStyle name="표준 6 3 2 3 7 2 2" xfId="4632"/>
    <cellStyle name="표준 6 3 2 3 7 2 2 2" xfId="15000"/>
    <cellStyle name="표준 6 3 2 3 7 2 2 2 2" xfId="30552"/>
    <cellStyle name="표준 6 3 2 3 7 2 2 2 3" xfId="46104"/>
    <cellStyle name="표준 6 3 2 3 7 2 2 3" xfId="9816"/>
    <cellStyle name="표준 6 3 2 3 7 2 2 3 2" xfId="25368"/>
    <cellStyle name="표준 6 3 2 3 7 2 2 3 3" xfId="40920"/>
    <cellStyle name="표준 6 3 2 3 7 2 2 4" xfId="20184"/>
    <cellStyle name="표준 6 3 2 3 7 2 2 5" xfId="35736"/>
    <cellStyle name="표준 6 3 2 3 7 2 3" xfId="2904"/>
    <cellStyle name="표준 6 3 2 3 7 2 3 2" xfId="13272"/>
    <cellStyle name="표준 6 3 2 3 7 2 3 2 2" xfId="28824"/>
    <cellStyle name="표준 6 3 2 3 7 2 3 2 3" xfId="44376"/>
    <cellStyle name="표준 6 3 2 3 7 2 3 3" xfId="8088"/>
    <cellStyle name="표준 6 3 2 3 7 2 3 3 2" xfId="23640"/>
    <cellStyle name="표준 6 3 2 3 7 2 3 3 3" xfId="39192"/>
    <cellStyle name="표준 6 3 2 3 7 2 3 4" xfId="18456"/>
    <cellStyle name="표준 6 3 2 3 7 2 3 5" xfId="34008"/>
    <cellStyle name="표준 6 3 2 3 7 2 4" xfId="11544"/>
    <cellStyle name="표준 6 3 2 3 7 2 4 2" xfId="27096"/>
    <cellStyle name="표준 6 3 2 3 7 2 4 3" xfId="42648"/>
    <cellStyle name="표준 6 3 2 3 7 2 5" xfId="6360"/>
    <cellStyle name="표준 6 3 2 3 7 2 5 2" xfId="21912"/>
    <cellStyle name="표준 6 3 2 3 7 2 5 3" xfId="37464"/>
    <cellStyle name="표준 6 3 2 3 7 2 6" xfId="16728"/>
    <cellStyle name="표준 6 3 2 3 7 2 7" xfId="32280"/>
    <cellStyle name="표준 6 3 2 3 7 3" xfId="3768"/>
    <cellStyle name="표준 6 3 2 3 7 3 2" xfId="14136"/>
    <cellStyle name="표준 6 3 2 3 7 3 2 2" xfId="29688"/>
    <cellStyle name="표준 6 3 2 3 7 3 2 3" xfId="45240"/>
    <cellStyle name="표준 6 3 2 3 7 3 3" xfId="8952"/>
    <cellStyle name="표준 6 3 2 3 7 3 3 2" xfId="24504"/>
    <cellStyle name="표준 6 3 2 3 7 3 3 3" xfId="40056"/>
    <cellStyle name="표준 6 3 2 3 7 3 4" xfId="19320"/>
    <cellStyle name="표준 6 3 2 3 7 3 5" xfId="34872"/>
    <cellStyle name="표준 6 3 2 3 7 4" xfId="2040"/>
    <cellStyle name="표준 6 3 2 3 7 4 2" xfId="12408"/>
    <cellStyle name="표준 6 3 2 3 7 4 2 2" xfId="27960"/>
    <cellStyle name="표준 6 3 2 3 7 4 2 3" xfId="43512"/>
    <cellStyle name="표준 6 3 2 3 7 4 3" xfId="7224"/>
    <cellStyle name="표준 6 3 2 3 7 4 3 2" xfId="22776"/>
    <cellStyle name="표준 6 3 2 3 7 4 3 3" xfId="38328"/>
    <cellStyle name="표준 6 3 2 3 7 4 4" xfId="17592"/>
    <cellStyle name="표준 6 3 2 3 7 4 5" xfId="33144"/>
    <cellStyle name="표준 6 3 2 3 7 5" xfId="10680"/>
    <cellStyle name="표준 6 3 2 3 7 5 2" xfId="26232"/>
    <cellStyle name="표준 6 3 2 3 7 5 3" xfId="41784"/>
    <cellStyle name="표준 6 3 2 3 7 6" xfId="5496"/>
    <cellStyle name="표준 6 3 2 3 7 6 2" xfId="21048"/>
    <cellStyle name="표준 6 3 2 3 7 6 3" xfId="36600"/>
    <cellStyle name="표준 6 3 2 3 7 7" xfId="15864"/>
    <cellStyle name="표준 6 3 2 3 7 8" xfId="31416"/>
    <cellStyle name="표준 6 3 2 3 8" xfId="888"/>
    <cellStyle name="표준 6 3 2 3 8 2" xfId="4344"/>
    <cellStyle name="표준 6 3 2 3 8 2 2" xfId="14712"/>
    <cellStyle name="표준 6 3 2 3 8 2 2 2" xfId="30264"/>
    <cellStyle name="표준 6 3 2 3 8 2 2 3" xfId="45816"/>
    <cellStyle name="표준 6 3 2 3 8 2 3" xfId="9528"/>
    <cellStyle name="표준 6 3 2 3 8 2 3 2" xfId="25080"/>
    <cellStyle name="표준 6 3 2 3 8 2 3 3" xfId="40632"/>
    <cellStyle name="표준 6 3 2 3 8 2 4" xfId="19896"/>
    <cellStyle name="표준 6 3 2 3 8 2 5" xfId="35448"/>
    <cellStyle name="표준 6 3 2 3 8 3" xfId="2616"/>
    <cellStyle name="표준 6 3 2 3 8 3 2" xfId="12984"/>
    <cellStyle name="표준 6 3 2 3 8 3 2 2" xfId="28536"/>
    <cellStyle name="표준 6 3 2 3 8 3 2 3" xfId="44088"/>
    <cellStyle name="표준 6 3 2 3 8 3 3" xfId="7800"/>
    <cellStyle name="표준 6 3 2 3 8 3 3 2" xfId="23352"/>
    <cellStyle name="표준 6 3 2 3 8 3 3 3" xfId="38904"/>
    <cellStyle name="표준 6 3 2 3 8 3 4" xfId="18168"/>
    <cellStyle name="표준 6 3 2 3 8 3 5" xfId="33720"/>
    <cellStyle name="표준 6 3 2 3 8 4" xfId="11256"/>
    <cellStyle name="표준 6 3 2 3 8 4 2" xfId="26808"/>
    <cellStyle name="표준 6 3 2 3 8 4 3" xfId="42360"/>
    <cellStyle name="표준 6 3 2 3 8 5" xfId="6072"/>
    <cellStyle name="표준 6 3 2 3 8 5 2" xfId="21624"/>
    <cellStyle name="표준 6 3 2 3 8 5 3" xfId="37176"/>
    <cellStyle name="표준 6 3 2 3 8 6" xfId="16440"/>
    <cellStyle name="표준 6 3 2 3 8 7" xfId="31992"/>
    <cellStyle name="표준 6 3 2 3 9" xfId="3480"/>
    <cellStyle name="표준 6 3 2 3 9 2" xfId="13848"/>
    <cellStyle name="표준 6 3 2 3 9 2 2" xfId="29400"/>
    <cellStyle name="표준 6 3 2 3 9 2 3" xfId="44952"/>
    <cellStyle name="표준 6 3 2 3 9 3" xfId="8664"/>
    <cellStyle name="표준 6 3 2 3 9 3 2" xfId="24216"/>
    <cellStyle name="표준 6 3 2 3 9 3 3" xfId="39768"/>
    <cellStyle name="표준 6 3 2 3 9 4" xfId="19032"/>
    <cellStyle name="표준 6 3 2 3 9 5" xfId="34584"/>
    <cellStyle name="표준 6 3 2 4" xfId="36"/>
    <cellStyle name="표준 6 3 2 4 10" xfId="10404"/>
    <cellStyle name="표준 6 3 2 4 10 2" xfId="25956"/>
    <cellStyle name="표준 6 3 2 4 10 3" xfId="41508"/>
    <cellStyle name="표준 6 3 2 4 11" xfId="5220"/>
    <cellStyle name="표준 6 3 2 4 11 2" xfId="20772"/>
    <cellStyle name="표준 6 3 2 4 11 3" xfId="36324"/>
    <cellStyle name="표준 6 3 2 4 12" xfId="15588"/>
    <cellStyle name="표준 6 3 2 4 13" xfId="31140"/>
    <cellStyle name="표준 6 3 2 4 2" xfId="132"/>
    <cellStyle name="표준 6 3 2 4 2 10" xfId="15684"/>
    <cellStyle name="표준 6 3 2 4 2 11" xfId="31236"/>
    <cellStyle name="표준 6 3 2 4 2 2" xfId="276"/>
    <cellStyle name="표준 6 3 2 4 2 2 10" xfId="31380"/>
    <cellStyle name="표준 6 3 2 4 2 2 2" xfId="852"/>
    <cellStyle name="표준 6 3 2 4 2 2 2 2" xfId="1716"/>
    <cellStyle name="표준 6 3 2 4 2 2 2 2 2" xfId="5172"/>
    <cellStyle name="표준 6 3 2 4 2 2 2 2 2 2" xfId="15540"/>
    <cellStyle name="표준 6 3 2 4 2 2 2 2 2 2 2" xfId="31092"/>
    <cellStyle name="표준 6 3 2 4 2 2 2 2 2 2 3" xfId="46644"/>
    <cellStyle name="표준 6 3 2 4 2 2 2 2 2 3" xfId="10356"/>
    <cellStyle name="표준 6 3 2 4 2 2 2 2 2 3 2" xfId="25908"/>
    <cellStyle name="표준 6 3 2 4 2 2 2 2 2 3 3" xfId="41460"/>
    <cellStyle name="표준 6 3 2 4 2 2 2 2 2 4" xfId="20724"/>
    <cellStyle name="표준 6 3 2 4 2 2 2 2 2 5" xfId="36276"/>
    <cellStyle name="표준 6 3 2 4 2 2 2 2 3" xfId="3444"/>
    <cellStyle name="표준 6 3 2 4 2 2 2 2 3 2" xfId="13812"/>
    <cellStyle name="표준 6 3 2 4 2 2 2 2 3 2 2" xfId="29364"/>
    <cellStyle name="표준 6 3 2 4 2 2 2 2 3 2 3" xfId="44916"/>
    <cellStyle name="표준 6 3 2 4 2 2 2 2 3 3" xfId="8628"/>
    <cellStyle name="표준 6 3 2 4 2 2 2 2 3 3 2" xfId="24180"/>
    <cellStyle name="표준 6 3 2 4 2 2 2 2 3 3 3" xfId="39732"/>
    <cellStyle name="표준 6 3 2 4 2 2 2 2 3 4" xfId="18996"/>
    <cellStyle name="표준 6 3 2 4 2 2 2 2 3 5" xfId="34548"/>
    <cellStyle name="표준 6 3 2 4 2 2 2 2 4" xfId="12084"/>
    <cellStyle name="표준 6 3 2 4 2 2 2 2 4 2" xfId="27636"/>
    <cellStyle name="표준 6 3 2 4 2 2 2 2 4 3" xfId="43188"/>
    <cellStyle name="표준 6 3 2 4 2 2 2 2 5" xfId="6900"/>
    <cellStyle name="표준 6 3 2 4 2 2 2 2 5 2" xfId="22452"/>
    <cellStyle name="표준 6 3 2 4 2 2 2 2 5 3" xfId="38004"/>
    <cellStyle name="표준 6 3 2 4 2 2 2 2 6" xfId="17268"/>
    <cellStyle name="표준 6 3 2 4 2 2 2 2 7" xfId="32820"/>
    <cellStyle name="표준 6 3 2 4 2 2 2 3" xfId="4308"/>
    <cellStyle name="표준 6 3 2 4 2 2 2 3 2" xfId="14676"/>
    <cellStyle name="표준 6 3 2 4 2 2 2 3 2 2" xfId="30228"/>
    <cellStyle name="표준 6 3 2 4 2 2 2 3 2 3" xfId="45780"/>
    <cellStyle name="표준 6 3 2 4 2 2 2 3 3" xfId="9492"/>
    <cellStyle name="표준 6 3 2 4 2 2 2 3 3 2" xfId="25044"/>
    <cellStyle name="표준 6 3 2 4 2 2 2 3 3 3" xfId="40596"/>
    <cellStyle name="표준 6 3 2 4 2 2 2 3 4" xfId="19860"/>
    <cellStyle name="표준 6 3 2 4 2 2 2 3 5" xfId="35412"/>
    <cellStyle name="표준 6 3 2 4 2 2 2 4" xfId="2580"/>
    <cellStyle name="표준 6 3 2 4 2 2 2 4 2" xfId="12948"/>
    <cellStyle name="표준 6 3 2 4 2 2 2 4 2 2" xfId="28500"/>
    <cellStyle name="표준 6 3 2 4 2 2 2 4 2 3" xfId="44052"/>
    <cellStyle name="표준 6 3 2 4 2 2 2 4 3" xfId="7764"/>
    <cellStyle name="표준 6 3 2 4 2 2 2 4 3 2" xfId="23316"/>
    <cellStyle name="표준 6 3 2 4 2 2 2 4 3 3" xfId="38868"/>
    <cellStyle name="표준 6 3 2 4 2 2 2 4 4" xfId="18132"/>
    <cellStyle name="표준 6 3 2 4 2 2 2 4 5" xfId="33684"/>
    <cellStyle name="표준 6 3 2 4 2 2 2 5" xfId="11220"/>
    <cellStyle name="표준 6 3 2 4 2 2 2 5 2" xfId="26772"/>
    <cellStyle name="표준 6 3 2 4 2 2 2 5 3" xfId="42324"/>
    <cellStyle name="표준 6 3 2 4 2 2 2 6" xfId="6036"/>
    <cellStyle name="표준 6 3 2 4 2 2 2 6 2" xfId="21588"/>
    <cellStyle name="표준 6 3 2 4 2 2 2 6 3" xfId="37140"/>
    <cellStyle name="표준 6 3 2 4 2 2 2 7" xfId="16404"/>
    <cellStyle name="표준 6 3 2 4 2 2 2 8" xfId="31956"/>
    <cellStyle name="표준 6 3 2 4 2 2 3" xfId="564"/>
    <cellStyle name="표준 6 3 2 4 2 2 3 2" xfId="1428"/>
    <cellStyle name="표준 6 3 2 4 2 2 3 2 2" xfId="4884"/>
    <cellStyle name="표준 6 3 2 4 2 2 3 2 2 2" xfId="15252"/>
    <cellStyle name="표준 6 3 2 4 2 2 3 2 2 2 2" xfId="30804"/>
    <cellStyle name="표준 6 3 2 4 2 2 3 2 2 2 3" xfId="46356"/>
    <cellStyle name="표준 6 3 2 4 2 2 3 2 2 3" xfId="10068"/>
    <cellStyle name="표준 6 3 2 4 2 2 3 2 2 3 2" xfId="25620"/>
    <cellStyle name="표준 6 3 2 4 2 2 3 2 2 3 3" xfId="41172"/>
    <cellStyle name="표준 6 3 2 4 2 2 3 2 2 4" xfId="20436"/>
    <cellStyle name="표준 6 3 2 4 2 2 3 2 2 5" xfId="35988"/>
    <cellStyle name="표준 6 3 2 4 2 2 3 2 3" xfId="3156"/>
    <cellStyle name="표준 6 3 2 4 2 2 3 2 3 2" xfId="13524"/>
    <cellStyle name="표준 6 3 2 4 2 2 3 2 3 2 2" xfId="29076"/>
    <cellStyle name="표준 6 3 2 4 2 2 3 2 3 2 3" xfId="44628"/>
    <cellStyle name="표준 6 3 2 4 2 2 3 2 3 3" xfId="8340"/>
    <cellStyle name="표준 6 3 2 4 2 2 3 2 3 3 2" xfId="23892"/>
    <cellStyle name="표준 6 3 2 4 2 2 3 2 3 3 3" xfId="39444"/>
    <cellStyle name="표준 6 3 2 4 2 2 3 2 3 4" xfId="18708"/>
    <cellStyle name="표준 6 3 2 4 2 2 3 2 3 5" xfId="34260"/>
    <cellStyle name="표준 6 3 2 4 2 2 3 2 4" xfId="11796"/>
    <cellStyle name="표준 6 3 2 4 2 2 3 2 4 2" xfId="27348"/>
    <cellStyle name="표준 6 3 2 4 2 2 3 2 4 3" xfId="42900"/>
    <cellStyle name="표준 6 3 2 4 2 2 3 2 5" xfId="6612"/>
    <cellStyle name="표준 6 3 2 4 2 2 3 2 5 2" xfId="22164"/>
    <cellStyle name="표준 6 3 2 4 2 2 3 2 5 3" xfId="37716"/>
    <cellStyle name="표준 6 3 2 4 2 2 3 2 6" xfId="16980"/>
    <cellStyle name="표준 6 3 2 4 2 2 3 2 7" xfId="32532"/>
    <cellStyle name="표준 6 3 2 4 2 2 3 3" xfId="4020"/>
    <cellStyle name="표준 6 3 2 4 2 2 3 3 2" xfId="14388"/>
    <cellStyle name="표준 6 3 2 4 2 2 3 3 2 2" xfId="29940"/>
    <cellStyle name="표준 6 3 2 4 2 2 3 3 2 3" xfId="45492"/>
    <cellStyle name="표준 6 3 2 4 2 2 3 3 3" xfId="9204"/>
    <cellStyle name="표준 6 3 2 4 2 2 3 3 3 2" xfId="24756"/>
    <cellStyle name="표준 6 3 2 4 2 2 3 3 3 3" xfId="40308"/>
    <cellStyle name="표준 6 3 2 4 2 2 3 3 4" xfId="19572"/>
    <cellStyle name="표준 6 3 2 4 2 2 3 3 5" xfId="35124"/>
    <cellStyle name="표준 6 3 2 4 2 2 3 4" xfId="2292"/>
    <cellStyle name="표준 6 3 2 4 2 2 3 4 2" xfId="12660"/>
    <cellStyle name="표준 6 3 2 4 2 2 3 4 2 2" xfId="28212"/>
    <cellStyle name="표준 6 3 2 4 2 2 3 4 2 3" xfId="43764"/>
    <cellStyle name="표준 6 3 2 4 2 2 3 4 3" xfId="7476"/>
    <cellStyle name="표준 6 3 2 4 2 2 3 4 3 2" xfId="23028"/>
    <cellStyle name="표준 6 3 2 4 2 2 3 4 3 3" xfId="38580"/>
    <cellStyle name="표준 6 3 2 4 2 2 3 4 4" xfId="17844"/>
    <cellStyle name="표준 6 3 2 4 2 2 3 4 5" xfId="33396"/>
    <cellStyle name="표준 6 3 2 4 2 2 3 5" xfId="10932"/>
    <cellStyle name="표준 6 3 2 4 2 2 3 5 2" xfId="26484"/>
    <cellStyle name="표준 6 3 2 4 2 2 3 5 3" xfId="42036"/>
    <cellStyle name="표준 6 3 2 4 2 2 3 6" xfId="5748"/>
    <cellStyle name="표준 6 3 2 4 2 2 3 6 2" xfId="21300"/>
    <cellStyle name="표준 6 3 2 4 2 2 3 6 3" xfId="36852"/>
    <cellStyle name="표준 6 3 2 4 2 2 3 7" xfId="16116"/>
    <cellStyle name="표준 6 3 2 4 2 2 3 8" xfId="31668"/>
    <cellStyle name="표준 6 3 2 4 2 2 4" xfId="1140"/>
    <cellStyle name="표준 6 3 2 4 2 2 4 2" xfId="4596"/>
    <cellStyle name="표준 6 3 2 4 2 2 4 2 2" xfId="14964"/>
    <cellStyle name="표준 6 3 2 4 2 2 4 2 2 2" xfId="30516"/>
    <cellStyle name="표준 6 3 2 4 2 2 4 2 2 3" xfId="46068"/>
    <cellStyle name="표준 6 3 2 4 2 2 4 2 3" xfId="9780"/>
    <cellStyle name="표준 6 3 2 4 2 2 4 2 3 2" xfId="25332"/>
    <cellStyle name="표준 6 3 2 4 2 2 4 2 3 3" xfId="40884"/>
    <cellStyle name="표준 6 3 2 4 2 2 4 2 4" xfId="20148"/>
    <cellStyle name="표준 6 3 2 4 2 2 4 2 5" xfId="35700"/>
    <cellStyle name="표준 6 3 2 4 2 2 4 3" xfId="2868"/>
    <cellStyle name="표준 6 3 2 4 2 2 4 3 2" xfId="13236"/>
    <cellStyle name="표준 6 3 2 4 2 2 4 3 2 2" xfId="28788"/>
    <cellStyle name="표준 6 3 2 4 2 2 4 3 2 3" xfId="44340"/>
    <cellStyle name="표준 6 3 2 4 2 2 4 3 3" xfId="8052"/>
    <cellStyle name="표준 6 3 2 4 2 2 4 3 3 2" xfId="23604"/>
    <cellStyle name="표준 6 3 2 4 2 2 4 3 3 3" xfId="39156"/>
    <cellStyle name="표준 6 3 2 4 2 2 4 3 4" xfId="18420"/>
    <cellStyle name="표준 6 3 2 4 2 2 4 3 5" xfId="33972"/>
    <cellStyle name="표준 6 3 2 4 2 2 4 4" xfId="11508"/>
    <cellStyle name="표준 6 3 2 4 2 2 4 4 2" xfId="27060"/>
    <cellStyle name="표준 6 3 2 4 2 2 4 4 3" xfId="42612"/>
    <cellStyle name="표준 6 3 2 4 2 2 4 5" xfId="6324"/>
    <cellStyle name="표준 6 3 2 4 2 2 4 5 2" xfId="21876"/>
    <cellStyle name="표준 6 3 2 4 2 2 4 5 3" xfId="37428"/>
    <cellStyle name="표준 6 3 2 4 2 2 4 6" xfId="16692"/>
    <cellStyle name="표준 6 3 2 4 2 2 4 7" xfId="32244"/>
    <cellStyle name="표준 6 3 2 4 2 2 5" xfId="3732"/>
    <cellStyle name="표준 6 3 2 4 2 2 5 2" xfId="14100"/>
    <cellStyle name="표준 6 3 2 4 2 2 5 2 2" xfId="29652"/>
    <cellStyle name="표준 6 3 2 4 2 2 5 2 3" xfId="45204"/>
    <cellStyle name="표준 6 3 2 4 2 2 5 3" xfId="8916"/>
    <cellStyle name="표준 6 3 2 4 2 2 5 3 2" xfId="24468"/>
    <cellStyle name="표준 6 3 2 4 2 2 5 3 3" xfId="40020"/>
    <cellStyle name="표준 6 3 2 4 2 2 5 4" xfId="19284"/>
    <cellStyle name="표준 6 3 2 4 2 2 5 5" xfId="34836"/>
    <cellStyle name="표준 6 3 2 4 2 2 6" xfId="2004"/>
    <cellStyle name="표준 6 3 2 4 2 2 6 2" xfId="12372"/>
    <cellStyle name="표준 6 3 2 4 2 2 6 2 2" xfId="27924"/>
    <cellStyle name="표준 6 3 2 4 2 2 6 2 3" xfId="43476"/>
    <cellStyle name="표준 6 3 2 4 2 2 6 3" xfId="7188"/>
    <cellStyle name="표준 6 3 2 4 2 2 6 3 2" xfId="22740"/>
    <cellStyle name="표준 6 3 2 4 2 2 6 3 3" xfId="38292"/>
    <cellStyle name="표준 6 3 2 4 2 2 6 4" xfId="17556"/>
    <cellStyle name="표준 6 3 2 4 2 2 6 5" xfId="33108"/>
    <cellStyle name="표준 6 3 2 4 2 2 7" xfId="10644"/>
    <cellStyle name="표준 6 3 2 4 2 2 7 2" xfId="26196"/>
    <cellStyle name="표준 6 3 2 4 2 2 7 3" xfId="41748"/>
    <cellStyle name="표준 6 3 2 4 2 2 8" xfId="5460"/>
    <cellStyle name="표준 6 3 2 4 2 2 8 2" xfId="21012"/>
    <cellStyle name="표준 6 3 2 4 2 2 8 3" xfId="36564"/>
    <cellStyle name="표준 6 3 2 4 2 2 9" xfId="15828"/>
    <cellStyle name="표준 6 3 2 4 2 3" xfId="708"/>
    <cellStyle name="표준 6 3 2 4 2 3 2" xfId="1572"/>
    <cellStyle name="표준 6 3 2 4 2 3 2 2" xfId="5028"/>
    <cellStyle name="표준 6 3 2 4 2 3 2 2 2" xfId="15396"/>
    <cellStyle name="표준 6 3 2 4 2 3 2 2 2 2" xfId="30948"/>
    <cellStyle name="표준 6 3 2 4 2 3 2 2 2 3" xfId="46500"/>
    <cellStyle name="표준 6 3 2 4 2 3 2 2 3" xfId="10212"/>
    <cellStyle name="표준 6 3 2 4 2 3 2 2 3 2" xfId="25764"/>
    <cellStyle name="표준 6 3 2 4 2 3 2 2 3 3" xfId="41316"/>
    <cellStyle name="표준 6 3 2 4 2 3 2 2 4" xfId="20580"/>
    <cellStyle name="표준 6 3 2 4 2 3 2 2 5" xfId="36132"/>
    <cellStyle name="표준 6 3 2 4 2 3 2 3" xfId="3300"/>
    <cellStyle name="표준 6 3 2 4 2 3 2 3 2" xfId="13668"/>
    <cellStyle name="표준 6 3 2 4 2 3 2 3 2 2" xfId="29220"/>
    <cellStyle name="표준 6 3 2 4 2 3 2 3 2 3" xfId="44772"/>
    <cellStyle name="표준 6 3 2 4 2 3 2 3 3" xfId="8484"/>
    <cellStyle name="표준 6 3 2 4 2 3 2 3 3 2" xfId="24036"/>
    <cellStyle name="표준 6 3 2 4 2 3 2 3 3 3" xfId="39588"/>
    <cellStyle name="표준 6 3 2 4 2 3 2 3 4" xfId="18852"/>
    <cellStyle name="표준 6 3 2 4 2 3 2 3 5" xfId="34404"/>
    <cellStyle name="표준 6 3 2 4 2 3 2 4" xfId="11940"/>
    <cellStyle name="표준 6 3 2 4 2 3 2 4 2" xfId="27492"/>
    <cellStyle name="표준 6 3 2 4 2 3 2 4 3" xfId="43044"/>
    <cellStyle name="표준 6 3 2 4 2 3 2 5" xfId="6756"/>
    <cellStyle name="표준 6 3 2 4 2 3 2 5 2" xfId="22308"/>
    <cellStyle name="표준 6 3 2 4 2 3 2 5 3" xfId="37860"/>
    <cellStyle name="표준 6 3 2 4 2 3 2 6" xfId="17124"/>
    <cellStyle name="표준 6 3 2 4 2 3 2 7" xfId="32676"/>
    <cellStyle name="표준 6 3 2 4 2 3 3" xfId="4164"/>
    <cellStyle name="표준 6 3 2 4 2 3 3 2" xfId="14532"/>
    <cellStyle name="표준 6 3 2 4 2 3 3 2 2" xfId="30084"/>
    <cellStyle name="표준 6 3 2 4 2 3 3 2 3" xfId="45636"/>
    <cellStyle name="표준 6 3 2 4 2 3 3 3" xfId="9348"/>
    <cellStyle name="표준 6 3 2 4 2 3 3 3 2" xfId="24900"/>
    <cellStyle name="표준 6 3 2 4 2 3 3 3 3" xfId="40452"/>
    <cellStyle name="표준 6 3 2 4 2 3 3 4" xfId="19716"/>
    <cellStyle name="표준 6 3 2 4 2 3 3 5" xfId="35268"/>
    <cellStyle name="표준 6 3 2 4 2 3 4" xfId="2436"/>
    <cellStyle name="표준 6 3 2 4 2 3 4 2" xfId="12804"/>
    <cellStyle name="표준 6 3 2 4 2 3 4 2 2" xfId="28356"/>
    <cellStyle name="표준 6 3 2 4 2 3 4 2 3" xfId="43908"/>
    <cellStyle name="표준 6 3 2 4 2 3 4 3" xfId="7620"/>
    <cellStyle name="표준 6 3 2 4 2 3 4 3 2" xfId="23172"/>
    <cellStyle name="표준 6 3 2 4 2 3 4 3 3" xfId="38724"/>
    <cellStyle name="표준 6 3 2 4 2 3 4 4" xfId="17988"/>
    <cellStyle name="표준 6 3 2 4 2 3 4 5" xfId="33540"/>
    <cellStyle name="표준 6 3 2 4 2 3 5" xfId="11076"/>
    <cellStyle name="표준 6 3 2 4 2 3 5 2" xfId="26628"/>
    <cellStyle name="표준 6 3 2 4 2 3 5 3" xfId="42180"/>
    <cellStyle name="표준 6 3 2 4 2 3 6" xfId="5892"/>
    <cellStyle name="표준 6 3 2 4 2 3 6 2" xfId="21444"/>
    <cellStyle name="표준 6 3 2 4 2 3 6 3" xfId="36996"/>
    <cellStyle name="표준 6 3 2 4 2 3 7" xfId="16260"/>
    <cellStyle name="표준 6 3 2 4 2 3 8" xfId="31812"/>
    <cellStyle name="표준 6 3 2 4 2 4" xfId="420"/>
    <cellStyle name="표준 6 3 2 4 2 4 2" xfId="1284"/>
    <cellStyle name="표준 6 3 2 4 2 4 2 2" xfId="4740"/>
    <cellStyle name="표준 6 3 2 4 2 4 2 2 2" xfId="15108"/>
    <cellStyle name="표준 6 3 2 4 2 4 2 2 2 2" xfId="30660"/>
    <cellStyle name="표준 6 3 2 4 2 4 2 2 2 3" xfId="46212"/>
    <cellStyle name="표준 6 3 2 4 2 4 2 2 3" xfId="9924"/>
    <cellStyle name="표준 6 3 2 4 2 4 2 2 3 2" xfId="25476"/>
    <cellStyle name="표준 6 3 2 4 2 4 2 2 3 3" xfId="41028"/>
    <cellStyle name="표준 6 3 2 4 2 4 2 2 4" xfId="20292"/>
    <cellStyle name="표준 6 3 2 4 2 4 2 2 5" xfId="35844"/>
    <cellStyle name="표준 6 3 2 4 2 4 2 3" xfId="3012"/>
    <cellStyle name="표준 6 3 2 4 2 4 2 3 2" xfId="13380"/>
    <cellStyle name="표준 6 3 2 4 2 4 2 3 2 2" xfId="28932"/>
    <cellStyle name="표준 6 3 2 4 2 4 2 3 2 3" xfId="44484"/>
    <cellStyle name="표준 6 3 2 4 2 4 2 3 3" xfId="8196"/>
    <cellStyle name="표준 6 3 2 4 2 4 2 3 3 2" xfId="23748"/>
    <cellStyle name="표준 6 3 2 4 2 4 2 3 3 3" xfId="39300"/>
    <cellStyle name="표준 6 3 2 4 2 4 2 3 4" xfId="18564"/>
    <cellStyle name="표준 6 3 2 4 2 4 2 3 5" xfId="34116"/>
    <cellStyle name="표준 6 3 2 4 2 4 2 4" xfId="11652"/>
    <cellStyle name="표준 6 3 2 4 2 4 2 4 2" xfId="27204"/>
    <cellStyle name="표준 6 3 2 4 2 4 2 4 3" xfId="42756"/>
    <cellStyle name="표준 6 3 2 4 2 4 2 5" xfId="6468"/>
    <cellStyle name="표준 6 3 2 4 2 4 2 5 2" xfId="22020"/>
    <cellStyle name="표준 6 3 2 4 2 4 2 5 3" xfId="37572"/>
    <cellStyle name="표준 6 3 2 4 2 4 2 6" xfId="16836"/>
    <cellStyle name="표준 6 3 2 4 2 4 2 7" xfId="32388"/>
    <cellStyle name="표준 6 3 2 4 2 4 3" xfId="3876"/>
    <cellStyle name="표준 6 3 2 4 2 4 3 2" xfId="14244"/>
    <cellStyle name="표준 6 3 2 4 2 4 3 2 2" xfId="29796"/>
    <cellStyle name="표준 6 3 2 4 2 4 3 2 3" xfId="45348"/>
    <cellStyle name="표준 6 3 2 4 2 4 3 3" xfId="9060"/>
    <cellStyle name="표준 6 3 2 4 2 4 3 3 2" xfId="24612"/>
    <cellStyle name="표준 6 3 2 4 2 4 3 3 3" xfId="40164"/>
    <cellStyle name="표준 6 3 2 4 2 4 3 4" xfId="19428"/>
    <cellStyle name="표준 6 3 2 4 2 4 3 5" xfId="34980"/>
    <cellStyle name="표준 6 3 2 4 2 4 4" xfId="2148"/>
    <cellStyle name="표준 6 3 2 4 2 4 4 2" xfId="12516"/>
    <cellStyle name="표준 6 3 2 4 2 4 4 2 2" xfId="28068"/>
    <cellStyle name="표준 6 3 2 4 2 4 4 2 3" xfId="43620"/>
    <cellStyle name="표준 6 3 2 4 2 4 4 3" xfId="7332"/>
    <cellStyle name="표준 6 3 2 4 2 4 4 3 2" xfId="22884"/>
    <cellStyle name="표준 6 3 2 4 2 4 4 3 3" xfId="38436"/>
    <cellStyle name="표준 6 3 2 4 2 4 4 4" xfId="17700"/>
    <cellStyle name="표준 6 3 2 4 2 4 4 5" xfId="33252"/>
    <cellStyle name="표준 6 3 2 4 2 4 5" xfId="10788"/>
    <cellStyle name="표준 6 3 2 4 2 4 5 2" xfId="26340"/>
    <cellStyle name="표준 6 3 2 4 2 4 5 3" xfId="41892"/>
    <cellStyle name="표준 6 3 2 4 2 4 6" xfId="5604"/>
    <cellStyle name="표준 6 3 2 4 2 4 6 2" xfId="21156"/>
    <cellStyle name="표준 6 3 2 4 2 4 6 3" xfId="36708"/>
    <cellStyle name="표준 6 3 2 4 2 4 7" xfId="15972"/>
    <cellStyle name="표준 6 3 2 4 2 4 8" xfId="31524"/>
    <cellStyle name="표준 6 3 2 4 2 5" xfId="996"/>
    <cellStyle name="표준 6 3 2 4 2 5 2" xfId="4452"/>
    <cellStyle name="표준 6 3 2 4 2 5 2 2" xfId="14820"/>
    <cellStyle name="표준 6 3 2 4 2 5 2 2 2" xfId="30372"/>
    <cellStyle name="표준 6 3 2 4 2 5 2 2 3" xfId="45924"/>
    <cellStyle name="표준 6 3 2 4 2 5 2 3" xfId="9636"/>
    <cellStyle name="표준 6 3 2 4 2 5 2 3 2" xfId="25188"/>
    <cellStyle name="표준 6 3 2 4 2 5 2 3 3" xfId="40740"/>
    <cellStyle name="표준 6 3 2 4 2 5 2 4" xfId="20004"/>
    <cellStyle name="표준 6 3 2 4 2 5 2 5" xfId="35556"/>
    <cellStyle name="표준 6 3 2 4 2 5 3" xfId="2724"/>
    <cellStyle name="표준 6 3 2 4 2 5 3 2" xfId="13092"/>
    <cellStyle name="표준 6 3 2 4 2 5 3 2 2" xfId="28644"/>
    <cellStyle name="표준 6 3 2 4 2 5 3 2 3" xfId="44196"/>
    <cellStyle name="표준 6 3 2 4 2 5 3 3" xfId="7908"/>
    <cellStyle name="표준 6 3 2 4 2 5 3 3 2" xfId="23460"/>
    <cellStyle name="표준 6 3 2 4 2 5 3 3 3" xfId="39012"/>
    <cellStyle name="표준 6 3 2 4 2 5 3 4" xfId="18276"/>
    <cellStyle name="표준 6 3 2 4 2 5 3 5" xfId="33828"/>
    <cellStyle name="표준 6 3 2 4 2 5 4" xfId="11364"/>
    <cellStyle name="표준 6 3 2 4 2 5 4 2" xfId="26916"/>
    <cellStyle name="표준 6 3 2 4 2 5 4 3" xfId="42468"/>
    <cellStyle name="표준 6 3 2 4 2 5 5" xfId="6180"/>
    <cellStyle name="표준 6 3 2 4 2 5 5 2" xfId="21732"/>
    <cellStyle name="표준 6 3 2 4 2 5 5 3" xfId="37284"/>
    <cellStyle name="표준 6 3 2 4 2 5 6" xfId="16548"/>
    <cellStyle name="표준 6 3 2 4 2 5 7" xfId="32100"/>
    <cellStyle name="표준 6 3 2 4 2 6" xfId="3588"/>
    <cellStyle name="표준 6 3 2 4 2 6 2" xfId="13956"/>
    <cellStyle name="표준 6 3 2 4 2 6 2 2" xfId="29508"/>
    <cellStyle name="표준 6 3 2 4 2 6 2 3" xfId="45060"/>
    <cellStyle name="표준 6 3 2 4 2 6 3" xfId="8772"/>
    <cellStyle name="표준 6 3 2 4 2 6 3 2" xfId="24324"/>
    <cellStyle name="표준 6 3 2 4 2 6 3 3" xfId="39876"/>
    <cellStyle name="표준 6 3 2 4 2 6 4" xfId="19140"/>
    <cellStyle name="표준 6 3 2 4 2 6 5" xfId="34692"/>
    <cellStyle name="표준 6 3 2 4 2 7" xfId="1860"/>
    <cellStyle name="표준 6 3 2 4 2 7 2" xfId="12228"/>
    <cellStyle name="표준 6 3 2 4 2 7 2 2" xfId="27780"/>
    <cellStyle name="표준 6 3 2 4 2 7 2 3" xfId="43332"/>
    <cellStyle name="표준 6 3 2 4 2 7 3" xfId="7044"/>
    <cellStyle name="표준 6 3 2 4 2 7 3 2" xfId="22596"/>
    <cellStyle name="표준 6 3 2 4 2 7 3 3" xfId="38148"/>
    <cellStyle name="표준 6 3 2 4 2 7 4" xfId="17412"/>
    <cellStyle name="표준 6 3 2 4 2 7 5" xfId="32964"/>
    <cellStyle name="표준 6 3 2 4 2 8" xfId="10500"/>
    <cellStyle name="표준 6 3 2 4 2 8 2" xfId="26052"/>
    <cellStyle name="표준 6 3 2 4 2 8 3" xfId="41604"/>
    <cellStyle name="표준 6 3 2 4 2 9" xfId="5316"/>
    <cellStyle name="표준 6 3 2 4 2 9 2" xfId="20868"/>
    <cellStyle name="표준 6 3 2 4 2 9 3" xfId="36420"/>
    <cellStyle name="표준 6 3 2 4 3" xfId="84"/>
    <cellStyle name="표준 6 3 2 4 3 10" xfId="15636"/>
    <cellStyle name="표준 6 3 2 4 3 11" xfId="31188"/>
    <cellStyle name="표준 6 3 2 4 3 2" xfId="228"/>
    <cellStyle name="표준 6 3 2 4 3 2 10" xfId="31332"/>
    <cellStyle name="표준 6 3 2 4 3 2 2" xfId="804"/>
    <cellStyle name="표준 6 3 2 4 3 2 2 2" xfId="1668"/>
    <cellStyle name="표준 6 3 2 4 3 2 2 2 2" xfId="5124"/>
    <cellStyle name="표준 6 3 2 4 3 2 2 2 2 2" xfId="15492"/>
    <cellStyle name="표준 6 3 2 4 3 2 2 2 2 2 2" xfId="31044"/>
    <cellStyle name="표준 6 3 2 4 3 2 2 2 2 2 3" xfId="46596"/>
    <cellStyle name="표준 6 3 2 4 3 2 2 2 2 3" xfId="10308"/>
    <cellStyle name="표준 6 3 2 4 3 2 2 2 2 3 2" xfId="25860"/>
    <cellStyle name="표준 6 3 2 4 3 2 2 2 2 3 3" xfId="41412"/>
    <cellStyle name="표준 6 3 2 4 3 2 2 2 2 4" xfId="20676"/>
    <cellStyle name="표준 6 3 2 4 3 2 2 2 2 5" xfId="36228"/>
    <cellStyle name="표준 6 3 2 4 3 2 2 2 3" xfId="3396"/>
    <cellStyle name="표준 6 3 2 4 3 2 2 2 3 2" xfId="13764"/>
    <cellStyle name="표준 6 3 2 4 3 2 2 2 3 2 2" xfId="29316"/>
    <cellStyle name="표준 6 3 2 4 3 2 2 2 3 2 3" xfId="44868"/>
    <cellStyle name="표준 6 3 2 4 3 2 2 2 3 3" xfId="8580"/>
    <cellStyle name="표준 6 3 2 4 3 2 2 2 3 3 2" xfId="24132"/>
    <cellStyle name="표준 6 3 2 4 3 2 2 2 3 3 3" xfId="39684"/>
    <cellStyle name="표준 6 3 2 4 3 2 2 2 3 4" xfId="18948"/>
    <cellStyle name="표준 6 3 2 4 3 2 2 2 3 5" xfId="34500"/>
    <cellStyle name="표준 6 3 2 4 3 2 2 2 4" xfId="12036"/>
    <cellStyle name="표준 6 3 2 4 3 2 2 2 4 2" xfId="27588"/>
    <cellStyle name="표준 6 3 2 4 3 2 2 2 4 3" xfId="43140"/>
    <cellStyle name="표준 6 3 2 4 3 2 2 2 5" xfId="6852"/>
    <cellStyle name="표준 6 3 2 4 3 2 2 2 5 2" xfId="22404"/>
    <cellStyle name="표준 6 3 2 4 3 2 2 2 5 3" xfId="37956"/>
    <cellStyle name="표준 6 3 2 4 3 2 2 2 6" xfId="17220"/>
    <cellStyle name="표준 6 3 2 4 3 2 2 2 7" xfId="32772"/>
    <cellStyle name="표준 6 3 2 4 3 2 2 3" xfId="4260"/>
    <cellStyle name="표준 6 3 2 4 3 2 2 3 2" xfId="14628"/>
    <cellStyle name="표준 6 3 2 4 3 2 2 3 2 2" xfId="30180"/>
    <cellStyle name="표준 6 3 2 4 3 2 2 3 2 3" xfId="45732"/>
    <cellStyle name="표준 6 3 2 4 3 2 2 3 3" xfId="9444"/>
    <cellStyle name="표준 6 3 2 4 3 2 2 3 3 2" xfId="24996"/>
    <cellStyle name="표준 6 3 2 4 3 2 2 3 3 3" xfId="40548"/>
    <cellStyle name="표준 6 3 2 4 3 2 2 3 4" xfId="19812"/>
    <cellStyle name="표준 6 3 2 4 3 2 2 3 5" xfId="35364"/>
    <cellStyle name="표준 6 3 2 4 3 2 2 4" xfId="2532"/>
    <cellStyle name="표준 6 3 2 4 3 2 2 4 2" xfId="12900"/>
    <cellStyle name="표준 6 3 2 4 3 2 2 4 2 2" xfId="28452"/>
    <cellStyle name="표준 6 3 2 4 3 2 2 4 2 3" xfId="44004"/>
    <cellStyle name="표준 6 3 2 4 3 2 2 4 3" xfId="7716"/>
    <cellStyle name="표준 6 3 2 4 3 2 2 4 3 2" xfId="23268"/>
    <cellStyle name="표준 6 3 2 4 3 2 2 4 3 3" xfId="38820"/>
    <cellStyle name="표준 6 3 2 4 3 2 2 4 4" xfId="18084"/>
    <cellStyle name="표준 6 3 2 4 3 2 2 4 5" xfId="33636"/>
    <cellStyle name="표준 6 3 2 4 3 2 2 5" xfId="11172"/>
    <cellStyle name="표준 6 3 2 4 3 2 2 5 2" xfId="26724"/>
    <cellStyle name="표준 6 3 2 4 3 2 2 5 3" xfId="42276"/>
    <cellStyle name="표준 6 3 2 4 3 2 2 6" xfId="5988"/>
    <cellStyle name="표준 6 3 2 4 3 2 2 6 2" xfId="21540"/>
    <cellStyle name="표준 6 3 2 4 3 2 2 6 3" xfId="37092"/>
    <cellStyle name="표준 6 3 2 4 3 2 2 7" xfId="16356"/>
    <cellStyle name="표준 6 3 2 4 3 2 2 8" xfId="31908"/>
    <cellStyle name="표준 6 3 2 4 3 2 3" xfId="516"/>
    <cellStyle name="표준 6 3 2 4 3 2 3 2" xfId="1380"/>
    <cellStyle name="표준 6 3 2 4 3 2 3 2 2" xfId="4836"/>
    <cellStyle name="표준 6 3 2 4 3 2 3 2 2 2" xfId="15204"/>
    <cellStyle name="표준 6 3 2 4 3 2 3 2 2 2 2" xfId="30756"/>
    <cellStyle name="표준 6 3 2 4 3 2 3 2 2 2 3" xfId="46308"/>
    <cellStyle name="표준 6 3 2 4 3 2 3 2 2 3" xfId="10020"/>
    <cellStyle name="표준 6 3 2 4 3 2 3 2 2 3 2" xfId="25572"/>
    <cellStyle name="표준 6 3 2 4 3 2 3 2 2 3 3" xfId="41124"/>
    <cellStyle name="표준 6 3 2 4 3 2 3 2 2 4" xfId="20388"/>
    <cellStyle name="표준 6 3 2 4 3 2 3 2 2 5" xfId="35940"/>
    <cellStyle name="표준 6 3 2 4 3 2 3 2 3" xfId="3108"/>
    <cellStyle name="표준 6 3 2 4 3 2 3 2 3 2" xfId="13476"/>
    <cellStyle name="표준 6 3 2 4 3 2 3 2 3 2 2" xfId="29028"/>
    <cellStyle name="표준 6 3 2 4 3 2 3 2 3 2 3" xfId="44580"/>
    <cellStyle name="표준 6 3 2 4 3 2 3 2 3 3" xfId="8292"/>
    <cellStyle name="표준 6 3 2 4 3 2 3 2 3 3 2" xfId="23844"/>
    <cellStyle name="표준 6 3 2 4 3 2 3 2 3 3 3" xfId="39396"/>
    <cellStyle name="표준 6 3 2 4 3 2 3 2 3 4" xfId="18660"/>
    <cellStyle name="표준 6 3 2 4 3 2 3 2 3 5" xfId="34212"/>
    <cellStyle name="표준 6 3 2 4 3 2 3 2 4" xfId="11748"/>
    <cellStyle name="표준 6 3 2 4 3 2 3 2 4 2" xfId="27300"/>
    <cellStyle name="표준 6 3 2 4 3 2 3 2 4 3" xfId="42852"/>
    <cellStyle name="표준 6 3 2 4 3 2 3 2 5" xfId="6564"/>
    <cellStyle name="표준 6 3 2 4 3 2 3 2 5 2" xfId="22116"/>
    <cellStyle name="표준 6 3 2 4 3 2 3 2 5 3" xfId="37668"/>
    <cellStyle name="표준 6 3 2 4 3 2 3 2 6" xfId="16932"/>
    <cellStyle name="표준 6 3 2 4 3 2 3 2 7" xfId="32484"/>
    <cellStyle name="표준 6 3 2 4 3 2 3 3" xfId="3972"/>
    <cellStyle name="표준 6 3 2 4 3 2 3 3 2" xfId="14340"/>
    <cellStyle name="표준 6 3 2 4 3 2 3 3 2 2" xfId="29892"/>
    <cellStyle name="표준 6 3 2 4 3 2 3 3 2 3" xfId="45444"/>
    <cellStyle name="표준 6 3 2 4 3 2 3 3 3" xfId="9156"/>
    <cellStyle name="표준 6 3 2 4 3 2 3 3 3 2" xfId="24708"/>
    <cellStyle name="표준 6 3 2 4 3 2 3 3 3 3" xfId="40260"/>
    <cellStyle name="표준 6 3 2 4 3 2 3 3 4" xfId="19524"/>
    <cellStyle name="표준 6 3 2 4 3 2 3 3 5" xfId="35076"/>
    <cellStyle name="표준 6 3 2 4 3 2 3 4" xfId="2244"/>
    <cellStyle name="표준 6 3 2 4 3 2 3 4 2" xfId="12612"/>
    <cellStyle name="표준 6 3 2 4 3 2 3 4 2 2" xfId="28164"/>
    <cellStyle name="표준 6 3 2 4 3 2 3 4 2 3" xfId="43716"/>
    <cellStyle name="표준 6 3 2 4 3 2 3 4 3" xfId="7428"/>
    <cellStyle name="표준 6 3 2 4 3 2 3 4 3 2" xfId="22980"/>
    <cellStyle name="표준 6 3 2 4 3 2 3 4 3 3" xfId="38532"/>
    <cellStyle name="표준 6 3 2 4 3 2 3 4 4" xfId="17796"/>
    <cellStyle name="표준 6 3 2 4 3 2 3 4 5" xfId="33348"/>
    <cellStyle name="표준 6 3 2 4 3 2 3 5" xfId="10884"/>
    <cellStyle name="표준 6 3 2 4 3 2 3 5 2" xfId="26436"/>
    <cellStyle name="표준 6 3 2 4 3 2 3 5 3" xfId="41988"/>
    <cellStyle name="표준 6 3 2 4 3 2 3 6" xfId="5700"/>
    <cellStyle name="표준 6 3 2 4 3 2 3 6 2" xfId="21252"/>
    <cellStyle name="표준 6 3 2 4 3 2 3 6 3" xfId="36804"/>
    <cellStyle name="표준 6 3 2 4 3 2 3 7" xfId="16068"/>
    <cellStyle name="표준 6 3 2 4 3 2 3 8" xfId="31620"/>
    <cellStyle name="표준 6 3 2 4 3 2 4" xfId="1092"/>
    <cellStyle name="표준 6 3 2 4 3 2 4 2" xfId="4548"/>
    <cellStyle name="표준 6 3 2 4 3 2 4 2 2" xfId="14916"/>
    <cellStyle name="표준 6 3 2 4 3 2 4 2 2 2" xfId="30468"/>
    <cellStyle name="표준 6 3 2 4 3 2 4 2 2 3" xfId="46020"/>
    <cellStyle name="표준 6 3 2 4 3 2 4 2 3" xfId="9732"/>
    <cellStyle name="표준 6 3 2 4 3 2 4 2 3 2" xfId="25284"/>
    <cellStyle name="표준 6 3 2 4 3 2 4 2 3 3" xfId="40836"/>
    <cellStyle name="표준 6 3 2 4 3 2 4 2 4" xfId="20100"/>
    <cellStyle name="표준 6 3 2 4 3 2 4 2 5" xfId="35652"/>
    <cellStyle name="표준 6 3 2 4 3 2 4 3" xfId="2820"/>
    <cellStyle name="표준 6 3 2 4 3 2 4 3 2" xfId="13188"/>
    <cellStyle name="표준 6 3 2 4 3 2 4 3 2 2" xfId="28740"/>
    <cellStyle name="표준 6 3 2 4 3 2 4 3 2 3" xfId="44292"/>
    <cellStyle name="표준 6 3 2 4 3 2 4 3 3" xfId="8004"/>
    <cellStyle name="표준 6 3 2 4 3 2 4 3 3 2" xfId="23556"/>
    <cellStyle name="표준 6 3 2 4 3 2 4 3 3 3" xfId="39108"/>
    <cellStyle name="표준 6 3 2 4 3 2 4 3 4" xfId="18372"/>
    <cellStyle name="표준 6 3 2 4 3 2 4 3 5" xfId="33924"/>
    <cellStyle name="표준 6 3 2 4 3 2 4 4" xfId="11460"/>
    <cellStyle name="표준 6 3 2 4 3 2 4 4 2" xfId="27012"/>
    <cellStyle name="표준 6 3 2 4 3 2 4 4 3" xfId="42564"/>
    <cellStyle name="표준 6 3 2 4 3 2 4 5" xfId="6276"/>
    <cellStyle name="표준 6 3 2 4 3 2 4 5 2" xfId="21828"/>
    <cellStyle name="표준 6 3 2 4 3 2 4 5 3" xfId="37380"/>
    <cellStyle name="표준 6 3 2 4 3 2 4 6" xfId="16644"/>
    <cellStyle name="표준 6 3 2 4 3 2 4 7" xfId="32196"/>
    <cellStyle name="표준 6 3 2 4 3 2 5" xfId="3684"/>
    <cellStyle name="표준 6 3 2 4 3 2 5 2" xfId="14052"/>
    <cellStyle name="표준 6 3 2 4 3 2 5 2 2" xfId="29604"/>
    <cellStyle name="표준 6 3 2 4 3 2 5 2 3" xfId="45156"/>
    <cellStyle name="표준 6 3 2 4 3 2 5 3" xfId="8868"/>
    <cellStyle name="표준 6 3 2 4 3 2 5 3 2" xfId="24420"/>
    <cellStyle name="표준 6 3 2 4 3 2 5 3 3" xfId="39972"/>
    <cellStyle name="표준 6 3 2 4 3 2 5 4" xfId="19236"/>
    <cellStyle name="표준 6 3 2 4 3 2 5 5" xfId="34788"/>
    <cellStyle name="표준 6 3 2 4 3 2 6" xfId="1956"/>
    <cellStyle name="표준 6 3 2 4 3 2 6 2" xfId="12324"/>
    <cellStyle name="표준 6 3 2 4 3 2 6 2 2" xfId="27876"/>
    <cellStyle name="표준 6 3 2 4 3 2 6 2 3" xfId="43428"/>
    <cellStyle name="표준 6 3 2 4 3 2 6 3" xfId="7140"/>
    <cellStyle name="표준 6 3 2 4 3 2 6 3 2" xfId="22692"/>
    <cellStyle name="표준 6 3 2 4 3 2 6 3 3" xfId="38244"/>
    <cellStyle name="표준 6 3 2 4 3 2 6 4" xfId="17508"/>
    <cellStyle name="표준 6 3 2 4 3 2 6 5" xfId="33060"/>
    <cellStyle name="표준 6 3 2 4 3 2 7" xfId="10596"/>
    <cellStyle name="표준 6 3 2 4 3 2 7 2" xfId="26148"/>
    <cellStyle name="표준 6 3 2 4 3 2 7 3" xfId="41700"/>
    <cellStyle name="표준 6 3 2 4 3 2 8" xfId="5412"/>
    <cellStyle name="표준 6 3 2 4 3 2 8 2" xfId="20964"/>
    <cellStyle name="표준 6 3 2 4 3 2 8 3" xfId="36516"/>
    <cellStyle name="표준 6 3 2 4 3 2 9" xfId="15780"/>
    <cellStyle name="표준 6 3 2 4 3 3" xfId="660"/>
    <cellStyle name="표준 6 3 2 4 3 3 2" xfId="1524"/>
    <cellStyle name="표준 6 3 2 4 3 3 2 2" xfId="4980"/>
    <cellStyle name="표준 6 3 2 4 3 3 2 2 2" xfId="15348"/>
    <cellStyle name="표준 6 3 2 4 3 3 2 2 2 2" xfId="30900"/>
    <cellStyle name="표준 6 3 2 4 3 3 2 2 2 3" xfId="46452"/>
    <cellStyle name="표준 6 3 2 4 3 3 2 2 3" xfId="10164"/>
    <cellStyle name="표준 6 3 2 4 3 3 2 2 3 2" xfId="25716"/>
    <cellStyle name="표준 6 3 2 4 3 3 2 2 3 3" xfId="41268"/>
    <cellStyle name="표준 6 3 2 4 3 3 2 2 4" xfId="20532"/>
    <cellStyle name="표준 6 3 2 4 3 3 2 2 5" xfId="36084"/>
    <cellStyle name="표준 6 3 2 4 3 3 2 3" xfId="3252"/>
    <cellStyle name="표준 6 3 2 4 3 3 2 3 2" xfId="13620"/>
    <cellStyle name="표준 6 3 2 4 3 3 2 3 2 2" xfId="29172"/>
    <cellStyle name="표준 6 3 2 4 3 3 2 3 2 3" xfId="44724"/>
    <cellStyle name="표준 6 3 2 4 3 3 2 3 3" xfId="8436"/>
    <cellStyle name="표준 6 3 2 4 3 3 2 3 3 2" xfId="23988"/>
    <cellStyle name="표준 6 3 2 4 3 3 2 3 3 3" xfId="39540"/>
    <cellStyle name="표준 6 3 2 4 3 3 2 3 4" xfId="18804"/>
    <cellStyle name="표준 6 3 2 4 3 3 2 3 5" xfId="34356"/>
    <cellStyle name="표준 6 3 2 4 3 3 2 4" xfId="11892"/>
    <cellStyle name="표준 6 3 2 4 3 3 2 4 2" xfId="27444"/>
    <cellStyle name="표준 6 3 2 4 3 3 2 4 3" xfId="42996"/>
    <cellStyle name="표준 6 3 2 4 3 3 2 5" xfId="6708"/>
    <cellStyle name="표준 6 3 2 4 3 3 2 5 2" xfId="22260"/>
    <cellStyle name="표준 6 3 2 4 3 3 2 5 3" xfId="37812"/>
    <cellStyle name="표준 6 3 2 4 3 3 2 6" xfId="17076"/>
    <cellStyle name="표준 6 3 2 4 3 3 2 7" xfId="32628"/>
    <cellStyle name="표준 6 3 2 4 3 3 3" xfId="4116"/>
    <cellStyle name="표준 6 3 2 4 3 3 3 2" xfId="14484"/>
    <cellStyle name="표준 6 3 2 4 3 3 3 2 2" xfId="30036"/>
    <cellStyle name="표준 6 3 2 4 3 3 3 2 3" xfId="45588"/>
    <cellStyle name="표준 6 3 2 4 3 3 3 3" xfId="9300"/>
    <cellStyle name="표준 6 3 2 4 3 3 3 3 2" xfId="24852"/>
    <cellStyle name="표준 6 3 2 4 3 3 3 3 3" xfId="40404"/>
    <cellStyle name="표준 6 3 2 4 3 3 3 4" xfId="19668"/>
    <cellStyle name="표준 6 3 2 4 3 3 3 5" xfId="35220"/>
    <cellStyle name="표준 6 3 2 4 3 3 4" xfId="2388"/>
    <cellStyle name="표준 6 3 2 4 3 3 4 2" xfId="12756"/>
    <cellStyle name="표준 6 3 2 4 3 3 4 2 2" xfId="28308"/>
    <cellStyle name="표준 6 3 2 4 3 3 4 2 3" xfId="43860"/>
    <cellStyle name="표준 6 3 2 4 3 3 4 3" xfId="7572"/>
    <cellStyle name="표준 6 3 2 4 3 3 4 3 2" xfId="23124"/>
    <cellStyle name="표준 6 3 2 4 3 3 4 3 3" xfId="38676"/>
    <cellStyle name="표준 6 3 2 4 3 3 4 4" xfId="17940"/>
    <cellStyle name="표준 6 3 2 4 3 3 4 5" xfId="33492"/>
    <cellStyle name="표준 6 3 2 4 3 3 5" xfId="11028"/>
    <cellStyle name="표준 6 3 2 4 3 3 5 2" xfId="26580"/>
    <cellStyle name="표준 6 3 2 4 3 3 5 3" xfId="42132"/>
    <cellStyle name="표준 6 3 2 4 3 3 6" xfId="5844"/>
    <cellStyle name="표준 6 3 2 4 3 3 6 2" xfId="21396"/>
    <cellStyle name="표준 6 3 2 4 3 3 6 3" xfId="36948"/>
    <cellStyle name="표준 6 3 2 4 3 3 7" xfId="16212"/>
    <cellStyle name="표준 6 3 2 4 3 3 8" xfId="31764"/>
    <cellStyle name="표준 6 3 2 4 3 4" xfId="372"/>
    <cellStyle name="표준 6 3 2 4 3 4 2" xfId="1236"/>
    <cellStyle name="표준 6 3 2 4 3 4 2 2" xfId="4692"/>
    <cellStyle name="표준 6 3 2 4 3 4 2 2 2" xfId="15060"/>
    <cellStyle name="표준 6 3 2 4 3 4 2 2 2 2" xfId="30612"/>
    <cellStyle name="표준 6 3 2 4 3 4 2 2 2 3" xfId="46164"/>
    <cellStyle name="표준 6 3 2 4 3 4 2 2 3" xfId="9876"/>
    <cellStyle name="표준 6 3 2 4 3 4 2 2 3 2" xfId="25428"/>
    <cellStyle name="표준 6 3 2 4 3 4 2 2 3 3" xfId="40980"/>
    <cellStyle name="표준 6 3 2 4 3 4 2 2 4" xfId="20244"/>
    <cellStyle name="표준 6 3 2 4 3 4 2 2 5" xfId="35796"/>
    <cellStyle name="표준 6 3 2 4 3 4 2 3" xfId="2964"/>
    <cellStyle name="표준 6 3 2 4 3 4 2 3 2" xfId="13332"/>
    <cellStyle name="표준 6 3 2 4 3 4 2 3 2 2" xfId="28884"/>
    <cellStyle name="표준 6 3 2 4 3 4 2 3 2 3" xfId="44436"/>
    <cellStyle name="표준 6 3 2 4 3 4 2 3 3" xfId="8148"/>
    <cellStyle name="표준 6 3 2 4 3 4 2 3 3 2" xfId="23700"/>
    <cellStyle name="표준 6 3 2 4 3 4 2 3 3 3" xfId="39252"/>
    <cellStyle name="표준 6 3 2 4 3 4 2 3 4" xfId="18516"/>
    <cellStyle name="표준 6 3 2 4 3 4 2 3 5" xfId="34068"/>
    <cellStyle name="표준 6 3 2 4 3 4 2 4" xfId="11604"/>
    <cellStyle name="표준 6 3 2 4 3 4 2 4 2" xfId="27156"/>
    <cellStyle name="표준 6 3 2 4 3 4 2 4 3" xfId="42708"/>
    <cellStyle name="표준 6 3 2 4 3 4 2 5" xfId="6420"/>
    <cellStyle name="표준 6 3 2 4 3 4 2 5 2" xfId="21972"/>
    <cellStyle name="표준 6 3 2 4 3 4 2 5 3" xfId="37524"/>
    <cellStyle name="표준 6 3 2 4 3 4 2 6" xfId="16788"/>
    <cellStyle name="표준 6 3 2 4 3 4 2 7" xfId="32340"/>
    <cellStyle name="표준 6 3 2 4 3 4 3" xfId="3828"/>
    <cellStyle name="표준 6 3 2 4 3 4 3 2" xfId="14196"/>
    <cellStyle name="표준 6 3 2 4 3 4 3 2 2" xfId="29748"/>
    <cellStyle name="표준 6 3 2 4 3 4 3 2 3" xfId="45300"/>
    <cellStyle name="표준 6 3 2 4 3 4 3 3" xfId="9012"/>
    <cellStyle name="표준 6 3 2 4 3 4 3 3 2" xfId="24564"/>
    <cellStyle name="표준 6 3 2 4 3 4 3 3 3" xfId="40116"/>
    <cellStyle name="표준 6 3 2 4 3 4 3 4" xfId="19380"/>
    <cellStyle name="표준 6 3 2 4 3 4 3 5" xfId="34932"/>
    <cellStyle name="표준 6 3 2 4 3 4 4" xfId="2100"/>
    <cellStyle name="표준 6 3 2 4 3 4 4 2" xfId="12468"/>
    <cellStyle name="표준 6 3 2 4 3 4 4 2 2" xfId="28020"/>
    <cellStyle name="표준 6 3 2 4 3 4 4 2 3" xfId="43572"/>
    <cellStyle name="표준 6 3 2 4 3 4 4 3" xfId="7284"/>
    <cellStyle name="표준 6 3 2 4 3 4 4 3 2" xfId="22836"/>
    <cellStyle name="표준 6 3 2 4 3 4 4 3 3" xfId="38388"/>
    <cellStyle name="표준 6 3 2 4 3 4 4 4" xfId="17652"/>
    <cellStyle name="표준 6 3 2 4 3 4 4 5" xfId="33204"/>
    <cellStyle name="표준 6 3 2 4 3 4 5" xfId="10740"/>
    <cellStyle name="표준 6 3 2 4 3 4 5 2" xfId="26292"/>
    <cellStyle name="표준 6 3 2 4 3 4 5 3" xfId="41844"/>
    <cellStyle name="표준 6 3 2 4 3 4 6" xfId="5556"/>
    <cellStyle name="표준 6 3 2 4 3 4 6 2" xfId="21108"/>
    <cellStyle name="표준 6 3 2 4 3 4 6 3" xfId="36660"/>
    <cellStyle name="표준 6 3 2 4 3 4 7" xfId="15924"/>
    <cellStyle name="표준 6 3 2 4 3 4 8" xfId="31476"/>
    <cellStyle name="표준 6 3 2 4 3 5" xfId="948"/>
    <cellStyle name="표준 6 3 2 4 3 5 2" xfId="4404"/>
    <cellStyle name="표준 6 3 2 4 3 5 2 2" xfId="14772"/>
    <cellStyle name="표준 6 3 2 4 3 5 2 2 2" xfId="30324"/>
    <cellStyle name="표준 6 3 2 4 3 5 2 2 3" xfId="45876"/>
    <cellStyle name="표준 6 3 2 4 3 5 2 3" xfId="9588"/>
    <cellStyle name="표준 6 3 2 4 3 5 2 3 2" xfId="25140"/>
    <cellStyle name="표준 6 3 2 4 3 5 2 3 3" xfId="40692"/>
    <cellStyle name="표준 6 3 2 4 3 5 2 4" xfId="19956"/>
    <cellStyle name="표준 6 3 2 4 3 5 2 5" xfId="35508"/>
    <cellStyle name="표준 6 3 2 4 3 5 3" xfId="2676"/>
    <cellStyle name="표준 6 3 2 4 3 5 3 2" xfId="13044"/>
    <cellStyle name="표준 6 3 2 4 3 5 3 2 2" xfId="28596"/>
    <cellStyle name="표준 6 3 2 4 3 5 3 2 3" xfId="44148"/>
    <cellStyle name="표준 6 3 2 4 3 5 3 3" xfId="7860"/>
    <cellStyle name="표준 6 3 2 4 3 5 3 3 2" xfId="23412"/>
    <cellStyle name="표준 6 3 2 4 3 5 3 3 3" xfId="38964"/>
    <cellStyle name="표준 6 3 2 4 3 5 3 4" xfId="18228"/>
    <cellStyle name="표준 6 3 2 4 3 5 3 5" xfId="33780"/>
    <cellStyle name="표준 6 3 2 4 3 5 4" xfId="11316"/>
    <cellStyle name="표준 6 3 2 4 3 5 4 2" xfId="26868"/>
    <cellStyle name="표준 6 3 2 4 3 5 4 3" xfId="42420"/>
    <cellStyle name="표준 6 3 2 4 3 5 5" xfId="6132"/>
    <cellStyle name="표준 6 3 2 4 3 5 5 2" xfId="21684"/>
    <cellStyle name="표준 6 3 2 4 3 5 5 3" xfId="37236"/>
    <cellStyle name="표준 6 3 2 4 3 5 6" xfId="16500"/>
    <cellStyle name="표준 6 3 2 4 3 5 7" xfId="32052"/>
    <cellStyle name="표준 6 3 2 4 3 6" xfId="3540"/>
    <cellStyle name="표준 6 3 2 4 3 6 2" xfId="13908"/>
    <cellStyle name="표준 6 3 2 4 3 6 2 2" xfId="29460"/>
    <cellStyle name="표준 6 3 2 4 3 6 2 3" xfId="45012"/>
    <cellStyle name="표준 6 3 2 4 3 6 3" xfId="8724"/>
    <cellStyle name="표준 6 3 2 4 3 6 3 2" xfId="24276"/>
    <cellStyle name="표준 6 3 2 4 3 6 3 3" xfId="39828"/>
    <cellStyle name="표준 6 3 2 4 3 6 4" xfId="19092"/>
    <cellStyle name="표준 6 3 2 4 3 6 5" xfId="34644"/>
    <cellStyle name="표준 6 3 2 4 3 7" xfId="1812"/>
    <cellStyle name="표준 6 3 2 4 3 7 2" xfId="12180"/>
    <cellStyle name="표준 6 3 2 4 3 7 2 2" xfId="27732"/>
    <cellStyle name="표준 6 3 2 4 3 7 2 3" xfId="43284"/>
    <cellStyle name="표준 6 3 2 4 3 7 3" xfId="6996"/>
    <cellStyle name="표준 6 3 2 4 3 7 3 2" xfId="22548"/>
    <cellStyle name="표준 6 3 2 4 3 7 3 3" xfId="38100"/>
    <cellStyle name="표준 6 3 2 4 3 7 4" xfId="17364"/>
    <cellStyle name="표준 6 3 2 4 3 7 5" xfId="32916"/>
    <cellStyle name="표준 6 3 2 4 3 8" xfId="10452"/>
    <cellStyle name="표준 6 3 2 4 3 8 2" xfId="26004"/>
    <cellStyle name="표준 6 3 2 4 3 8 3" xfId="41556"/>
    <cellStyle name="표준 6 3 2 4 3 9" xfId="5268"/>
    <cellStyle name="표준 6 3 2 4 3 9 2" xfId="20820"/>
    <cellStyle name="표준 6 3 2 4 3 9 3" xfId="36372"/>
    <cellStyle name="표준 6 3 2 4 4" xfId="180"/>
    <cellStyle name="표준 6 3 2 4 4 10" xfId="31284"/>
    <cellStyle name="표준 6 3 2 4 4 2" xfId="756"/>
    <cellStyle name="표준 6 3 2 4 4 2 2" xfId="1620"/>
    <cellStyle name="표준 6 3 2 4 4 2 2 2" xfId="5076"/>
    <cellStyle name="표준 6 3 2 4 4 2 2 2 2" xfId="15444"/>
    <cellStyle name="표준 6 3 2 4 4 2 2 2 2 2" xfId="30996"/>
    <cellStyle name="표준 6 3 2 4 4 2 2 2 2 3" xfId="46548"/>
    <cellStyle name="표준 6 3 2 4 4 2 2 2 3" xfId="10260"/>
    <cellStyle name="표준 6 3 2 4 4 2 2 2 3 2" xfId="25812"/>
    <cellStyle name="표준 6 3 2 4 4 2 2 2 3 3" xfId="41364"/>
    <cellStyle name="표준 6 3 2 4 4 2 2 2 4" xfId="20628"/>
    <cellStyle name="표준 6 3 2 4 4 2 2 2 5" xfId="36180"/>
    <cellStyle name="표준 6 3 2 4 4 2 2 3" xfId="3348"/>
    <cellStyle name="표준 6 3 2 4 4 2 2 3 2" xfId="13716"/>
    <cellStyle name="표준 6 3 2 4 4 2 2 3 2 2" xfId="29268"/>
    <cellStyle name="표준 6 3 2 4 4 2 2 3 2 3" xfId="44820"/>
    <cellStyle name="표준 6 3 2 4 4 2 2 3 3" xfId="8532"/>
    <cellStyle name="표준 6 3 2 4 4 2 2 3 3 2" xfId="24084"/>
    <cellStyle name="표준 6 3 2 4 4 2 2 3 3 3" xfId="39636"/>
    <cellStyle name="표준 6 3 2 4 4 2 2 3 4" xfId="18900"/>
    <cellStyle name="표준 6 3 2 4 4 2 2 3 5" xfId="34452"/>
    <cellStyle name="표준 6 3 2 4 4 2 2 4" xfId="11988"/>
    <cellStyle name="표준 6 3 2 4 4 2 2 4 2" xfId="27540"/>
    <cellStyle name="표준 6 3 2 4 4 2 2 4 3" xfId="43092"/>
    <cellStyle name="표준 6 3 2 4 4 2 2 5" xfId="6804"/>
    <cellStyle name="표준 6 3 2 4 4 2 2 5 2" xfId="22356"/>
    <cellStyle name="표준 6 3 2 4 4 2 2 5 3" xfId="37908"/>
    <cellStyle name="표준 6 3 2 4 4 2 2 6" xfId="17172"/>
    <cellStyle name="표준 6 3 2 4 4 2 2 7" xfId="32724"/>
    <cellStyle name="표준 6 3 2 4 4 2 3" xfId="4212"/>
    <cellStyle name="표준 6 3 2 4 4 2 3 2" xfId="14580"/>
    <cellStyle name="표준 6 3 2 4 4 2 3 2 2" xfId="30132"/>
    <cellStyle name="표준 6 3 2 4 4 2 3 2 3" xfId="45684"/>
    <cellStyle name="표준 6 3 2 4 4 2 3 3" xfId="9396"/>
    <cellStyle name="표준 6 3 2 4 4 2 3 3 2" xfId="24948"/>
    <cellStyle name="표준 6 3 2 4 4 2 3 3 3" xfId="40500"/>
    <cellStyle name="표준 6 3 2 4 4 2 3 4" xfId="19764"/>
    <cellStyle name="표준 6 3 2 4 4 2 3 5" xfId="35316"/>
    <cellStyle name="표준 6 3 2 4 4 2 4" xfId="2484"/>
    <cellStyle name="표준 6 3 2 4 4 2 4 2" xfId="12852"/>
    <cellStyle name="표준 6 3 2 4 4 2 4 2 2" xfId="28404"/>
    <cellStyle name="표준 6 3 2 4 4 2 4 2 3" xfId="43956"/>
    <cellStyle name="표준 6 3 2 4 4 2 4 3" xfId="7668"/>
    <cellStyle name="표준 6 3 2 4 4 2 4 3 2" xfId="23220"/>
    <cellStyle name="표준 6 3 2 4 4 2 4 3 3" xfId="38772"/>
    <cellStyle name="표준 6 3 2 4 4 2 4 4" xfId="18036"/>
    <cellStyle name="표준 6 3 2 4 4 2 4 5" xfId="33588"/>
    <cellStyle name="표준 6 3 2 4 4 2 5" xfId="11124"/>
    <cellStyle name="표준 6 3 2 4 4 2 5 2" xfId="26676"/>
    <cellStyle name="표준 6 3 2 4 4 2 5 3" xfId="42228"/>
    <cellStyle name="표준 6 3 2 4 4 2 6" xfId="5940"/>
    <cellStyle name="표준 6 3 2 4 4 2 6 2" xfId="21492"/>
    <cellStyle name="표준 6 3 2 4 4 2 6 3" xfId="37044"/>
    <cellStyle name="표준 6 3 2 4 4 2 7" xfId="16308"/>
    <cellStyle name="표준 6 3 2 4 4 2 8" xfId="31860"/>
    <cellStyle name="표준 6 3 2 4 4 3" xfId="468"/>
    <cellStyle name="표준 6 3 2 4 4 3 2" xfId="1332"/>
    <cellStyle name="표준 6 3 2 4 4 3 2 2" xfId="4788"/>
    <cellStyle name="표준 6 3 2 4 4 3 2 2 2" xfId="15156"/>
    <cellStyle name="표준 6 3 2 4 4 3 2 2 2 2" xfId="30708"/>
    <cellStyle name="표준 6 3 2 4 4 3 2 2 2 3" xfId="46260"/>
    <cellStyle name="표준 6 3 2 4 4 3 2 2 3" xfId="9972"/>
    <cellStyle name="표준 6 3 2 4 4 3 2 2 3 2" xfId="25524"/>
    <cellStyle name="표준 6 3 2 4 4 3 2 2 3 3" xfId="41076"/>
    <cellStyle name="표준 6 3 2 4 4 3 2 2 4" xfId="20340"/>
    <cellStyle name="표준 6 3 2 4 4 3 2 2 5" xfId="35892"/>
    <cellStyle name="표준 6 3 2 4 4 3 2 3" xfId="3060"/>
    <cellStyle name="표준 6 3 2 4 4 3 2 3 2" xfId="13428"/>
    <cellStyle name="표준 6 3 2 4 4 3 2 3 2 2" xfId="28980"/>
    <cellStyle name="표준 6 3 2 4 4 3 2 3 2 3" xfId="44532"/>
    <cellStyle name="표준 6 3 2 4 4 3 2 3 3" xfId="8244"/>
    <cellStyle name="표준 6 3 2 4 4 3 2 3 3 2" xfId="23796"/>
    <cellStyle name="표준 6 3 2 4 4 3 2 3 3 3" xfId="39348"/>
    <cellStyle name="표준 6 3 2 4 4 3 2 3 4" xfId="18612"/>
    <cellStyle name="표준 6 3 2 4 4 3 2 3 5" xfId="34164"/>
    <cellStyle name="표준 6 3 2 4 4 3 2 4" xfId="11700"/>
    <cellStyle name="표준 6 3 2 4 4 3 2 4 2" xfId="27252"/>
    <cellStyle name="표준 6 3 2 4 4 3 2 4 3" xfId="42804"/>
    <cellStyle name="표준 6 3 2 4 4 3 2 5" xfId="6516"/>
    <cellStyle name="표준 6 3 2 4 4 3 2 5 2" xfId="22068"/>
    <cellStyle name="표준 6 3 2 4 4 3 2 5 3" xfId="37620"/>
    <cellStyle name="표준 6 3 2 4 4 3 2 6" xfId="16884"/>
    <cellStyle name="표준 6 3 2 4 4 3 2 7" xfId="32436"/>
    <cellStyle name="표준 6 3 2 4 4 3 3" xfId="3924"/>
    <cellStyle name="표준 6 3 2 4 4 3 3 2" xfId="14292"/>
    <cellStyle name="표준 6 3 2 4 4 3 3 2 2" xfId="29844"/>
    <cellStyle name="표준 6 3 2 4 4 3 3 2 3" xfId="45396"/>
    <cellStyle name="표준 6 3 2 4 4 3 3 3" xfId="9108"/>
    <cellStyle name="표준 6 3 2 4 4 3 3 3 2" xfId="24660"/>
    <cellStyle name="표준 6 3 2 4 4 3 3 3 3" xfId="40212"/>
    <cellStyle name="표준 6 3 2 4 4 3 3 4" xfId="19476"/>
    <cellStyle name="표준 6 3 2 4 4 3 3 5" xfId="35028"/>
    <cellStyle name="표준 6 3 2 4 4 3 4" xfId="2196"/>
    <cellStyle name="표준 6 3 2 4 4 3 4 2" xfId="12564"/>
    <cellStyle name="표준 6 3 2 4 4 3 4 2 2" xfId="28116"/>
    <cellStyle name="표준 6 3 2 4 4 3 4 2 3" xfId="43668"/>
    <cellStyle name="표준 6 3 2 4 4 3 4 3" xfId="7380"/>
    <cellStyle name="표준 6 3 2 4 4 3 4 3 2" xfId="22932"/>
    <cellStyle name="표준 6 3 2 4 4 3 4 3 3" xfId="38484"/>
    <cellStyle name="표준 6 3 2 4 4 3 4 4" xfId="17748"/>
    <cellStyle name="표준 6 3 2 4 4 3 4 5" xfId="33300"/>
    <cellStyle name="표준 6 3 2 4 4 3 5" xfId="10836"/>
    <cellStyle name="표준 6 3 2 4 4 3 5 2" xfId="26388"/>
    <cellStyle name="표준 6 3 2 4 4 3 5 3" xfId="41940"/>
    <cellStyle name="표준 6 3 2 4 4 3 6" xfId="5652"/>
    <cellStyle name="표준 6 3 2 4 4 3 6 2" xfId="21204"/>
    <cellStyle name="표준 6 3 2 4 4 3 6 3" xfId="36756"/>
    <cellStyle name="표준 6 3 2 4 4 3 7" xfId="16020"/>
    <cellStyle name="표준 6 3 2 4 4 3 8" xfId="31572"/>
    <cellStyle name="표준 6 3 2 4 4 4" xfId="1044"/>
    <cellStyle name="표준 6 3 2 4 4 4 2" xfId="4500"/>
    <cellStyle name="표준 6 3 2 4 4 4 2 2" xfId="14868"/>
    <cellStyle name="표준 6 3 2 4 4 4 2 2 2" xfId="30420"/>
    <cellStyle name="표준 6 3 2 4 4 4 2 2 3" xfId="45972"/>
    <cellStyle name="표준 6 3 2 4 4 4 2 3" xfId="9684"/>
    <cellStyle name="표준 6 3 2 4 4 4 2 3 2" xfId="25236"/>
    <cellStyle name="표준 6 3 2 4 4 4 2 3 3" xfId="40788"/>
    <cellStyle name="표준 6 3 2 4 4 4 2 4" xfId="20052"/>
    <cellStyle name="표준 6 3 2 4 4 4 2 5" xfId="35604"/>
    <cellStyle name="표준 6 3 2 4 4 4 3" xfId="2772"/>
    <cellStyle name="표준 6 3 2 4 4 4 3 2" xfId="13140"/>
    <cellStyle name="표준 6 3 2 4 4 4 3 2 2" xfId="28692"/>
    <cellStyle name="표준 6 3 2 4 4 4 3 2 3" xfId="44244"/>
    <cellStyle name="표준 6 3 2 4 4 4 3 3" xfId="7956"/>
    <cellStyle name="표준 6 3 2 4 4 4 3 3 2" xfId="23508"/>
    <cellStyle name="표준 6 3 2 4 4 4 3 3 3" xfId="39060"/>
    <cellStyle name="표준 6 3 2 4 4 4 3 4" xfId="18324"/>
    <cellStyle name="표준 6 3 2 4 4 4 3 5" xfId="33876"/>
    <cellStyle name="표준 6 3 2 4 4 4 4" xfId="11412"/>
    <cellStyle name="표준 6 3 2 4 4 4 4 2" xfId="26964"/>
    <cellStyle name="표준 6 3 2 4 4 4 4 3" xfId="42516"/>
    <cellStyle name="표준 6 3 2 4 4 4 5" xfId="6228"/>
    <cellStyle name="표준 6 3 2 4 4 4 5 2" xfId="21780"/>
    <cellStyle name="표준 6 3 2 4 4 4 5 3" xfId="37332"/>
    <cellStyle name="표준 6 3 2 4 4 4 6" xfId="16596"/>
    <cellStyle name="표준 6 3 2 4 4 4 7" xfId="32148"/>
    <cellStyle name="표준 6 3 2 4 4 5" xfId="3636"/>
    <cellStyle name="표준 6 3 2 4 4 5 2" xfId="14004"/>
    <cellStyle name="표준 6 3 2 4 4 5 2 2" xfId="29556"/>
    <cellStyle name="표준 6 3 2 4 4 5 2 3" xfId="45108"/>
    <cellStyle name="표준 6 3 2 4 4 5 3" xfId="8820"/>
    <cellStyle name="표준 6 3 2 4 4 5 3 2" xfId="24372"/>
    <cellStyle name="표준 6 3 2 4 4 5 3 3" xfId="39924"/>
    <cellStyle name="표준 6 3 2 4 4 5 4" xfId="19188"/>
    <cellStyle name="표준 6 3 2 4 4 5 5" xfId="34740"/>
    <cellStyle name="표준 6 3 2 4 4 6" xfId="1908"/>
    <cellStyle name="표준 6 3 2 4 4 6 2" xfId="12276"/>
    <cellStyle name="표준 6 3 2 4 4 6 2 2" xfId="27828"/>
    <cellStyle name="표준 6 3 2 4 4 6 2 3" xfId="43380"/>
    <cellStyle name="표준 6 3 2 4 4 6 3" xfId="7092"/>
    <cellStyle name="표준 6 3 2 4 4 6 3 2" xfId="22644"/>
    <cellStyle name="표준 6 3 2 4 4 6 3 3" xfId="38196"/>
    <cellStyle name="표준 6 3 2 4 4 6 4" xfId="17460"/>
    <cellStyle name="표준 6 3 2 4 4 6 5" xfId="33012"/>
    <cellStyle name="표준 6 3 2 4 4 7" xfId="10548"/>
    <cellStyle name="표준 6 3 2 4 4 7 2" xfId="26100"/>
    <cellStyle name="표준 6 3 2 4 4 7 3" xfId="41652"/>
    <cellStyle name="표준 6 3 2 4 4 8" xfId="5364"/>
    <cellStyle name="표준 6 3 2 4 4 8 2" xfId="20916"/>
    <cellStyle name="표준 6 3 2 4 4 8 3" xfId="36468"/>
    <cellStyle name="표준 6 3 2 4 4 9" xfId="15732"/>
    <cellStyle name="표준 6 3 2 4 5" xfId="612"/>
    <cellStyle name="표준 6 3 2 4 5 2" xfId="1476"/>
    <cellStyle name="표준 6 3 2 4 5 2 2" xfId="4932"/>
    <cellStyle name="표준 6 3 2 4 5 2 2 2" xfId="15300"/>
    <cellStyle name="표준 6 3 2 4 5 2 2 2 2" xfId="30852"/>
    <cellStyle name="표준 6 3 2 4 5 2 2 2 3" xfId="46404"/>
    <cellStyle name="표준 6 3 2 4 5 2 2 3" xfId="10116"/>
    <cellStyle name="표준 6 3 2 4 5 2 2 3 2" xfId="25668"/>
    <cellStyle name="표준 6 3 2 4 5 2 2 3 3" xfId="41220"/>
    <cellStyle name="표준 6 3 2 4 5 2 2 4" xfId="20484"/>
    <cellStyle name="표준 6 3 2 4 5 2 2 5" xfId="36036"/>
    <cellStyle name="표준 6 3 2 4 5 2 3" xfId="3204"/>
    <cellStyle name="표준 6 3 2 4 5 2 3 2" xfId="13572"/>
    <cellStyle name="표준 6 3 2 4 5 2 3 2 2" xfId="29124"/>
    <cellStyle name="표준 6 3 2 4 5 2 3 2 3" xfId="44676"/>
    <cellStyle name="표준 6 3 2 4 5 2 3 3" xfId="8388"/>
    <cellStyle name="표준 6 3 2 4 5 2 3 3 2" xfId="23940"/>
    <cellStyle name="표준 6 3 2 4 5 2 3 3 3" xfId="39492"/>
    <cellStyle name="표준 6 3 2 4 5 2 3 4" xfId="18756"/>
    <cellStyle name="표준 6 3 2 4 5 2 3 5" xfId="34308"/>
    <cellStyle name="표준 6 3 2 4 5 2 4" xfId="11844"/>
    <cellStyle name="표준 6 3 2 4 5 2 4 2" xfId="27396"/>
    <cellStyle name="표준 6 3 2 4 5 2 4 3" xfId="42948"/>
    <cellStyle name="표준 6 3 2 4 5 2 5" xfId="6660"/>
    <cellStyle name="표준 6 3 2 4 5 2 5 2" xfId="22212"/>
    <cellStyle name="표준 6 3 2 4 5 2 5 3" xfId="37764"/>
    <cellStyle name="표준 6 3 2 4 5 2 6" xfId="17028"/>
    <cellStyle name="표준 6 3 2 4 5 2 7" xfId="32580"/>
    <cellStyle name="표준 6 3 2 4 5 3" xfId="4068"/>
    <cellStyle name="표준 6 3 2 4 5 3 2" xfId="14436"/>
    <cellStyle name="표준 6 3 2 4 5 3 2 2" xfId="29988"/>
    <cellStyle name="표준 6 3 2 4 5 3 2 3" xfId="45540"/>
    <cellStyle name="표준 6 3 2 4 5 3 3" xfId="9252"/>
    <cellStyle name="표준 6 3 2 4 5 3 3 2" xfId="24804"/>
    <cellStyle name="표준 6 3 2 4 5 3 3 3" xfId="40356"/>
    <cellStyle name="표준 6 3 2 4 5 3 4" xfId="19620"/>
    <cellStyle name="표준 6 3 2 4 5 3 5" xfId="35172"/>
    <cellStyle name="표준 6 3 2 4 5 4" xfId="2340"/>
    <cellStyle name="표준 6 3 2 4 5 4 2" xfId="12708"/>
    <cellStyle name="표준 6 3 2 4 5 4 2 2" xfId="28260"/>
    <cellStyle name="표준 6 3 2 4 5 4 2 3" xfId="43812"/>
    <cellStyle name="표준 6 3 2 4 5 4 3" xfId="7524"/>
    <cellStyle name="표준 6 3 2 4 5 4 3 2" xfId="23076"/>
    <cellStyle name="표준 6 3 2 4 5 4 3 3" xfId="38628"/>
    <cellStyle name="표준 6 3 2 4 5 4 4" xfId="17892"/>
    <cellStyle name="표준 6 3 2 4 5 4 5" xfId="33444"/>
    <cellStyle name="표준 6 3 2 4 5 5" xfId="10980"/>
    <cellStyle name="표준 6 3 2 4 5 5 2" xfId="26532"/>
    <cellStyle name="표준 6 3 2 4 5 5 3" xfId="42084"/>
    <cellStyle name="표준 6 3 2 4 5 6" xfId="5796"/>
    <cellStyle name="표준 6 3 2 4 5 6 2" xfId="21348"/>
    <cellStyle name="표준 6 3 2 4 5 6 3" xfId="36900"/>
    <cellStyle name="표준 6 3 2 4 5 7" xfId="16164"/>
    <cellStyle name="표준 6 3 2 4 5 8" xfId="31716"/>
    <cellStyle name="표준 6 3 2 4 6" xfId="324"/>
    <cellStyle name="표준 6 3 2 4 6 2" xfId="1188"/>
    <cellStyle name="표준 6 3 2 4 6 2 2" xfId="4644"/>
    <cellStyle name="표준 6 3 2 4 6 2 2 2" xfId="15012"/>
    <cellStyle name="표준 6 3 2 4 6 2 2 2 2" xfId="30564"/>
    <cellStyle name="표준 6 3 2 4 6 2 2 2 3" xfId="46116"/>
    <cellStyle name="표준 6 3 2 4 6 2 2 3" xfId="9828"/>
    <cellStyle name="표준 6 3 2 4 6 2 2 3 2" xfId="25380"/>
    <cellStyle name="표준 6 3 2 4 6 2 2 3 3" xfId="40932"/>
    <cellStyle name="표준 6 3 2 4 6 2 2 4" xfId="20196"/>
    <cellStyle name="표준 6 3 2 4 6 2 2 5" xfId="35748"/>
    <cellStyle name="표준 6 3 2 4 6 2 3" xfId="2916"/>
    <cellStyle name="표준 6 3 2 4 6 2 3 2" xfId="13284"/>
    <cellStyle name="표준 6 3 2 4 6 2 3 2 2" xfId="28836"/>
    <cellStyle name="표준 6 3 2 4 6 2 3 2 3" xfId="44388"/>
    <cellStyle name="표준 6 3 2 4 6 2 3 3" xfId="8100"/>
    <cellStyle name="표준 6 3 2 4 6 2 3 3 2" xfId="23652"/>
    <cellStyle name="표준 6 3 2 4 6 2 3 3 3" xfId="39204"/>
    <cellStyle name="표준 6 3 2 4 6 2 3 4" xfId="18468"/>
    <cellStyle name="표준 6 3 2 4 6 2 3 5" xfId="34020"/>
    <cellStyle name="표준 6 3 2 4 6 2 4" xfId="11556"/>
    <cellStyle name="표준 6 3 2 4 6 2 4 2" xfId="27108"/>
    <cellStyle name="표준 6 3 2 4 6 2 4 3" xfId="42660"/>
    <cellStyle name="표준 6 3 2 4 6 2 5" xfId="6372"/>
    <cellStyle name="표준 6 3 2 4 6 2 5 2" xfId="21924"/>
    <cellStyle name="표준 6 3 2 4 6 2 5 3" xfId="37476"/>
    <cellStyle name="표준 6 3 2 4 6 2 6" xfId="16740"/>
    <cellStyle name="표준 6 3 2 4 6 2 7" xfId="32292"/>
    <cellStyle name="표준 6 3 2 4 6 3" xfId="3780"/>
    <cellStyle name="표준 6 3 2 4 6 3 2" xfId="14148"/>
    <cellStyle name="표준 6 3 2 4 6 3 2 2" xfId="29700"/>
    <cellStyle name="표준 6 3 2 4 6 3 2 3" xfId="45252"/>
    <cellStyle name="표준 6 3 2 4 6 3 3" xfId="8964"/>
    <cellStyle name="표준 6 3 2 4 6 3 3 2" xfId="24516"/>
    <cellStyle name="표준 6 3 2 4 6 3 3 3" xfId="40068"/>
    <cellStyle name="표준 6 3 2 4 6 3 4" xfId="19332"/>
    <cellStyle name="표준 6 3 2 4 6 3 5" xfId="34884"/>
    <cellStyle name="표준 6 3 2 4 6 4" xfId="2052"/>
    <cellStyle name="표준 6 3 2 4 6 4 2" xfId="12420"/>
    <cellStyle name="표준 6 3 2 4 6 4 2 2" xfId="27972"/>
    <cellStyle name="표준 6 3 2 4 6 4 2 3" xfId="43524"/>
    <cellStyle name="표준 6 3 2 4 6 4 3" xfId="7236"/>
    <cellStyle name="표준 6 3 2 4 6 4 3 2" xfId="22788"/>
    <cellStyle name="표준 6 3 2 4 6 4 3 3" xfId="38340"/>
    <cellStyle name="표준 6 3 2 4 6 4 4" xfId="17604"/>
    <cellStyle name="표준 6 3 2 4 6 4 5" xfId="33156"/>
    <cellStyle name="표준 6 3 2 4 6 5" xfId="10692"/>
    <cellStyle name="표준 6 3 2 4 6 5 2" xfId="26244"/>
    <cellStyle name="표준 6 3 2 4 6 5 3" xfId="41796"/>
    <cellStyle name="표준 6 3 2 4 6 6" xfId="5508"/>
    <cellStyle name="표준 6 3 2 4 6 6 2" xfId="21060"/>
    <cellStyle name="표준 6 3 2 4 6 6 3" xfId="36612"/>
    <cellStyle name="표준 6 3 2 4 6 7" xfId="15876"/>
    <cellStyle name="표준 6 3 2 4 6 8" xfId="31428"/>
    <cellStyle name="표준 6 3 2 4 7" xfId="900"/>
    <cellStyle name="표준 6 3 2 4 7 2" xfId="4356"/>
    <cellStyle name="표준 6 3 2 4 7 2 2" xfId="14724"/>
    <cellStyle name="표준 6 3 2 4 7 2 2 2" xfId="30276"/>
    <cellStyle name="표준 6 3 2 4 7 2 2 3" xfId="45828"/>
    <cellStyle name="표준 6 3 2 4 7 2 3" xfId="9540"/>
    <cellStyle name="표준 6 3 2 4 7 2 3 2" xfId="25092"/>
    <cellStyle name="표준 6 3 2 4 7 2 3 3" xfId="40644"/>
    <cellStyle name="표준 6 3 2 4 7 2 4" xfId="19908"/>
    <cellStyle name="표준 6 3 2 4 7 2 5" xfId="35460"/>
    <cellStyle name="표준 6 3 2 4 7 3" xfId="2628"/>
    <cellStyle name="표준 6 3 2 4 7 3 2" xfId="12996"/>
    <cellStyle name="표준 6 3 2 4 7 3 2 2" xfId="28548"/>
    <cellStyle name="표준 6 3 2 4 7 3 2 3" xfId="44100"/>
    <cellStyle name="표준 6 3 2 4 7 3 3" xfId="7812"/>
    <cellStyle name="표준 6 3 2 4 7 3 3 2" xfId="23364"/>
    <cellStyle name="표준 6 3 2 4 7 3 3 3" xfId="38916"/>
    <cellStyle name="표준 6 3 2 4 7 3 4" xfId="18180"/>
    <cellStyle name="표준 6 3 2 4 7 3 5" xfId="33732"/>
    <cellStyle name="표준 6 3 2 4 7 4" xfId="11268"/>
    <cellStyle name="표준 6 3 2 4 7 4 2" xfId="26820"/>
    <cellStyle name="표준 6 3 2 4 7 4 3" xfId="42372"/>
    <cellStyle name="표준 6 3 2 4 7 5" xfId="6084"/>
    <cellStyle name="표준 6 3 2 4 7 5 2" xfId="21636"/>
    <cellStyle name="표준 6 3 2 4 7 5 3" xfId="37188"/>
    <cellStyle name="표준 6 3 2 4 7 6" xfId="16452"/>
    <cellStyle name="표준 6 3 2 4 7 7" xfId="32004"/>
    <cellStyle name="표준 6 3 2 4 8" xfId="3492"/>
    <cellStyle name="표준 6 3 2 4 8 2" xfId="13860"/>
    <cellStyle name="표준 6 3 2 4 8 2 2" xfId="29412"/>
    <cellStyle name="표준 6 3 2 4 8 2 3" xfId="44964"/>
    <cellStyle name="표준 6 3 2 4 8 3" xfId="8676"/>
    <cellStyle name="표준 6 3 2 4 8 3 2" xfId="24228"/>
    <cellStyle name="표준 6 3 2 4 8 3 3" xfId="39780"/>
    <cellStyle name="표준 6 3 2 4 8 4" xfId="19044"/>
    <cellStyle name="표준 6 3 2 4 8 5" xfId="34596"/>
    <cellStyle name="표준 6 3 2 4 9" xfId="1764"/>
    <cellStyle name="표준 6 3 2 4 9 2" xfId="12132"/>
    <cellStyle name="표준 6 3 2 4 9 2 2" xfId="27684"/>
    <cellStyle name="표준 6 3 2 4 9 2 3" xfId="43236"/>
    <cellStyle name="표준 6 3 2 4 9 3" xfId="6948"/>
    <cellStyle name="표준 6 3 2 4 9 3 2" xfId="22500"/>
    <cellStyle name="표준 6 3 2 4 9 3 3" xfId="38052"/>
    <cellStyle name="표준 6 3 2 4 9 4" xfId="17316"/>
    <cellStyle name="표준 6 3 2 4 9 5" xfId="32868"/>
    <cellStyle name="표준 6 3 2 5" xfId="108"/>
    <cellStyle name="표준 6 3 2 5 10" xfId="15660"/>
    <cellStyle name="표준 6 3 2 5 11" xfId="31212"/>
    <cellStyle name="표준 6 3 2 5 2" xfId="252"/>
    <cellStyle name="표준 6 3 2 5 2 10" xfId="31356"/>
    <cellStyle name="표준 6 3 2 5 2 2" xfId="828"/>
    <cellStyle name="표준 6 3 2 5 2 2 2" xfId="1692"/>
    <cellStyle name="표준 6 3 2 5 2 2 2 2" xfId="5148"/>
    <cellStyle name="표준 6 3 2 5 2 2 2 2 2" xfId="15516"/>
    <cellStyle name="표준 6 3 2 5 2 2 2 2 2 2" xfId="31068"/>
    <cellStyle name="표준 6 3 2 5 2 2 2 2 2 3" xfId="46620"/>
    <cellStyle name="표준 6 3 2 5 2 2 2 2 3" xfId="10332"/>
    <cellStyle name="표준 6 3 2 5 2 2 2 2 3 2" xfId="25884"/>
    <cellStyle name="표준 6 3 2 5 2 2 2 2 3 3" xfId="41436"/>
    <cellStyle name="표준 6 3 2 5 2 2 2 2 4" xfId="20700"/>
    <cellStyle name="표준 6 3 2 5 2 2 2 2 5" xfId="36252"/>
    <cellStyle name="표준 6 3 2 5 2 2 2 3" xfId="3420"/>
    <cellStyle name="표준 6 3 2 5 2 2 2 3 2" xfId="13788"/>
    <cellStyle name="표준 6 3 2 5 2 2 2 3 2 2" xfId="29340"/>
    <cellStyle name="표준 6 3 2 5 2 2 2 3 2 3" xfId="44892"/>
    <cellStyle name="표준 6 3 2 5 2 2 2 3 3" xfId="8604"/>
    <cellStyle name="표준 6 3 2 5 2 2 2 3 3 2" xfId="24156"/>
    <cellStyle name="표준 6 3 2 5 2 2 2 3 3 3" xfId="39708"/>
    <cellStyle name="표준 6 3 2 5 2 2 2 3 4" xfId="18972"/>
    <cellStyle name="표준 6 3 2 5 2 2 2 3 5" xfId="34524"/>
    <cellStyle name="표준 6 3 2 5 2 2 2 4" xfId="12060"/>
    <cellStyle name="표준 6 3 2 5 2 2 2 4 2" xfId="27612"/>
    <cellStyle name="표준 6 3 2 5 2 2 2 4 3" xfId="43164"/>
    <cellStyle name="표준 6 3 2 5 2 2 2 5" xfId="6876"/>
    <cellStyle name="표준 6 3 2 5 2 2 2 5 2" xfId="22428"/>
    <cellStyle name="표준 6 3 2 5 2 2 2 5 3" xfId="37980"/>
    <cellStyle name="표준 6 3 2 5 2 2 2 6" xfId="17244"/>
    <cellStyle name="표준 6 3 2 5 2 2 2 7" xfId="32796"/>
    <cellStyle name="표준 6 3 2 5 2 2 3" xfId="4284"/>
    <cellStyle name="표준 6 3 2 5 2 2 3 2" xfId="14652"/>
    <cellStyle name="표준 6 3 2 5 2 2 3 2 2" xfId="30204"/>
    <cellStyle name="표준 6 3 2 5 2 2 3 2 3" xfId="45756"/>
    <cellStyle name="표준 6 3 2 5 2 2 3 3" xfId="9468"/>
    <cellStyle name="표준 6 3 2 5 2 2 3 3 2" xfId="25020"/>
    <cellStyle name="표준 6 3 2 5 2 2 3 3 3" xfId="40572"/>
    <cellStyle name="표준 6 3 2 5 2 2 3 4" xfId="19836"/>
    <cellStyle name="표준 6 3 2 5 2 2 3 5" xfId="35388"/>
    <cellStyle name="표준 6 3 2 5 2 2 4" xfId="2556"/>
    <cellStyle name="표준 6 3 2 5 2 2 4 2" xfId="12924"/>
    <cellStyle name="표준 6 3 2 5 2 2 4 2 2" xfId="28476"/>
    <cellStyle name="표준 6 3 2 5 2 2 4 2 3" xfId="44028"/>
    <cellStyle name="표준 6 3 2 5 2 2 4 3" xfId="7740"/>
    <cellStyle name="표준 6 3 2 5 2 2 4 3 2" xfId="23292"/>
    <cellStyle name="표준 6 3 2 5 2 2 4 3 3" xfId="38844"/>
    <cellStyle name="표준 6 3 2 5 2 2 4 4" xfId="18108"/>
    <cellStyle name="표준 6 3 2 5 2 2 4 5" xfId="33660"/>
    <cellStyle name="표준 6 3 2 5 2 2 5" xfId="11196"/>
    <cellStyle name="표준 6 3 2 5 2 2 5 2" xfId="26748"/>
    <cellStyle name="표준 6 3 2 5 2 2 5 3" xfId="42300"/>
    <cellStyle name="표준 6 3 2 5 2 2 6" xfId="6012"/>
    <cellStyle name="표준 6 3 2 5 2 2 6 2" xfId="21564"/>
    <cellStyle name="표준 6 3 2 5 2 2 6 3" xfId="37116"/>
    <cellStyle name="표준 6 3 2 5 2 2 7" xfId="16380"/>
    <cellStyle name="표준 6 3 2 5 2 2 8" xfId="31932"/>
    <cellStyle name="표준 6 3 2 5 2 3" xfId="540"/>
    <cellStyle name="표준 6 3 2 5 2 3 2" xfId="1404"/>
    <cellStyle name="표준 6 3 2 5 2 3 2 2" xfId="4860"/>
    <cellStyle name="표준 6 3 2 5 2 3 2 2 2" xfId="15228"/>
    <cellStyle name="표준 6 3 2 5 2 3 2 2 2 2" xfId="30780"/>
    <cellStyle name="표준 6 3 2 5 2 3 2 2 2 3" xfId="46332"/>
    <cellStyle name="표준 6 3 2 5 2 3 2 2 3" xfId="10044"/>
    <cellStyle name="표준 6 3 2 5 2 3 2 2 3 2" xfId="25596"/>
    <cellStyle name="표준 6 3 2 5 2 3 2 2 3 3" xfId="41148"/>
    <cellStyle name="표준 6 3 2 5 2 3 2 2 4" xfId="20412"/>
    <cellStyle name="표준 6 3 2 5 2 3 2 2 5" xfId="35964"/>
    <cellStyle name="표준 6 3 2 5 2 3 2 3" xfId="3132"/>
    <cellStyle name="표준 6 3 2 5 2 3 2 3 2" xfId="13500"/>
    <cellStyle name="표준 6 3 2 5 2 3 2 3 2 2" xfId="29052"/>
    <cellStyle name="표준 6 3 2 5 2 3 2 3 2 3" xfId="44604"/>
    <cellStyle name="표준 6 3 2 5 2 3 2 3 3" xfId="8316"/>
    <cellStyle name="표준 6 3 2 5 2 3 2 3 3 2" xfId="23868"/>
    <cellStyle name="표준 6 3 2 5 2 3 2 3 3 3" xfId="39420"/>
    <cellStyle name="표준 6 3 2 5 2 3 2 3 4" xfId="18684"/>
    <cellStyle name="표준 6 3 2 5 2 3 2 3 5" xfId="34236"/>
    <cellStyle name="표준 6 3 2 5 2 3 2 4" xfId="11772"/>
    <cellStyle name="표준 6 3 2 5 2 3 2 4 2" xfId="27324"/>
    <cellStyle name="표준 6 3 2 5 2 3 2 4 3" xfId="42876"/>
    <cellStyle name="표준 6 3 2 5 2 3 2 5" xfId="6588"/>
    <cellStyle name="표준 6 3 2 5 2 3 2 5 2" xfId="22140"/>
    <cellStyle name="표준 6 3 2 5 2 3 2 5 3" xfId="37692"/>
    <cellStyle name="표준 6 3 2 5 2 3 2 6" xfId="16956"/>
    <cellStyle name="표준 6 3 2 5 2 3 2 7" xfId="32508"/>
    <cellStyle name="표준 6 3 2 5 2 3 3" xfId="3996"/>
    <cellStyle name="표준 6 3 2 5 2 3 3 2" xfId="14364"/>
    <cellStyle name="표준 6 3 2 5 2 3 3 2 2" xfId="29916"/>
    <cellStyle name="표준 6 3 2 5 2 3 3 2 3" xfId="45468"/>
    <cellStyle name="표준 6 3 2 5 2 3 3 3" xfId="9180"/>
    <cellStyle name="표준 6 3 2 5 2 3 3 3 2" xfId="24732"/>
    <cellStyle name="표준 6 3 2 5 2 3 3 3 3" xfId="40284"/>
    <cellStyle name="표준 6 3 2 5 2 3 3 4" xfId="19548"/>
    <cellStyle name="표준 6 3 2 5 2 3 3 5" xfId="35100"/>
    <cellStyle name="표준 6 3 2 5 2 3 4" xfId="2268"/>
    <cellStyle name="표준 6 3 2 5 2 3 4 2" xfId="12636"/>
    <cellStyle name="표준 6 3 2 5 2 3 4 2 2" xfId="28188"/>
    <cellStyle name="표준 6 3 2 5 2 3 4 2 3" xfId="43740"/>
    <cellStyle name="표준 6 3 2 5 2 3 4 3" xfId="7452"/>
    <cellStyle name="표준 6 3 2 5 2 3 4 3 2" xfId="23004"/>
    <cellStyle name="표준 6 3 2 5 2 3 4 3 3" xfId="38556"/>
    <cellStyle name="표준 6 3 2 5 2 3 4 4" xfId="17820"/>
    <cellStyle name="표준 6 3 2 5 2 3 4 5" xfId="33372"/>
    <cellStyle name="표준 6 3 2 5 2 3 5" xfId="10908"/>
    <cellStyle name="표준 6 3 2 5 2 3 5 2" xfId="26460"/>
    <cellStyle name="표준 6 3 2 5 2 3 5 3" xfId="42012"/>
    <cellStyle name="표준 6 3 2 5 2 3 6" xfId="5724"/>
    <cellStyle name="표준 6 3 2 5 2 3 6 2" xfId="21276"/>
    <cellStyle name="표준 6 3 2 5 2 3 6 3" xfId="36828"/>
    <cellStyle name="표준 6 3 2 5 2 3 7" xfId="16092"/>
    <cellStyle name="표준 6 3 2 5 2 3 8" xfId="31644"/>
    <cellStyle name="표준 6 3 2 5 2 4" xfId="1116"/>
    <cellStyle name="표준 6 3 2 5 2 4 2" xfId="4572"/>
    <cellStyle name="표준 6 3 2 5 2 4 2 2" xfId="14940"/>
    <cellStyle name="표준 6 3 2 5 2 4 2 2 2" xfId="30492"/>
    <cellStyle name="표준 6 3 2 5 2 4 2 2 3" xfId="46044"/>
    <cellStyle name="표준 6 3 2 5 2 4 2 3" xfId="9756"/>
    <cellStyle name="표준 6 3 2 5 2 4 2 3 2" xfId="25308"/>
    <cellStyle name="표준 6 3 2 5 2 4 2 3 3" xfId="40860"/>
    <cellStyle name="표준 6 3 2 5 2 4 2 4" xfId="20124"/>
    <cellStyle name="표준 6 3 2 5 2 4 2 5" xfId="35676"/>
    <cellStyle name="표준 6 3 2 5 2 4 3" xfId="2844"/>
    <cellStyle name="표준 6 3 2 5 2 4 3 2" xfId="13212"/>
    <cellStyle name="표준 6 3 2 5 2 4 3 2 2" xfId="28764"/>
    <cellStyle name="표준 6 3 2 5 2 4 3 2 3" xfId="44316"/>
    <cellStyle name="표준 6 3 2 5 2 4 3 3" xfId="8028"/>
    <cellStyle name="표준 6 3 2 5 2 4 3 3 2" xfId="23580"/>
    <cellStyle name="표준 6 3 2 5 2 4 3 3 3" xfId="39132"/>
    <cellStyle name="표준 6 3 2 5 2 4 3 4" xfId="18396"/>
    <cellStyle name="표준 6 3 2 5 2 4 3 5" xfId="33948"/>
    <cellStyle name="표준 6 3 2 5 2 4 4" xfId="11484"/>
    <cellStyle name="표준 6 3 2 5 2 4 4 2" xfId="27036"/>
    <cellStyle name="표준 6 3 2 5 2 4 4 3" xfId="42588"/>
    <cellStyle name="표준 6 3 2 5 2 4 5" xfId="6300"/>
    <cellStyle name="표준 6 3 2 5 2 4 5 2" xfId="21852"/>
    <cellStyle name="표준 6 3 2 5 2 4 5 3" xfId="37404"/>
    <cellStyle name="표준 6 3 2 5 2 4 6" xfId="16668"/>
    <cellStyle name="표준 6 3 2 5 2 4 7" xfId="32220"/>
    <cellStyle name="표준 6 3 2 5 2 5" xfId="3708"/>
    <cellStyle name="표준 6 3 2 5 2 5 2" xfId="14076"/>
    <cellStyle name="표준 6 3 2 5 2 5 2 2" xfId="29628"/>
    <cellStyle name="표준 6 3 2 5 2 5 2 3" xfId="45180"/>
    <cellStyle name="표준 6 3 2 5 2 5 3" xfId="8892"/>
    <cellStyle name="표준 6 3 2 5 2 5 3 2" xfId="24444"/>
    <cellStyle name="표준 6 3 2 5 2 5 3 3" xfId="39996"/>
    <cellStyle name="표준 6 3 2 5 2 5 4" xfId="19260"/>
    <cellStyle name="표준 6 3 2 5 2 5 5" xfId="34812"/>
    <cellStyle name="표준 6 3 2 5 2 6" xfId="1980"/>
    <cellStyle name="표준 6 3 2 5 2 6 2" xfId="12348"/>
    <cellStyle name="표준 6 3 2 5 2 6 2 2" xfId="27900"/>
    <cellStyle name="표준 6 3 2 5 2 6 2 3" xfId="43452"/>
    <cellStyle name="표준 6 3 2 5 2 6 3" xfId="7164"/>
    <cellStyle name="표준 6 3 2 5 2 6 3 2" xfId="22716"/>
    <cellStyle name="표준 6 3 2 5 2 6 3 3" xfId="38268"/>
    <cellStyle name="표준 6 3 2 5 2 6 4" xfId="17532"/>
    <cellStyle name="표준 6 3 2 5 2 6 5" xfId="33084"/>
    <cellStyle name="표준 6 3 2 5 2 7" xfId="10620"/>
    <cellStyle name="표준 6 3 2 5 2 7 2" xfId="26172"/>
    <cellStyle name="표준 6 3 2 5 2 7 3" xfId="41724"/>
    <cellStyle name="표준 6 3 2 5 2 8" xfId="5436"/>
    <cellStyle name="표준 6 3 2 5 2 8 2" xfId="20988"/>
    <cellStyle name="표준 6 3 2 5 2 8 3" xfId="36540"/>
    <cellStyle name="표준 6 3 2 5 2 9" xfId="15804"/>
    <cellStyle name="표준 6 3 2 5 3" xfId="684"/>
    <cellStyle name="표준 6 3 2 5 3 2" xfId="1548"/>
    <cellStyle name="표준 6 3 2 5 3 2 2" xfId="5004"/>
    <cellStyle name="표준 6 3 2 5 3 2 2 2" xfId="15372"/>
    <cellStyle name="표준 6 3 2 5 3 2 2 2 2" xfId="30924"/>
    <cellStyle name="표준 6 3 2 5 3 2 2 2 3" xfId="46476"/>
    <cellStyle name="표준 6 3 2 5 3 2 2 3" xfId="10188"/>
    <cellStyle name="표준 6 3 2 5 3 2 2 3 2" xfId="25740"/>
    <cellStyle name="표준 6 3 2 5 3 2 2 3 3" xfId="41292"/>
    <cellStyle name="표준 6 3 2 5 3 2 2 4" xfId="20556"/>
    <cellStyle name="표준 6 3 2 5 3 2 2 5" xfId="36108"/>
    <cellStyle name="표준 6 3 2 5 3 2 3" xfId="3276"/>
    <cellStyle name="표준 6 3 2 5 3 2 3 2" xfId="13644"/>
    <cellStyle name="표준 6 3 2 5 3 2 3 2 2" xfId="29196"/>
    <cellStyle name="표준 6 3 2 5 3 2 3 2 3" xfId="44748"/>
    <cellStyle name="표준 6 3 2 5 3 2 3 3" xfId="8460"/>
    <cellStyle name="표준 6 3 2 5 3 2 3 3 2" xfId="24012"/>
    <cellStyle name="표준 6 3 2 5 3 2 3 3 3" xfId="39564"/>
    <cellStyle name="표준 6 3 2 5 3 2 3 4" xfId="18828"/>
    <cellStyle name="표준 6 3 2 5 3 2 3 5" xfId="34380"/>
    <cellStyle name="표준 6 3 2 5 3 2 4" xfId="11916"/>
    <cellStyle name="표준 6 3 2 5 3 2 4 2" xfId="27468"/>
    <cellStyle name="표준 6 3 2 5 3 2 4 3" xfId="43020"/>
    <cellStyle name="표준 6 3 2 5 3 2 5" xfId="6732"/>
    <cellStyle name="표준 6 3 2 5 3 2 5 2" xfId="22284"/>
    <cellStyle name="표준 6 3 2 5 3 2 5 3" xfId="37836"/>
    <cellStyle name="표준 6 3 2 5 3 2 6" xfId="17100"/>
    <cellStyle name="표준 6 3 2 5 3 2 7" xfId="32652"/>
    <cellStyle name="표준 6 3 2 5 3 3" xfId="4140"/>
    <cellStyle name="표준 6 3 2 5 3 3 2" xfId="14508"/>
    <cellStyle name="표준 6 3 2 5 3 3 2 2" xfId="30060"/>
    <cellStyle name="표준 6 3 2 5 3 3 2 3" xfId="45612"/>
    <cellStyle name="표준 6 3 2 5 3 3 3" xfId="9324"/>
    <cellStyle name="표준 6 3 2 5 3 3 3 2" xfId="24876"/>
    <cellStyle name="표준 6 3 2 5 3 3 3 3" xfId="40428"/>
    <cellStyle name="표준 6 3 2 5 3 3 4" xfId="19692"/>
    <cellStyle name="표준 6 3 2 5 3 3 5" xfId="35244"/>
    <cellStyle name="표준 6 3 2 5 3 4" xfId="2412"/>
    <cellStyle name="표준 6 3 2 5 3 4 2" xfId="12780"/>
    <cellStyle name="표준 6 3 2 5 3 4 2 2" xfId="28332"/>
    <cellStyle name="표준 6 3 2 5 3 4 2 3" xfId="43884"/>
    <cellStyle name="표준 6 3 2 5 3 4 3" xfId="7596"/>
    <cellStyle name="표준 6 3 2 5 3 4 3 2" xfId="23148"/>
    <cellStyle name="표준 6 3 2 5 3 4 3 3" xfId="38700"/>
    <cellStyle name="표준 6 3 2 5 3 4 4" xfId="17964"/>
    <cellStyle name="표준 6 3 2 5 3 4 5" xfId="33516"/>
    <cellStyle name="표준 6 3 2 5 3 5" xfId="11052"/>
    <cellStyle name="표준 6 3 2 5 3 5 2" xfId="26604"/>
    <cellStyle name="표준 6 3 2 5 3 5 3" xfId="42156"/>
    <cellStyle name="표준 6 3 2 5 3 6" xfId="5868"/>
    <cellStyle name="표준 6 3 2 5 3 6 2" xfId="21420"/>
    <cellStyle name="표준 6 3 2 5 3 6 3" xfId="36972"/>
    <cellStyle name="표준 6 3 2 5 3 7" xfId="16236"/>
    <cellStyle name="표준 6 3 2 5 3 8" xfId="31788"/>
    <cellStyle name="표준 6 3 2 5 4" xfId="396"/>
    <cellStyle name="표준 6 3 2 5 4 2" xfId="1260"/>
    <cellStyle name="표준 6 3 2 5 4 2 2" xfId="4716"/>
    <cellStyle name="표준 6 3 2 5 4 2 2 2" xfId="15084"/>
    <cellStyle name="표준 6 3 2 5 4 2 2 2 2" xfId="30636"/>
    <cellStyle name="표준 6 3 2 5 4 2 2 2 3" xfId="46188"/>
    <cellStyle name="표준 6 3 2 5 4 2 2 3" xfId="9900"/>
    <cellStyle name="표준 6 3 2 5 4 2 2 3 2" xfId="25452"/>
    <cellStyle name="표준 6 3 2 5 4 2 2 3 3" xfId="41004"/>
    <cellStyle name="표준 6 3 2 5 4 2 2 4" xfId="20268"/>
    <cellStyle name="표준 6 3 2 5 4 2 2 5" xfId="35820"/>
    <cellStyle name="표준 6 3 2 5 4 2 3" xfId="2988"/>
    <cellStyle name="표준 6 3 2 5 4 2 3 2" xfId="13356"/>
    <cellStyle name="표준 6 3 2 5 4 2 3 2 2" xfId="28908"/>
    <cellStyle name="표준 6 3 2 5 4 2 3 2 3" xfId="44460"/>
    <cellStyle name="표준 6 3 2 5 4 2 3 3" xfId="8172"/>
    <cellStyle name="표준 6 3 2 5 4 2 3 3 2" xfId="23724"/>
    <cellStyle name="표준 6 3 2 5 4 2 3 3 3" xfId="39276"/>
    <cellStyle name="표준 6 3 2 5 4 2 3 4" xfId="18540"/>
    <cellStyle name="표준 6 3 2 5 4 2 3 5" xfId="34092"/>
    <cellStyle name="표준 6 3 2 5 4 2 4" xfId="11628"/>
    <cellStyle name="표준 6 3 2 5 4 2 4 2" xfId="27180"/>
    <cellStyle name="표준 6 3 2 5 4 2 4 3" xfId="42732"/>
    <cellStyle name="표준 6 3 2 5 4 2 5" xfId="6444"/>
    <cellStyle name="표준 6 3 2 5 4 2 5 2" xfId="21996"/>
    <cellStyle name="표준 6 3 2 5 4 2 5 3" xfId="37548"/>
    <cellStyle name="표준 6 3 2 5 4 2 6" xfId="16812"/>
    <cellStyle name="표준 6 3 2 5 4 2 7" xfId="32364"/>
    <cellStyle name="표준 6 3 2 5 4 3" xfId="3852"/>
    <cellStyle name="표준 6 3 2 5 4 3 2" xfId="14220"/>
    <cellStyle name="표준 6 3 2 5 4 3 2 2" xfId="29772"/>
    <cellStyle name="표준 6 3 2 5 4 3 2 3" xfId="45324"/>
    <cellStyle name="표준 6 3 2 5 4 3 3" xfId="9036"/>
    <cellStyle name="표준 6 3 2 5 4 3 3 2" xfId="24588"/>
    <cellStyle name="표준 6 3 2 5 4 3 3 3" xfId="40140"/>
    <cellStyle name="표준 6 3 2 5 4 3 4" xfId="19404"/>
    <cellStyle name="표준 6 3 2 5 4 3 5" xfId="34956"/>
    <cellStyle name="표준 6 3 2 5 4 4" xfId="2124"/>
    <cellStyle name="표준 6 3 2 5 4 4 2" xfId="12492"/>
    <cellStyle name="표준 6 3 2 5 4 4 2 2" xfId="28044"/>
    <cellStyle name="표준 6 3 2 5 4 4 2 3" xfId="43596"/>
    <cellStyle name="표준 6 3 2 5 4 4 3" xfId="7308"/>
    <cellStyle name="표준 6 3 2 5 4 4 3 2" xfId="22860"/>
    <cellStyle name="표준 6 3 2 5 4 4 3 3" xfId="38412"/>
    <cellStyle name="표준 6 3 2 5 4 4 4" xfId="17676"/>
    <cellStyle name="표준 6 3 2 5 4 4 5" xfId="33228"/>
    <cellStyle name="표준 6 3 2 5 4 5" xfId="10764"/>
    <cellStyle name="표준 6 3 2 5 4 5 2" xfId="26316"/>
    <cellStyle name="표준 6 3 2 5 4 5 3" xfId="41868"/>
    <cellStyle name="표준 6 3 2 5 4 6" xfId="5580"/>
    <cellStyle name="표준 6 3 2 5 4 6 2" xfId="21132"/>
    <cellStyle name="표준 6 3 2 5 4 6 3" xfId="36684"/>
    <cellStyle name="표준 6 3 2 5 4 7" xfId="15948"/>
    <cellStyle name="표준 6 3 2 5 4 8" xfId="31500"/>
    <cellStyle name="표준 6 3 2 5 5" xfId="972"/>
    <cellStyle name="표준 6 3 2 5 5 2" xfId="4428"/>
    <cellStyle name="표준 6 3 2 5 5 2 2" xfId="14796"/>
    <cellStyle name="표준 6 3 2 5 5 2 2 2" xfId="30348"/>
    <cellStyle name="표준 6 3 2 5 5 2 2 3" xfId="45900"/>
    <cellStyle name="표준 6 3 2 5 5 2 3" xfId="9612"/>
    <cellStyle name="표준 6 3 2 5 5 2 3 2" xfId="25164"/>
    <cellStyle name="표준 6 3 2 5 5 2 3 3" xfId="40716"/>
    <cellStyle name="표준 6 3 2 5 5 2 4" xfId="19980"/>
    <cellStyle name="표준 6 3 2 5 5 2 5" xfId="35532"/>
    <cellStyle name="표준 6 3 2 5 5 3" xfId="2700"/>
    <cellStyle name="표준 6 3 2 5 5 3 2" xfId="13068"/>
    <cellStyle name="표준 6 3 2 5 5 3 2 2" xfId="28620"/>
    <cellStyle name="표준 6 3 2 5 5 3 2 3" xfId="44172"/>
    <cellStyle name="표준 6 3 2 5 5 3 3" xfId="7884"/>
    <cellStyle name="표준 6 3 2 5 5 3 3 2" xfId="23436"/>
    <cellStyle name="표준 6 3 2 5 5 3 3 3" xfId="38988"/>
    <cellStyle name="표준 6 3 2 5 5 3 4" xfId="18252"/>
    <cellStyle name="표준 6 3 2 5 5 3 5" xfId="33804"/>
    <cellStyle name="표준 6 3 2 5 5 4" xfId="11340"/>
    <cellStyle name="표준 6 3 2 5 5 4 2" xfId="26892"/>
    <cellStyle name="표준 6 3 2 5 5 4 3" xfId="42444"/>
    <cellStyle name="표준 6 3 2 5 5 5" xfId="6156"/>
    <cellStyle name="표준 6 3 2 5 5 5 2" xfId="21708"/>
    <cellStyle name="표준 6 3 2 5 5 5 3" xfId="37260"/>
    <cellStyle name="표준 6 3 2 5 5 6" xfId="16524"/>
    <cellStyle name="표준 6 3 2 5 5 7" xfId="32076"/>
    <cellStyle name="표준 6 3 2 5 6" xfId="3564"/>
    <cellStyle name="표준 6 3 2 5 6 2" xfId="13932"/>
    <cellStyle name="표준 6 3 2 5 6 2 2" xfId="29484"/>
    <cellStyle name="표준 6 3 2 5 6 2 3" xfId="45036"/>
    <cellStyle name="표준 6 3 2 5 6 3" xfId="8748"/>
    <cellStyle name="표준 6 3 2 5 6 3 2" xfId="24300"/>
    <cellStyle name="표준 6 3 2 5 6 3 3" xfId="39852"/>
    <cellStyle name="표준 6 3 2 5 6 4" xfId="19116"/>
    <cellStyle name="표준 6 3 2 5 6 5" xfId="34668"/>
    <cellStyle name="표준 6 3 2 5 7" xfId="1836"/>
    <cellStyle name="표준 6 3 2 5 7 2" xfId="12204"/>
    <cellStyle name="표준 6 3 2 5 7 2 2" xfId="27756"/>
    <cellStyle name="표준 6 3 2 5 7 2 3" xfId="43308"/>
    <cellStyle name="표준 6 3 2 5 7 3" xfId="7020"/>
    <cellStyle name="표준 6 3 2 5 7 3 2" xfId="22572"/>
    <cellStyle name="표준 6 3 2 5 7 3 3" xfId="38124"/>
    <cellStyle name="표준 6 3 2 5 7 4" xfId="17388"/>
    <cellStyle name="표준 6 3 2 5 7 5" xfId="32940"/>
    <cellStyle name="표준 6 3 2 5 8" xfId="10476"/>
    <cellStyle name="표준 6 3 2 5 8 2" xfId="26028"/>
    <cellStyle name="표준 6 3 2 5 8 3" xfId="41580"/>
    <cellStyle name="표준 6 3 2 5 9" xfId="5292"/>
    <cellStyle name="표준 6 3 2 5 9 2" xfId="20844"/>
    <cellStyle name="표준 6 3 2 5 9 3" xfId="36396"/>
    <cellStyle name="표준 6 3 2 6" xfId="60"/>
    <cellStyle name="표준 6 3 2 6 10" xfId="15612"/>
    <cellStyle name="표준 6 3 2 6 11" xfId="31164"/>
    <cellStyle name="표준 6 3 2 6 2" xfId="204"/>
    <cellStyle name="표준 6 3 2 6 2 10" xfId="31308"/>
    <cellStyle name="표준 6 3 2 6 2 2" xfId="780"/>
    <cellStyle name="표준 6 3 2 6 2 2 2" xfId="1644"/>
    <cellStyle name="표준 6 3 2 6 2 2 2 2" xfId="5100"/>
    <cellStyle name="표준 6 3 2 6 2 2 2 2 2" xfId="15468"/>
    <cellStyle name="표준 6 3 2 6 2 2 2 2 2 2" xfId="31020"/>
    <cellStyle name="표준 6 3 2 6 2 2 2 2 2 3" xfId="46572"/>
    <cellStyle name="표준 6 3 2 6 2 2 2 2 3" xfId="10284"/>
    <cellStyle name="표준 6 3 2 6 2 2 2 2 3 2" xfId="25836"/>
    <cellStyle name="표준 6 3 2 6 2 2 2 2 3 3" xfId="41388"/>
    <cellStyle name="표준 6 3 2 6 2 2 2 2 4" xfId="20652"/>
    <cellStyle name="표준 6 3 2 6 2 2 2 2 5" xfId="36204"/>
    <cellStyle name="표준 6 3 2 6 2 2 2 3" xfId="3372"/>
    <cellStyle name="표준 6 3 2 6 2 2 2 3 2" xfId="13740"/>
    <cellStyle name="표준 6 3 2 6 2 2 2 3 2 2" xfId="29292"/>
    <cellStyle name="표준 6 3 2 6 2 2 2 3 2 3" xfId="44844"/>
    <cellStyle name="표준 6 3 2 6 2 2 2 3 3" xfId="8556"/>
    <cellStyle name="표준 6 3 2 6 2 2 2 3 3 2" xfId="24108"/>
    <cellStyle name="표준 6 3 2 6 2 2 2 3 3 3" xfId="39660"/>
    <cellStyle name="표준 6 3 2 6 2 2 2 3 4" xfId="18924"/>
    <cellStyle name="표준 6 3 2 6 2 2 2 3 5" xfId="34476"/>
    <cellStyle name="표준 6 3 2 6 2 2 2 4" xfId="12012"/>
    <cellStyle name="표준 6 3 2 6 2 2 2 4 2" xfId="27564"/>
    <cellStyle name="표준 6 3 2 6 2 2 2 4 3" xfId="43116"/>
    <cellStyle name="표준 6 3 2 6 2 2 2 5" xfId="6828"/>
    <cellStyle name="표준 6 3 2 6 2 2 2 5 2" xfId="22380"/>
    <cellStyle name="표준 6 3 2 6 2 2 2 5 3" xfId="37932"/>
    <cellStyle name="표준 6 3 2 6 2 2 2 6" xfId="17196"/>
    <cellStyle name="표준 6 3 2 6 2 2 2 7" xfId="32748"/>
    <cellStyle name="표준 6 3 2 6 2 2 3" xfId="4236"/>
    <cellStyle name="표준 6 3 2 6 2 2 3 2" xfId="14604"/>
    <cellStyle name="표준 6 3 2 6 2 2 3 2 2" xfId="30156"/>
    <cellStyle name="표준 6 3 2 6 2 2 3 2 3" xfId="45708"/>
    <cellStyle name="표준 6 3 2 6 2 2 3 3" xfId="9420"/>
    <cellStyle name="표준 6 3 2 6 2 2 3 3 2" xfId="24972"/>
    <cellStyle name="표준 6 3 2 6 2 2 3 3 3" xfId="40524"/>
    <cellStyle name="표준 6 3 2 6 2 2 3 4" xfId="19788"/>
    <cellStyle name="표준 6 3 2 6 2 2 3 5" xfId="35340"/>
    <cellStyle name="표준 6 3 2 6 2 2 4" xfId="2508"/>
    <cellStyle name="표준 6 3 2 6 2 2 4 2" xfId="12876"/>
    <cellStyle name="표준 6 3 2 6 2 2 4 2 2" xfId="28428"/>
    <cellStyle name="표준 6 3 2 6 2 2 4 2 3" xfId="43980"/>
    <cellStyle name="표준 6 3 2 6 2 2 4 3" xfId="7692"/>
    <cellStyle name="표준 6 3 2 6 2 2 4 3 2" xfId="23244"/>
    <cellStyle name="표준 6 3 2 6 2 2 4 3 3" xfId="38796"/>
    <cellStyle name="표준 6 3 2 6 2 2 4 4" xfId="18060"/>
    <cellStyle name="표준 6 3 2 6 2 2 4 5" xfId="33612"/>
    <cellStyle name="표준 6 3 2 6 2 2 5" xfId="11148"/>
    <cellStyle name="표준 6 3 2 6 2 2 5 2" xfId="26700"/>
    <cellStyle name="표준 6 3 2 6 2 2 5 3" xfId="42252"/>
    <cellStyle name="표준 6 3 2 6 2 2 6" xfId="5964"/>
    <cellStyle name="표준 6 3 2 6 2 2 6 2" xfId="21516"/>
    <cellStyle name="표준 6 3 2 6 2 2 6 3" xfId="37068"/>
    <cellStyle name="표준 6 3 2 6 2 2 7" xfId="16332"/>
    <cellStyle name="표준 6 3 2 6 2 2 8" xfId="31884"/>
    <cellStyle name="표준 6 3 2 6 2 3" xfId="492"/>
    <cellStyle name="표준 6 3 2 6 2 3 2" xfId="1356"/>
    <cellStyle name="표준 6 3 2 6 2 3 2 2" xfId="4812"/>
    <cellStyle name="표준 6 3 2 6 2 3 2 2 2" xfId="15180"/>
    <cellStyle name="표준 6 3 2 6 2 3 2 2 2 2" xfId="30732"/>
    <cellStyle name="표준 6 3 2 6 2 3 2 2 2 3" xfId="46284"/>
    <cellStyle name="표준 6 3 2 6 2 3 2 2 3" xfId="9996"/>
    <cellStyle name="표준 6 3 2 6 2 3 2 2 3 2" xfId="25548"/>
    <cellStyle name="표준 6 3 2 6 2 3 2 2 3 3" xfId="41100"/>
    <cellStyle name="표준 6 3 2 6 2 3 2 2 4" xfId="20364"/>
    <cellStyle name="표준 6 3 2 6 2 3 2 2 5" xfId="35916"/>
    <cellStyle name="표준 6 3 2 6 2 3 2 3" xfId="3084"/>
    <cellStyle name="표준 6 3 2 6 2 3 2 3 2" xfId="13452"/>
    <cellStyle name="표준 6 3 2 6 2 3 2 3 2 2" xfId="29004"/>
    <cellStyle name="표준 6 3 2 6 2 3 2 3 2 3" xfId="44556"/>
    <cellStyle name="표준 6 3 2 6 2 3 2 3 3" xfId="8268"/>
    <cellStyle name="표준 6 3 2 6 2 3 2 3 3 2" xfId="23820"/>
    <cellStyle name="표준 6 3 2 6 2 3 2 3 3 3" xfId="39372"/>
    <cellStyle name="표준 6 3 2 6 2 3 2 3 4" xfId="18636"/>
    <cellStyle name="표준 6 3 2 6 2 3 2 3 5" xfId="34188"/>
    <cellStyle name="표준 6 3 2 6 2 3 2 4" xfId="11724"/>
    <cellStyle name="표준 6 3 2 6 2 3 2 4 2" xfId="27276"/>
    <cellStyle name="표준 6 3 2 6 2 3 2 4 3" xfId="42828"/>
    <cellStyle name="표준 6 3 2 6 2 3 2 5" xfId="6540"/>
    <cellStyle name="표준 6 3 2 6 2 3 2 5 2" xfId="22092"/>
    <cellStyle name="표준 6 3 2 6 2 3 2 5 3" xfId="37644"/>
    <cellStyle name="표준 6 3 2 6 2 3 2 6" xfId="16908"/>
    <cellStyle name="표준 6 3 2 6 2 3 2 7" xfId="32460"/>
    <cellStyle name="표준 6 3 2 6 2 3 3" xfId="3948"/>
    <cellStyle name="표준 6 3 2 6 2 3 3 2" xfId="14316"/>
    <cellStyle name="표준 6 3 2 6 2 3 3 2 2" xfId="29868"/>
    <cellStyle name="표준 6 3 2 6 2 3 3 2 3" xfId="45420"/>
    <cellStyle name="표준 6 3 2 6 2 3 3 3" xfId="9132"/>
    <cellStyle name="표준 6 3 2 6 2 3 3 3 2" xfId="24684"/>
    <cellStyle name="표준 6 3 2 6 2 3 3 3 3" xfId="40236"/>
    <cellStyle name="표준 6 3 2 6 2 3 3 4" xfId="19500"/>
    <cellStyle name="표준 6 3 2 6 2 3 3 5" xfId="35052"/>
    <cellStyle name="표준 6 3 2 6 2 3 4" xfId="2220"/>
    <cellStyle name="표준 6 3 2 6 2 3 4 2" xfId="12588"/>
    <cellStyle name="표준 6 3 2 6 2 3 4 2 2" xfId="28140"/>
    <cellStyle name="표준 6 3 2 6 2 3 4 2 3" xfId="43692"/>
    <cellStyle name="표준 6 3 2 6 2 3 4 3" xfId="7404"/>
    <cellStyle name="표준 6 3 2 6 2 3 4 3 2" xfId="22956"/>
    <cellStyle name="표준 6 3 2 6 2 3 4 3 3" xfId="38508"/>
    <cellStyle name="표준 6 3 2 6 2 3 4 4" xfId="17772"/>
    <cellStyle name="표준 6 3 2 6 2 3 4 5" xfId="33324"/>
    <cellStyle name="표준 6 3 2 6 2 3 5" xfId="10860"/>
    <cellStyle name="표준 6 3 2 6 2 3 5 2" xfId="26412"/>
    <cellStyle name="표준 6 3 2 6 2 3 5 3" xfId="41964"/>
    <cellStyle name="표준 6 3 2 6 2 3 6" xfId="5676"/>
    <cellStyle name="표준 6 3 2 6 2 3 6 2" xfId="21228"/>
    <cellStyle name="표준 6 3 2 6 2 3 6 3" xfId="36780"/>
    <cellStyle name="표준 6 3 2 6 2 3 7" xfId="16044"/>
    <cellStyle name="표준 6 3 2 6 2 3 8" xfId="31596"/>
    <cellStyle name="표준 6 3 2 6 2 4" xfId="1068"/>
    <cellStyle name="표준 6 3 2 6 2 4 2" xfId="4524"/>
    <cellStyle name="표준 6 3 2 6 2 4 2 2" xfId="14892"/>
    <cellStyle name="표준 6 3 2 6 2 4 2 2 2" xfId="30444"/>
    <cellStyle name="표준 6 3 2 6 2 4 2 2 3" xfId="45996"/>
    <cellStyle name="표준 6 3 2 6 2 4 2 3" xfId="9708"/>
    <cellStyle name="표준 6 3 2 6 2 4 2 3 2" xfId="25260"/>
    <cellStyle name="표준 6 3 2 6 2 4 2 3 3" xfId="40812"/>
    <cellStyle name="표준 6 3 2 6 2 4 2 4" xfId="20076"/>
    <cellStyle name="표준 6 3 2 6 2 4 2 5" xfId="35628"/>
    <cellStyle name="표준 6 3 2 6 2 4 3" xfId="2796"/>
    <cellStyle name="표준 6 3 2 6 2 4 3 2" xfId="13164"/>
    <cellStyle name="표준 6 3 2 6 2 4 3 2 2" xfId="28716"/>
    <cellStyle name="표준 6 3 2 6 2 4 3 2 3" xfId="44268"/>
    <cellStyle name="표준 6 3 2 6 2 4 3 3" xfId="7980"/>
    <cellStyle name="표준 6 3 2 6 2 4 3 3 2" xfId="23532"/>
    <cellStyle name="표준 6 3 2 6 2 4 3 3 3" xfId="39084"/>
    <cellStyle name="표준 6 3 2 6 2 4 3 4" xfId="18348"/>
    <cellStyle name="표준 6 3 2 6 2 4 3 5" xfId="33900"/>
    <cellStyle name="표준 6 3 2 6 2 4 4" xfId="11436"/>
    <cellStyle name="표준 6 3 2 6 2 4 4 2" xfId="26988"/>
    <cellStyle name="표준 6 3 2 6 2 4 4 3" xfId="42540"/>
    <cellStyle name="표준 6 3 2 6 2 4 5" xfId="6252"/>
    <cellStyle name="표준 6 3 2 6 2 4 5 2" xfId="21804"/>
    <cellStyle name="표준 6 3 2 6 2 4 5 3" xfId="37356"/>
    <cellStyle name="표준 6 3 2 6 2 4 6" xfId="16620"/>
    <cellStyle name="표준 6 3 2 6 2 4 7" xfId="32172"/>
    <cellStyle name="표준 6 3 2 6 2 5" xfId="3660"/>
    <cellStyle name="표준 6 3 2 6 2 5 2" xfId="14028"/>
    <cellStyle name="표준 6 3 2 6 2 5 2 2" xfId="29580"/>
    <cellStyle name="표준 6 3 2 6 2 5 2 3" xfId="45132"/>
    <cellStyle name="표준 6 3 2 6 2 5 3" xfId="8844"/>
    <cellStyle name="표준 6 3 2 6 2 5 3 2" xfId="24396"/>
    <cellStyle name="표준 6 3 2 6 2 5 3 3" xfId="39948"/>
    <cellStyle name="표준 6 3 2 6 2 5 4" xfId="19212"/>
    <cellStyle name="표준 6 3 2 6 2 5 5" xfId="34764"/>
    <cellStyle name="표준 6 3 2 6 2 6" xfId="1932"/>
    <cellStyle name="표준 6 3 2 6 2 6 2" xfId="12300"/>
    <cellStyle name="표준 6 3 2 6 2 6 2 2" xfId="27852"/>
    <cellStyle name="표준 6 3 2 6 2 6 2 3" xfId="43404"/>
    <cellStyle name="표준 6 3 2 6 2 6 3" xfId="7116"/>
    <cellStyle name="표준 6 3 2 6 2 6 3 2" xfId="22668"/>
    <cellStyle name="표준 6 3 2 6 2 6 3 3" xfId="38220"/>
    <cellStyle name="표준 6 3 2 6 2 6 4" xfId="17484"/>
    <cellStyle name="표준 6 3 2 6 2 6 5" xfId="33036"/>
    <cellStyle name="표준 6 3 2 6 2 7" xfId="10572"/>
    <cellStyle name="표준 6 3 2 6 2 7 2" xfId="26124"/>
    <cellStyle name="표준 6 3 2 6 2 7 3" xfId="41676"/>
    <cellStyle name="표준 6 3 2 6 2 8" xfId="5388"/>
    <cellStyle name="표준 6 3 2 6 2 8 2" xfId="20940"/>
    <cellStyle name="표준 6 3 2 6 2 8 3" xfId="36492"/>
    <cellStyle name="표준 6 3 2 6 2 9" xfId="15756"/>
    <cellStyle name="표준 6 3 2 6 3" xfId="636"/>
    <cellStyle name="표준 6 3 2 6 3 2" xfId="1500"/>
    <cellStyle name="표준 6 3 2 6 3 2 2" xfId="4956"/>
    <cellStyle name="표준 6 3 2 6 3 2 2 2" xfId="15324"/>
    <cellStyle name="표준 6 3 2 6 3 2 2 2 2" xfId="30876"/>
    <cellStyle name="표준 6 3 2 6 3 2 2 2 3" xfId="46428"/>
    <cellStyle name="표준 6 3 2 6 3 2 2 3" xfId="10140"/>
    <cellStyle name="표준 6 3 2 6 3 2 2 3 2" xfId="25692"/>
    <cellStyle name="표준 6 3 2 6 3 2 2 3 3" xfId="41244"/>
    <cellStyle name="표준 6 3 2 6 3 2 2 4" xfId="20508"/>
    <cellStyle name="표준 6 3 2 6 3 2 2 5" xfId="36060"/>
    <cellStyle name="표준 6 3 2 6 3 2 3" xfId="3228"/>
    <cellStyle name="표준 6 3 2 6 3 2 3 2" xfId="13596"/>
    <cellStyle name="표준 6 3 2 6 3 2 3 2 2" xfId="29148"/>
    <cellStyle name="표준 6 3 2 6 3 2 3 2 3" xfId="44700"/>
    <cellStyle name="표준 6 3 2 6 3 2 3 3" xfId="8412"/>
    <cellStyle name="표준 6 3 2 6 3 2 3 3 2" xfId="23964"/>
    <cellStyle name="표준 6 3 2 6 3 2 3 3 3" xfId="39516"/>
    <cellStyle name="표준 6 3 2 6 3 2 3 4" xfId="18780"/>
    <cellStyle name="표준 6 3 2 6 3 2 3 5" xfId="34332"/>
    <cellStyle name="표준 6 3 2 6 3 2 4" xfId="11868"/>
    <cellStyle name="표준 6 3 2 6 3 2 4 2" xfId="27420"/>
    <cellStyle name="표준 6 3 2 6 3 2 4 3" xfId="42972"/>
    <cellStyle name="표준 6 3 2 6 3 2 5" xfId="6684"/>
    <cellStyle name="표준 6 3 2 6 3 2 5 2" xfId="22236"/>
    <cellStyle name="표준 6 3 2 6 3 2 5 3" xfId="37788"/>
    <cellStyle name="표준 6 3 2 6 3 2 6" xfId="17052"/>
    <cellStyle name="표준 6 3 2 6 3 2 7" xfId="32604"/>
    <cellStyle name="표준 6 3 2 6 3 3" xfId="4092"/>
    <cellStyle name="표준 6 3 2 6 3 3 2" xfId="14460"/>
    <cellStyle name="표준 6 3 2 6 3 3 2 2" xfId="30012"/>
    <cellStyle name="표준 6 3 2 6 3 3 2 3" xfId="45564"/>
    <cellStyle name="표준 6 3 2 6 3 3 3" xfId="9276"/>
    <cellStyle name="표준 6 3 2 6 3 3 3 2" xfId="24828"/>
    <cellStyle name="표준 6 3 2 6 3 3 3 3" xfId="40380"/>
    <cellStyle name="표준 6 3 2 6 3 3 4" xfId="19644"/>
    <cellStyle name="표준 6 3 2 6 3 3 5" xfId="35196"/>
    <cellStyle name="표준 6 3 2 6 3 4" xfId="2364"/>
    <cellStyle name="표준 6 3 2 6 3 4 2" xfId="12732"/>
    <cellStyle name="표준 6 3 2 6 3 4 2 2" xfId="28284"/>
    <cellStyle name="표준 6 3 2 6 3 4 2 3" xfId="43836"/>
    <cellStyle name="표준 6 3 2 6 3 4 3" xfId="7548"/>
    <cellStyle name="표준 6 3 2 6 3 4 3 2" xfId="23100"/>
    <cellStyle name="표준 6 3 2 6 3 4 3 3" xfId="38652"/>
    <cellStyle name="표준 6 3 2 6 3 4 4" xfId="17916"/>
    <cellStyle name="표준 6 3 2 6 3 4 5" xfId="33468"/>
    <cellStyle name="표준 6 3 2 6 3 5" xfId="11004"/>
    <cellStyle name="표준 6 3 2 6 3 5 2" xfId="26556"/>
    <cellStyle name="표준 6 3 2 6 3 5 3" xfId="42108"/>
    <cellStyle name="표준 6 3 2 6 3 6" xfId="5820"/>
    <cellStyle name="표준 6 3 2 6 3 6 2" xfId="21372"/>
    <cellStyle name="표준 6 3 2 6 3 6 3" xfId="36924"/>
    <cellStyle name="표준 6 3 2 6 3 7" xfId="16188"/>
    <cellStyle name="표준 6 3 2 6 3 8" xfId="31740"/>
    <cellStyle name="표준 6 3 2 6 4" xfId="348"/>
    <cellStyle name="표준 6 3 2 6 4 2" xfId="1212"/>
    <cellStyle name="표준 6 3 2 6 4 2 2" xfId="4668"/>
    <cellStyle name="표준 6 3 2 6 4 2 2 2" xfId="15036"/>
    <cellStyle name="표준 6 3 2 6 4 2 2 2 2" xfId="30588"/>
    <cellStyle name="표준 6 3 2 6 4 2 2 2 3" xfId="46140"/>
    <cellStyle name="표준 6 3 2 6 4 2 2 3" xfId="9852"/>
    <cellStyle name="표준 6 3 2 6 4 2 2 3 2" xfId="25404"/>
    <cellStyle name="표준 6 3 2 6 4 2 2 3 3" xfId="40956"/>
    <cellStyle name="표준 6 3 2 6 4 2 2 4" xfId="20220"/>
    <cellStyle name="표준 6 3 2 6 4 2 2 5" xfId="35772"/>
    <cellStyle name="표준 6 3 2 6 4 2 3" xfId="2940"/>
    <cellStyle name="표준 6 3 2 6 4 2 3 2" xfId="13308"/>
    <cellStyle name="표준 6 3 2 6 4 2 3 2 2" xfId="28860"/>
    <cellStyle name="표준 6 3 2 6 4 2 3 2 3" xfId="44412"/>
    <cellStyle name="표준 6 3 2 6 4 2 3 3" xfId="8124"/>
    <cellStyle name="표준 6 3 2 6 4 2 3 3 2" xfId="23676"/>
    <cellStyle name="표준 6 3 2 6 4 2 3 3 3" xfId="39228"/>
    <cellStyle name="표준 6 3 2 6 4 2 3 4" xfId="18492"/>
    <cellStyle name="표준 6 3 2 6 4 2 3 5" xfId="34044"/>
    <cellStyle name="표준 6 3 2 6 4 2 4" xfId="11580"/>
    <cellStyle name="표준 6 3 2 6 4 2 4 2" xfId="27132"/>
    <cellStyle name="표준 6 3 2 6 4 2 4 3" xfId="42684"/>
    <cellStyle name="표준 6 3 2 6 4 2 5" xfId="6396"/>
    <cellStyle name="표준 6 3 2 6 4 2 5 2" xfId="21948"/>
    <cellStyle name="표준 6 3 2 6 4 2 5 3" xfId="37500"/>
    <cellStyle name="표준 6 3 2 6 4 2 6" xfId="16764"/>
    <cellStyle name="표준 6 3 2 6 4 2 7" xfId="32316"/>
    <cellStyle name="표준 6 3 2 6 4 3" xfId="3804"/>
    <cellStyle name="표준 6 3 2 6 4 3 2" xfId="14172"/>
    <cellStyle name="표준 6 3 2 6 4 3 2 2" xfId="29724"/>
    <cellStyle name="표준 6 3 2 6 4 3 2 3" xfId="45276"/>
    <cellStyle name="표준 6 3 2 6 4 3 3" xfId="8988"/>
    <cellStyle name="표준 6 3 2 6 4 3 3 2" xfId="24540"/>
    <cellStyle name="표준 6 3 2 6 4 3 3 3" xfId="40092"/>
    <cellStyle name="표준 6 3 2 6 4 3 4" xfId="19356"/>
    <cellStyle name="표준 6 3 2 6 4 3 5" xfId="34908"/>
    <cellStyle name="표준 6 3 2 6 4 4" xfId="2076"/>
    <cellStyle name="표준 6 3 2 6 4 4 2" xfId="12444"/>
    <cellStyle name="표준 6 3 2 6 4 4 2 2" xfId="27996"/>
    <cellStyle name="표준 6 3 2 6 4 4 2 3" xfId="43548"/>
    <cellStyle name="표준 6 3 2 6 4 4 3" xfId="7260"/>
    <cellStyle name="표준 6 3 2 6 4 4 3 2" xfId="22812"/>
    <cellStyle name="표준 6 3 2 6 4 4 3 3" xfId="38364"/>
    <cellStyle name="표준 6 3 2 6 4 4 4" xfId="17628"/>
    <cellStyle name="표준 6 3 2 6 4 4 5" xfId="33180"/>
    <cellStyle name="표준 6 3 2 6 4 5" xfId="10716"/>
    <cellStyle name="표준 6 3 2 6 4 5 2" xfId="26268"/>
    <cellStyle name="표준 6 3 2 6 4 5 3" xfId="41820"/>
    <cellStyle name="표준 6 3 2 6 4 6" xfId="5532"/>
    <cellStyle name="표준 6 3 2 6 4 6 2" xfId="21084"/>
    <cellStyle name="표준 6 3 2 6 4 6 3" xfId="36636"/>
    <cellStyle name="표준 6 3 2 6 4 7" xfId="15900"/>
    <cellStyle name="표준 6 3 2 6 4 8" xfId="31452"/>
    <cellStyle name="표준 6 3 2 6 5" xfId="924"/>
    <cellStyle name="표준 6 3 2 6 5 2" xfId="4380"/>
    <cellStyle name="표준 6 3 2 6 5 2 2" xfId="14748"/>
    <cellStyle name="표준 6 3 2 6 5 2 2 2" xfId="30300"/>
    <cellStyle name="표준 6 3 2 6 5 2 2 3" xfId="45852"/>
    <cellStyle name="표준 6 3 2 6 5 2 3" xfId="9564"/>
    <cellStyle name="표준 6 3 2 6 5 2 3 2" xfId="25116"/>
    <cellStyle name="표준 6 3 2 6 5 2 3 3" xfId="40668"/>
    <cellStyle name="표준 6 3 2 6 5 2 4" xfId="19932"/>
    <cellStyle name="표준 6 3 2 6 5 2 5" xfId="35484"/>
    <cellStyle name="표준 6 3 2 6 5 3" xfId="2652"/>
    <cellStyle name="표준 6 3 2 6 5 3 2" xfId="13020"/>
    <cellStyle name="표준 6 3 2 6 5 3 2 2" xfId="28572"/>
    <cellStyle name="표준 6 3 2 6 5 3 2 3" xfId="44124"/>
    <cellStyle name="표준 6 3 2 6 5 3 3" xfId="7836"/>
    <cellStyle name="표준 6 3 2 6 5 3 3 2" xfId="23388"/>
    <cellStyle name="표준 6 3 2 6 5 3 3 3" xfId="38940"/>
    <cellStyle name="표준 6 3 2 6 5 3 4" xfId="18204"/>
    <cellStyle name="표준 6 3 2 6 5 3 5" xfId="33756"/>
    <cellStyle name="표준 6 3 2 6 5 4" xfId="11292"/>
    <cellStyle name="표준 6 3 2 6 5 4 2" xfId="26844"/>
    <cellStyle name="표준 6 3 2 6 5 4 3" xfId="42396"/>
    <cellStyle name="표준 6 3 2 6 5 5" xfId="6108"/>
    <cellStyle name="표준 6 3 2 6 5 5 2" xfId="21660"/>
    <cellStyle name="표준 6 3 2 6 5 5 3" xfId="37212"/>
    <cellStyle name="표준 6 3 2 6 5 6" xfId="16476"/>
    <cellStyle name="표준 6 3 2 6 5 7" xfId="32028"/>
    <cellStyle name="표준 6 3 2 6 6" xfId="3516"/>
    <cellStyle name="표준 6 3 2 6 6 2" xfId="13884"/>
    <cellStyle name="표준 6 3 2 6 6 2 2" xfId="29436"/>
    <cellStyle name="표준 6 3 2 6 6 2 3" xfId="44988"/>
    <cellStyle name="표준 6 3 2 6 6 3" xfId="8700"/>
    <cellStyle name="표준 6 3 2 6 6 3 2" xfId="24252"/>
    <cellStyle name="표준 6 3 2 6 6 3 3" xfId="39804"/>
    <cellStyle name="표준 6 3 2 6 6 4" xfId="19068"/>
    <cellStyle name="표준 6 3 2 6 6 5" xfId="34620"/>
    <cellStyle name="표준 6 3 2 6 7" xfId="1788"/>
    <cellStyle name="표준 6 3 2 6 7 2" xfId="12156"/>
    <cellStyle name="표준 6 3 2 6 7 2 2" xfId="27708"/>
    <cellStyle name="표준 6 3 2 6 7 2 3" xfId="43260"/>
    <cellStyle name="표준 6 3 2 6 7 3" xfId="6972"/>
    <cellStyle name="표준 6 3 2 6 7 3 2" xfId="22524"/>
    <cellStyle name="표준 6 3 2 6 7 3 3" xfId="38076"/>
    <cellStyle name="표준 6 3 2 6 7 4" xfId="17340"/>
    <cellStyle name="표준 6 3 2 6 7 5" xfId="32892"/>
    <cellStyle name="표준 6 3 2 6 8" xfId="10428"/>
    <cellStyle name="표준 6 3 2 6 8 2" xfId="25980"/>
    <cellStyle name="표준 6 3 2 6 8 3" xfId="41532"/>
    <cellStyle name="표준 6 3 2 6 9" xfId="5244"/>
    <cellStyle name="표준 6 3 2 6 9 2" xfId="20796"/>
    <cellStyle name="표준 6 3 2 6 9 3" xfId="36348"/>
    <cellStyle name="표준 6 3 2 7" xfId="156"/>
    <cellStyle name="표준 6 3 2 7 10" xfId="31260"/>
    <cellStyle name="표준 6 3 2 7 2" xfId="732"/>
    <cellStyle name="표준 6 3 2 7 2 2" xfId="1596"/>
    <cellStyle name="표준 6 3 2 7 2 2 2" xfId="5052"/>
    <cellStyle name="표준 6 3 2 7 2 2 2 2" xfId="15420"/>
    <cellStyle name="표준 6 3 2 7 2 2 2 2 2" xfId="30972"/>
    <cellStyle name="표준 6 3 2 7 2 2 2 2 3" xfId="46524"/>
    <cellStyle name="표준 6 3 2 7 2 2 2 3" xfId="10236"/>
    <cellStyle name="표준 6 3 2 7 2 2 2 3 2" xfId="25788"/>
    <cellStyle name="표준 6 3 2 7 2 2 2 3 3" xfId="41340"/>
    <cellStyle name="표준 6 3 2 7 2 2 2 4" xfId="20604"/>
    <cellStyle name="표준 6 3 2 7 2 2 2 5" xfId="36156"/>
    <cellStyle name="표준 6 3 2 7 2 2 3" xfId="3324"/>
    <cellStyle name="표준 6 3 2 7 2 2 3 2" xfId="13692"/>
    <cellStyle name="표준 6 3 2 7 2 2 3 2 2" xfId="29244"/>
    <cellStyle name="표준 6 3 2 7 2 2 3 2 3" xfId="44796"/>
    <cellStyle name="표준 6 3 2 7 2 2 3 3" xfId="8508"/>
    <cellStyle name="표준 6 3 2 7 2 2 3 3 2" xfId="24060"/>
    <cellStyle name="표준 6 3 2 7 2 2 3 3 3" xfId="39612"/>
    <cellStyle name="표준 6 3 2 7 2 2 3 4" xfId="18876"/>
    <cellStyle name="표준 6 3 2 7 2 2 3 5" xfId="34428"/>
    <cellStyle name="표준 6 3 2 7 2 2 4" xfId="11964"/>
    <cellStyle name="표준 6 3 2 7 2 2 4 2" xfId="27516"/>
    <cellStyle name="표준 6 3 2 7 2 2 4 3" xfId="43068"/>
    <cellStyle name="표준 6 3 2 7 2 2 5" xfId="6780"/>
    <cellStyle name="표준 6 3 2 7 2 2 5 2" xfId="22332"/>
    <cellStyle name="표준 6 3 2 7 2 2 5 3" xfId="37884"/>
    <cellStyle name="표준 6 3 2 7 2 2 6" xfId="17148"/>
    <cellStyle name="표준 6 3 2 7 2 2 7" xfId="32700"/>
    <cellStyle name="표준 6 3 2 7 2 3" xfId="4188"/>
    <cellStyle name="표준 6 3 2 7 2 3 2" xfId="14556"/>
    <cellStyle name="표준 6 3 2 7 2 3 2 2" xfId="30108"/>
    <cellStyle name="표준 6 3 2 7 2 3 2 3" xfId="45660"/>
    <cellStyle name="표준 6 3 2 7 2 3 3" xfId="9372"/>
    <cellStyle name="표준 6 3 2 7 2 3 3 2" xfId="24924"/>
    <cellStyle name="표준 6 3 2 7 2 3 3 3" xfId="40476"/>
    <cellStyle name="표준 6 3 2 7 2 3 4" xfId="19740"/>
    <cellStyle name="표준 6 3 2 7 2 3 5" xfId="35292"/>
    <cellStyle name="표준 6 3 2 7 2 4" xfId="2460"/>
    <cellStyle name="표준 6 3 2 7 2 4 2" xfId="12828"/>
    <cellStyle name="표준 6 3 2 7 2 4 2 2" xfId="28380"/>
    <cellStyle name="표준 6 3 2 7 2 4 2 3" xfId="43932"/>
    <cellStyle name="표준 6 3 2 7 2 4 3" xfId="7644"/>
    <cellStyle name="표준 6 3 2 7 2 4 3 2" xfId="23196"/>
    <cellStyle name="표준 6 3 2 7 2 4 3 3" xfId="38748"/>
    <cellStyle name="표준 6 3 2 7 2 4 4" xfId="18012"/>
    <cellStyle name="표준 6 3 2 7 2 4 5" xfId="33564"/>
    <cellStyle name="표준 6 3 2 7 2 5" xfId="11100"/>
    <cellStyle name="표준 6 3 2 7 2 5 2" xfId="26652"/>
    <cellStyle name="표준 6 3 2 7 2 5 3" xfId="42204"/>
    <cellStyle name="표준 6 3 2 7 2 6" xfId="5916"/>
    <cellStyle name="표준 6 3 2 7 2 6 2" xfId="21468"/>
    <cellStyle name="표준 6 3 2 7 2 6 3" xfId="37020"/>
    <cellStyle name="표준 6 3 2 7 2 7" xfId="16284"/>
    <cellStyle name="표준 6 3 2 7 2 8" xfId="31836"/>
    <cellStyle name="표준 6 3 2 7 3" xfId="444"/>
    <cellStyle name="표준 6 3 2 7 3 2" xfId="1308"/>
    <cellStyle name="표준 6 3 2 7 3 2 2" xfId="4764"/>
    <cellStyle name="표준 6 3 2 7 3 2 2 2" xfId="15132"/>
    <cellStyle name="표준 6 3 2 7 3 2 2 2 2" xfId="30684"/>
    <cellStyle name="표준 6 3 2 7 3 2 2 2 3" xfId="46236"/>
    <cellStyle name="표준 6 3 2 7 3 2 2 3" xfId="9948"/>
    <cellStyle name="표준 6 3 2 7 3 2 2 3 2" xfId="25500"/>
    <cellStyle name="표준 6 3 2 7 3 2 2 3 3" xfId="41052"/>
    <cellStyle name="표준 6 3 2 7 3 2 2 4" xfId="20316"/>
    <cellStyle name="표준 6 3 2 7 3 2 2 5" xfId="35868"/>
    <cellStyle name="표준 6 3 2 7 3 2 3" xfId="3036"/>
    <cellStyle name="표준 6 3 2 7 3 2 3 2" xfId="13404"/>
    <cellStyle name="표준 6 3 2 7 3 2 3 2 2" xfId="28956"/>
    <cellStyle name="표준 6 3 2 7 3 2 3 2 3" xfId="44508"/>
    <cellStyle name="표준 6 3 2 7 3 2 3 3" xfId="8220"/>
    <cellStyle name="표준 6 3 2 7 3 2 3 3 2" xfId="23772"/>
    <cellStyle name="표준 6 3 2 7 3 2 3 3 3" xfId="39324"/>
    <cellStyle name="표준 6 3 2 7 3 2 3 4" xfId="18588"/>
    <cellStyle name="표준 6 3 2 7 3 2 3 5" xfId="34140"/>
    <cellStyle name="표준 6 3 2 7 3 2 4" xfId="11676"/>
    <cellStyle name="표준 6 3 2 7 3 2 4 2" xfId="27228"/>
    <cellStyle name="표준 6 3 2 7 3 2 4 3" xfId="42780"/>
    <cellStyle name="표준 6 3 2 7 3 2 5" xfId="6492"/>
    <cellStyle name="표준 6 3 2 7 3 2 5 2" xfId="22044"/>
    <cellStyle name="표준 6 3 2 7 3 2 5 3" xfId="37596"/>
    <cellStyle name="표준 6 3 2 7 3 2 6" xfId="16860"/>
    <cellStyle name="표준 6 3 2 7 3 2 7" xfId="32412"/>
    <cellStyle name="표준 6 3 2 7 3 3" xfId="3900"/>
    <cellStyle name="표준 6 3 2 7 3 3 2" xfId="14268"/>
    <cellStyle name="표준 6 3 2 7 3 3 2 2" xfId="29820"/>
    <cellStyle name="표준 6 3 2 7 3 3 2 3" xfId="45372"/>
    <cellStyle name="표준 6 3 2 7 3 3 3" xfId="9084"/>
    <cellStyle name="표준 6 3 2 7 3 3 3 2" xfId="24636"/>
    <cellStyle name="표준 6 3 2 7 3 3 3 3" xfId="40188"/>
    <cellStyle name="표준 6 3 2 7 3 3 4" xfId="19452"/>
    <cellStyle name="표준 6 3 2 7 3 3 5" xfId="35004"/>
    <cellStyle name="표준 6 3 2 7 3 4" xfId="2172"/>
    <cellStyle name="표준 6 3 2 7 3 4 2" xfId="12540"/>
    <cellStyle name="표준 6 3 2 7 3 4 2 2" xfId="28092"/>
    <cellStyle name="표준 6 3 2 7 3 4 2 3" xfId="43644"/>
    <cellStyle name="표준 6 3 2 7 3 4 3" xfId="7356"/>
    <cellStyle name="표준 6 3 2 7 3 4 3 2" xfId="22908"/>
    <cellStyle name="표준 6 3 2 7 3 4 3 3" xfId="38460"/>
    <cellStyle name="표준 6 3 2 7 3 4 4" xfId="17724"/>
    <cellStyle name="표준 6 3 2 7 3 4 5" xfId="33276"/>
    <cellStyle name="표준 6 3 2 7 3 5" xfId="10812"/>
    <cellStyle name="표준 6 3 2 7 3 5 2" xfId="26364"/>
    <cellStyle name="표준 6 3 2 7 3 5 3" xfId="41916"/>
    <cellStyle name="표준 6 3 2 7 3 6" xfId="5628"/>
    <cellStyle name="표준 6 3 2 7 3 6 2" xfId="21180"/>
    <cellStyle name="표준 6 3 2 7 3 6 3" xfId="36732"/>
    <cellStyle name="표준 6 3 2 7 3 7" xfId="15996"/>
    <cellStyle name="표준 6 3 2 7 3 8" xfId="31548"/>
    <cellStyle name="표준 6 3 2 7 4" xfId="1020"/>
    <cellStyle name="표준 6 3 2 7 4 2" xfId="4476"/>
    <cellStyle name="표준 6 3 2 7 4 2 2" xfId="14844"/>
    <cellStyle name="표준 6 3 2 7 4 2 2 2" xfId="30396"/>
    <cellStyle name="표준 6 3 2 7 4 2 2 3" xfId="45948"/>
    <cellStyle name="표준 6 3 2 7 4 2 3" xfId="9660"/>
    <cellStyle name="표준 6 3 2 7 4 2 3 2" xfId="25212"/>
    <cellStyle name="표준 6 3 2 7 4 2 3 3" xfId="40764"/>
    <cellStyle name="표준 6 3 2 7 4 2 4" xfId="20028"/>
    <cellStyle name="표준 6 3 2 7 4 2 5" xfId="35580"/>
    <cellStyle name="표준 6 3 2 7 4 3" xfId="2748"/>
    <cellStyle name="표준 6 3 2 7 4 3 2" xfId="13116"/>
    <cellStyle name="표준 6 3 2 7 4 3 2 2" xfId="28668"/>
    <cellStyle name="표준 6 3 2 7 4 3 2 3" xfId="44220"/>
    <cellStyle name="표준 6 3 2 7 4 3 3" xfId="7932"/>
    <cellStyle name="표준 6 3 2 7 4 3 3 2" xfId="23484"/>
    <cellStyle name="표준 6 3 2 7 4 3 3 3" xfId="39036"/>
    <cellStyle name="표준 6 3 2 7 4 3 4" xfId="18300"/>
    <cellStyle name="표준 6 3 2 7 4 3 5" xfId="33852"/>
    <cellStyle name="표준 6 3 2 7 4 4" xfId="11388"/>
    <cellStyle name="표준 6 3 2 7 4 4 2" xfId="26940"/>
    <cellStyle name="표준 6 3 2 7 4 4 3" xfId="42492"/>
    <cellStyle name="표준 6 3 2 7 4 5" xfId="6204"/>
    <cellStyle name="표준 6 3 2 7 4 5 2" xfId="21756"/>
    <cellStyle name="표준 6 3 2 7 4 5 3" xfId="37308"/>
    <cellStyle name="표준 6 3 2 7 4 6" xfId="16572"/>
    <cellStyle name="표준 6 3 2 7 4 7" xfId="32124"/>
    <cellStyle name="표준 6 3 2 7 5" xfId="3612"/>
    <cellStyle name="표준 6 3 2 7 5 2" xfId="13980"/>
    <cellStyle name="표준 6 3 2 7 5 2 2" xfId="29532"/>
    <cellStyle name="표준 6 3 2 7 5 2 3" xfId="45084"/>
    <cellStyle name="표준 6 3 2 7 5 3" xfId="8796"/>
    <cellStyle name="표준 6 3 2 7 5 3 2" xfId="24348"/>
    <cellStyle name="표준 6 3 2 7 5 3 3" xfId="39900"/>
    <cellStyle name="표준 6 3 2 7 5 4" xfId="19164"/>
    <cellStyle name="표준 6 3 2 7 5 5" xfId="34716"/>
    <cellStyle name="표준 6 3 2 7 6" xfId="1884"/>
    <cellStyle name="표준 6 3 2 7 6 2" xfId="12252"/>
    <cellStyle name="표준 6 3 2 7 6 2 2" xfId="27804"/>
    <cellStyle name="표준 6 3 2 7 6 2 3" xfId="43356"/>
    <cellStyle name="표준 6 3 2 7 6 3" xfId="7068"/>
    <cellStyle name="표준 6 3 2 7 6 3 2" xfId="22620"/>
    <cellStyle name="표준 6 3 2 7 6 3 3" xfId="38172"/>
    <cellStyle name="표준 6 3 2 7 6 4" xfId="17436"/>
    <cellStyle name="표준 6 3 2 7 6 5" xfId="32988"/>
    <cellStyle name="표준 6 3 2 7 7" xfId="10524"/>
    <cellStyle name="표준 6 3 2 7 7 2" xfId="26076"/>
    <cellStyle name="표준 6 3 2 7 7 3" xfId="41628"/>
    <cellStyle name="표준 6 3 2 7 8" xfId="5340"/>
    <cellStyle name="표준 6 3 2 7 8 2" xfId="20892"/>
    <cellStyle name="표준 6 3 2 7 8 3" xfId="36444"/>
    <cellStyle name="표준 6 3 2 7 9" xfId="15708"/>
    <cellStyle name="표준 6 3 2 8" xfId="588"/>
    <cellStyle name="표준 6 3 2 8 2" xfId="1452"/>
    <cellStyle name="표준 6 3 2 8 2 2" xfId="4908"/>
    <cellStyle name="표준 6 3 2 8 2 2 2" xfId="15276"/>
    <cellStyle name="표준 6 3 2 8 2 2 2 2" xfId="30828"/>
    <cellStyle name="표준 6 3 2 8 2 2 2 3" xfId="46380"/>
    <cellStyle name="표준 6 3 2 8 2 2 3" xfId="10092"/>
    <cellStyle name="표준 6 3 2 8 2 2 3 2" xfId="25644"/>
    <cellStyle name="표준 6 3 2 8 2 2 3 3" xfId="41196"/>
    <cellStyle name="표준 6 3 2 8 2 2 4" xfId="20460"/>
    <cellStyle name="표준 6 3 2 8 2 2 5" xfId="36012"/>
    <cellStyle name="표준 6 3 2 8 2 3" xfId="3180"/>
    <cellStyle name="표준 6 3 2 8 2 3 2" xfId="13548"/>
    <cellStyle name="표준 6 3 2 8 2 3 2 2" xfId="29100"/>
    <cellStyle name="표준 6 3 2 8 2 3 2 3" xfId="44652"/>
    <cellStyle name="표준 6 3 2 8 2 3 3" xfId="8364"/>
    <cellStyle name="표준 6 3 2 8 2 3 3 2" xfId="23916"/>
    <cellStyle name="표준 6 3 2 8 2 3 3 3" xfId="39468"/>
    <cellStyle name="표준 6 3 2 8 2 3 4" xfId="18732"/>
    <cellStyle name="표준 6 3 2 8 2 3 5" xfId="34284"/>
    <cellStyle name="표준 6 3 2 8 2 4" xfId="11820"/>
    <cellStyle name="표준 6 3 2 8 2 4 2" xfId="27372"/>
    <cellStyle name="표준 6 3 2 8 2 4 3" xfId="42924"/>
    <cellStyle name="표준 6 3 2 8 2 5" xfId="6636"/>
    <cellStyle name="표준 6 3 2 8 2 5 2" xfId="22188"/>
    <cellStyle name="표준 6 3 2 8 2 5 3" xfId="37740"/>
    <cellStyle name="표준 6 3 2 8 2 6" xfId="17004"/>
    <cellStyle name="표준 6 3 2 8 2 7" xfId="32556"/>
    <cellStyle name="표준 6 3 2 8 3" xfId="4044"/>
    <cellStyle name="표준 6 3 2 8 3 2" xfId="14412"/>
    <cellStyle name="표준 6 3 2 8 3 2 2" xfId="29964"/>
    <cellStyle name="표준 6 3 2 8 3 2 3" xfId="45516"/>
    <cellStyle name="표준 6 3 2 8 3 3" xfId="9228"/>
    <cellStyle name="표준 6 3 2 8 3 3 2" xfId="24780"/>
    <cellStyle name="표준 6 3 2 8 3 3 3" xfId="40332"/>
    <cellStyle name="표준 6 3 2 8 3 4" xfId="19596"/>
    <cellStyle name="표준 6 3 2 8 3 5" xfId="35148"/>
    <cellStyle name="표준 6 3 2 8 4" xfId="2316"/>
    <cellStyle name="표준 6 3 2 8 4 2" xfId="12684"/>
    <cellStyle name="표준 6 3 2 8 4 2 2" xfId="28236"/>
    <cellStyle name="표준 6 3 2 8 4 2 3" xfId="43788"/>
    <cellStyle name="표준 6 3 2 8 4 3" xfId="7500"/>
    <cellStyle name="표준 6 3 2 8 4 3 2" xfId="23052"/>
    <cellStyle name="표준 6 3 2 8 4 3 3" xfId="38604"/>
    <cellStyle name="표준 6 3 2 8 4 4" xfId="17868"/>
    <cellStyle name="표준 6 3 2 8 4 5" xfId="33420"/>
    <cellStyle name="표준 6 3 2 8 5" xfId="10956"/>
    <cellStyle name="표준 6 3 2 8 5 2" xfId="26508"/>
    <cellStyle name="표준 6 3 2 8 5 3" xfId="42060"/>
    <cellStyle name="표준 6 3 2 8 6" xfId="5772"/>
    <cellStyle name="표준 6 3 2 8 6 2" xfId="21324"/>
    <cellStyle name="표준 6 3 2 8 6 3" xfId="36876"/>
    <cellStyle name="표준 6 3 2 8 7" xfId="16140"/>
    <cellStyle name="표준 6 3 2 8 8" xfId="31692"/>
    <cellStyle name="표준 6 3 2 9" xfId="300"/>
    <cellStyle name="표준 6 3 2 9 2" xfId="1164"/>
    <cellStyle name="표준 6 3 2 9 2 2" xfId="4620"/>
    <cellStyle name="표준 6 3 2 9 2 2 2" xfId="14988"/>
    <cellStyle name="표준 6 3 2 9 2 2 2 2" xfId="30540"/>
    <cellStyle name="표준 6 3 2 9 2 2 2 3" xfId="46092"/>
    <cellStyle name="표준 6 3 2 9 2 2 3" xfId="9804"/>
    <cellStyle name="표준 6 3 2 9 2 2 3 2" xfId="25356"/>
    <cellStyle name="표준 6 3 2 9 2 2 3 3" xfId="40908"/>
    <cellStyle name="표준 6 3 2 9 2 2 4" xfId="20172"/>
    <cellStyle name="표준 6 3 2 9 2 2 5" xfId="35724"/>
    <cellStyle name="표준 6 3 2 9 2 3" xfId="2892"/>
    <cellStyle name="표준 6 3 2 9 2 3 2" xfId="13260"/>
    <cellStyle name="표준 6 3 2 9 2 3 2 2" xfId="28812"/>
    <cellStyle name="표준 6 3 2 9 2 3 2 3" xfId="44364"/>
    <cellStyle name="표준 6 3 2 9 2 3 3" xfId="8076"/>
    <cellStyle name="표준 6 3 2 9 2 3 3 2" xfId="23628"/>
    <cellStyle name="표준 6 3 2 9 2 3 3 3" xfId="39180"/>
    <cellStyle name="표준 6 3 2 9 2 3 4" xfId="18444"/>
    <cellStyle name="표준 6 3 2 9 2 3 5" xfId="33996"/>
    <cellStyle name="표준 6 3 2 9 2 4" xfId="11532"/>
    <cellStyle name="표준 6 3 2 9 2 4 2" xfId="27084"/>
    <cellStyle name="표준 6 3 2 9 2 4 3" xfId="42636"/>
    <cellStyle name="표준 6 3 2 9 2 5" xfId="6348"/>
    <cellStyle name="표준 6 3 2 9 2 5 2" xfId="21900"/>
    <cellStyle name="표준 6 3 2 9 2 5 3" xfId="37452"/>
    <cellStyle name="표준 6 3 2 9 2 6" xfId="16716"/>
    <cellStyle name="표준 6 3 2 9 2 7" xfId="32268"/>
    <cellStyle name="표준 6 3 2 9 3" xfId="3756"/>
    <cellStyle name="표준 6 3 2 9 3 2" xfId="14124"/>
    <cellStyle name="표준 6 3 2 9 3 2 2" xfId="29676"/>
    <cellStyle name="표준 6 3 2 9 3 2 3" xfId="45228"/>
    <cellStyle name="표준 6 3 2 9 3 3" xfId="8940"/>
    <cellStyle name="표준 6 3 2 9 3 3 2" xfId="24492"/>
    <cellStyle name="표준 6 3 2 9 3 3 3" xfId="40044"/>
    <cellStyle name="표준 6 3 2 9 3 4" xfId="19308"/>
    <cellStyle name="표준 6 3 2 9 3 5" xfId="34860"/>
    <cellStyle name="표준 6 3 2 9 4" xfId="2028"/>
    <cellStyle name="표준 6 3 2 9 4 2" xfId="12396"/>
    <cellStyle name="표준 6 3 2 9 4 2 2" xfId="27948"/>
    <cellStyle name="표준 6 3 2 9 4 2 3" xfId="43500"/>
    <cellStyle name="표준 6 3 2 9 4 3" xfId="7212"/>
    <cellStyle name="표준 6 3 2 9 4 3 2" xfId="22764"/>
    <cellStyle name="표준 6 3 2 9 4 3 3" xfId="38316"/>
    <cellStyle name="표준 6 3 2 9 4 4" xfId="17580"/>
    <cellStyle name="표준 6 3 2 9 4 5" xfId="33132"/>
    <cellStyle name="표준 6 3 2 9 5" xfId="10668"/>
    <cellStyle name="표준 6 3 2 9 5 2" xfId="26220"/>
    <cellStyle name="표준 6 3 2 9 5 3" xfId="41772"/>
    <cellStyle name="표준 6 3 2 9 6" xfId="5484"/>
    <cellStyle name="표준 6 3 2 9 6 2" xfId="21036"/>
    <cellStyle name="표준 6 3 2 9 6 3" xfId="36588"/>
    <cellStyle name="표준 6 3 2 9 7" xfId="15852"/>
    <cellStyle name="표준 6 3 2 9 8" xfId="31404"/>
    <cellStyle name="표준 6 3 3" xfId="15"/>
    <cellStyle name="표준 6 3 3 10" xfId="3471"/>
    <cellStyle name="표준 6 3 3 10 2" xfId="13839"/>
    <cellStyle name="표준 6 3 3 10 2 2" xfId="29391"/>
    <cellStyle name="표준 6 3 3 10 2 3" xfId="44943"/>
    <cellStyle name="표준 6 3 3 10 3" xfId="8655"/>
    <cellStyle name="표준 6 3 3 10 3 2" xfId="24207"/>
    <cellStyle name="표준 6 3 3 10 3 3" xfId="39759"/>
    <cellStyle name="표준 6 3 3 10 4" xfId="19023"/>
    <cellStyle name="표준 6 3 3 10 5" xfId="34575"/>
    <cellStyle name="표준 6 3 3 11" xfId="1743"/>
    <cellStyle name="표준 6 3 3 11 2" xfId="12111"/>
    <cellStyle name="표준 6 3 3 11 2 2" xfId="27663"/>
    <cellStyle name="표준 6 3 3 11 2 3" xfId="43215"/>
    <cellStyle name="표준 6 3 3 11 3" xfId="6927"/>
    <cellStyle name="표준 6 3 3 11 3 2" xfId="22479"/>
    <cellStyle name="표준 6 3 3 11 3 3" xfId="38031"/>
    <cellStyle name="표준 6 3 3 11 4" xfId="17295"/>
    <cellStyle name="표준 6 3 3 11 5" xfId="32847"/>
    <cellStyle name="표준 6 3 3 12" xfId="10383"/>
    <cellStyle name="표준 6 3 3 12 2" xfId="25935"/>
    <cellStyle name="표준 6 3 3 12 3" xfId="41487"/>
    <cellStyle name="표준 6 3 3 13" xfId="5199"/>
    <cellStyle name="표준 6 3 3 13 2" xfId="20751"/>
    <cellStyle name="표준 6 3 3 13 3" xfId="36303"/>
    <cellStyle name="표준 6 3 3 14" xfId="15567"/>
    <cellStyle name="표준 6 3 3 15" xfId="31119"/>
    <cellStyle name="표준 6 3 3 2" xfId="27"/>
    <cellStyle name="표준 6 3 3 2 10" xfId="1755"/>
    <cellStyle name="표준 6 3 3 2 10 2" xfId="12123"/>
    <cellStyle name="표준 6 3 3 2 10 2 2" xfId="27675"/>
    <cellStyle name="표준 6 3 3 2 10 2 3" xfId="43227"/>
    <cellStyle name="표준 6 3 3 2 10 3" xfId="6939"/>
    <cellStyle name="표준 6 3 3 2 10 3 2" xfId="22491"/>
    <cellStyle name="표준 6 3 3 2 10 3 3" xfId="38043"/>
    <cellStyle name="표준 6 3 3 2 10 4" xfId="17307"/>
    <cellStyle name="표준 6 3 3 2 10 5" xfId="32859"/>
    <cellStyle name="표준 6 3 3 2 11" xfId="10395"/>
    <cellStyle name="표준 6 3 3 2 11 2" xfId="25947"/>
    <cellStyle name="표준 6 3 3 2 11 3" xfId="41499"/>
    <cellStyle name="표준 6 3 3 2 12" xfId="5211"/>
    <cellStyle name="표준 6 3 3 2 12 2" xfId="20763"/>
    <cellStyle name="표준 6 3 3 2 12 3" xfId="36315"/>
    <cellStyle name="표준 6 3 3 2 13" xfId="15579"/>
    <cellStyle name="표준 6 3 3 2 14" xfId="31131"/>
    <cellStyle name="표준 6 3 3 2 2" xfId="51"/>
    <cellStyle name="표준 6 3 3 2 2 10" xfId="10419"/>
    <cellStyle name="표준 6 3 3 2 2 10 2" xfId="25971"/>
    <cellStyle name="표준 6 3 3 2 2 10 3" xfId="41523"/>
    <cellStyle name="표준 6 3 3 2 2 11" xfId="5235"/>
    <cellStyle name="표준 6 3 3 2 2 11 2" xfId="20787"/>
    <cellStyle name="표준 6 3 3 2 2 11 3" xfId="36339"/>
    <cellStyle name="표준 6 3 3 2 2 12" xfId="15603"/>
    <cellStyle name="표준 6 3 3 2 2 13" xfId="31155"/>
    <cellStyle name="표준 6 3 3 2 2 2" xfId="147"/>
    <cellStyle name="표준 6 3 3 2 2 2 10" xfId="15699"/>
    <cellStyle name="표준 6 3 3 2 2 2 11" xfId="31251"/>
    <cellStyle name="표준 6 3 3 2 2 2 2" xfId="291"/>
    <cellStyle name="표준 6 3 3 2 2 2 2 10" xfId="31395"/>
    <cellStyle name="표준 6 3 3 2 2 2 2 2" xfId="867"/>
    <cellStyle name="표준 6 3 3 2 2 2 2 2 2" xfId="1731"/>
    <cellStyle name="표준 6 3 3 2 2 2 2 2 2 2" xfId="5187"/>
    <cellStyle name="표준 6 3 3 2 2 2 2 2 2 2 2" xfId="15555"/>
    <cellStyle name="표준 6 3 3 2 2 2 2 2 2 2 2 2" xfId="31107"/>
    <cellStyle name="표준 6 3 3 2 2 2 2 2 2 2 2 3" xfId="46659"/>
    <cellStyle name="표준 6 3 3 2 2 2 2 2 2 2 3" xfId="10371"/>
    <cellStyle name="표준 6 3 3 2 2 2 2 2 2 2 3 2" xfId="25923"/>
    <cellStyle name="표준 6 3 3 2 2 2 2 2 2 2 3 3" xfId="41475"/>
    <cellStyle name="표준 6 3 3 2 2 2 2 2 2 2 4" xfId="20739"/>
    <cellStyle name="표준 6 3 3 2 2 2 2 2 2 2 5" xfId="36291"/>
    <cellStyle name="표준 6 3 3 2 2 2 2 2 2 3" xfId="3459"/>
    <cellStyle name="표준 6 3 3 2 2 2 2 2 2 3 2" xfId="13827"/>
    <cellStyle name="표준 6 3 3 2 2 2 2 2 2 3 2 2" xfId="29379"/>
    <cellStyle name="표준 6 3 3 2 2 2 2 2 2 3 2 3" xfId="44931"/>
    <cellStyle name="표준 6 3 3 2 2 2 2 2 2 3 3" xfId="8643"/>
    <cellStyle name="표준 6 3 3 2 2 2 2 2 2 3 3 2" xfId="24195"/>
    <cellStyle name="표준 6 3 3 2 2 2 2 2 2 3 3 3" xfId="39747"/>
    <cellStyle name="표준 6 3 3 2 2 2 2 2 2 3 4" xfId="19011"/>
    <cellStyle name="표준 6 3 3 2 2 2 2 2 2 3 5" xfId="34563"/>
    <cellStyle name="표준 6 3 3 2 2 2 2 2 2 4" xfId="12099"/>
    <cellStyle name="표준 6 3 3 2 2 2 2 2 2 4 2" xfId="27651"/>
    <cellStyle name="표준 6 3 3 2 2 2 2 2 2 4 3" xfId="43203"/>
    <cellStyle name="표준 6 3 3 2 2 2 2 2 2 5" xfId="6915"/>
    <cellStyle name="표준 6 3 3 2 2 2 2 2 2 5 2" xfId="22467"/>
    <cellStyle name="표준 6 3 3 2 2 2 2 2 2 5 3" xfId="38019"/>
    <cellStyle name="표준 6 3 3 2 2 2 2 2 2 6" xfId="17283"/>
    <cellStyle name="표준 6 3 3 2 2 2 2 2 2 7" xfId="32835"/>
    <cellStyle name="표준 6 3 3 2 2 2 2 2 3" xfId="4323"/>
    <cellStyle name="표준 6 3 3 2 2 2 2 2 3 2" xfId="14691"/>
    <cellStyle name="표준 6 3 3 2 2 2 2 2 3 2 2" xfId="30243"/>
    <cellStyle name="표준 6 3 3 2 2 2 2 2 3 2 3" xfId="45795"/>
    <cellStyle name="표준 6 3 3 2 2 2 2 2 3 3" xfId="9507"/>
    <cellStyle name="표준 6 3 3 2 2 2 2 2 3 3 2" xfId="25059"/>
    <cellStyle name="표준 6 3 3 2 2 2 2 2 3 3 3" xfId="40611"/>
    <cellStyle name="표준 6 3 3 2 2 2 2 2 3 4" xfId="19875"/>
    <cellStyle name="표준 6 3 3 2 2 2 2 2 3 5" xfId="35427"/>
    <cellStyle name="표준 6 3 3 2 2 2 2 2 4" xfId="2595"/>
    <cellStyle name="표준 6 3 3 2 2 2 2 2 4 2" xfId="12963"/>
    <cellStyle name="표준 6 3 3 2 2 2 2 2 4 2 2" xfId="28515"/>
    <cellStyle name="표준 6 3 3 2 2 2 2 2 4 2 3" xfId="44067"/>
    <cellStyle name="표준 6 3 3 2 2 2 2 2 4 3" xfId="7779"/>
    <cellStyle name="표준 6 3 3 2 2 2 2 2 4 3 2" xfId="23331"/>
    <cellStyle name="표준 6 3 3 2 2 2 2 2 4 3 3" xfId="38883"/>
    <cellStyle name="표준 6 3 3 2 2 2 2 2 4 4" xfId="18147"/>
    <cellStyle name="표준 6 3 3 2 2 2 2 2 4 5" xfId="33699"/>
    <cellStyle name="표준 6 3 3 2 2 2 2 2 5" xfId="11235"/>
    <cellStyle name="표준 6 3 3 2 2 2 2 2 5 2" xfId="26787"/>
    <cellStyle name="표준 6 3 3 2 2 2 2 2 5 3" xfId="42339"/>
    <cellStyle name="표준 6 3 3 2 2 2 2 2 6" xfId="6051"/>
    <cellStyle name="표준 6 3 3 2 2 2 2 2 6 2" xfId="21603"/>
    <cellStyle name="표준 6 3 3 2 2 2 2 2 6 3" xfId="37155"/>
    <cellStyle name="표준 6 3 3 2 2 2 2 2 7" xfId="16419"/>
    <cellStyle name="표준 6 3 3 2 2 2 2 2 8" xfId="31971"/>
    <cellStyle name="표준 6 3 3 2 2 2 2 3" xfId="579"/>
    <cellStyle name="표준 6 3 3 2 2 2 2 3 2" xfId="1443"/>
    <cellStyle name="표준 6 3 3 2 2 2 2 3 2 2" xfId="4899"/>
    <cellStyle name="표준 6 3 3 2 2 2 2 3 2 2 2" xfId="15267"/>
    <cellStyle name="표준 6 3 3 2 2 2 2 3 2 2 2 2" xfId="30819"/>
    <cellStyle name="표준 6 3 3 2 2 2 2 3 2 2 2 3" xfId="46371"/>
    <cellStyle name="표준 6 3 3 2 2 2 2 3 2 2 3" xfId="10083"/>
    <cellStyle name="표준 6 3 3 2 2 2 2 3 2 2 3 2" xfId="25635"/>
    <cellStyle name="표준 6 3 3 2 2 2 2 3 2 2 3 3" xfId="41187"/>
    <cellStyle name="표준 6 3 3 2 2 2 2 3 2 2 4" xfId="20451"/>
    <cellStyle name="표준 6 3 3 2 2 2 2 3 2 2 5" xfId="36003"/>
    <cellStyle name="표준 6 3 3 2 2 2 2 3 2 3" xfId="3171"/>
    <cellStyle name="표준 6 3 3 2 2 2 2 3 2 3 2" xfId="13539"/>
    <cellStyle name="표준 6 3 3 2 2 2 2 3 2 3 2 2" xfId="29091"/>
    <cellStyle name="표준 6 3 3 2 2 2 2 3 2 3 2 3" xfId="44643"/>
    <cellStyle name="표준 6 3 3 2 2 2 2 3 2 3 3" xfId="8355"/>
    <cellStyle name="표준 6 3 3 2 2 2 2 3 2 3 3 2" xfId="23907"/>
    <cellStyle name="표준 6 3 3 2 2 2 2 3 2 3 3 3" xfId="39459"/>
    <cellStyle name="표준 6 3 3 2 2 2 2 3 2 3 4" xfId="18723"/>
    <cellStyle name="표준 6 3 3 2 2 2 2 3 2 3 5" xfId="34275"/>
    <cellStyle name="표준 6 3 3 2 2 2 2 3 2 4" xfId="11811"/>
    <cellStyle name="표준 6 3 3 2 2 2 2 3 2 4 2" xfId="27363"/>
    <cellStyle name="표준 6 3 3 2 2 2 2 3 2 4 3" xfId="42915"/>
    <cellStyle name="표준 6 3 3 2 2 2 2 3 2 5" xfId="6627"/>
    <cellStyle name="표준 6 3 3 2 2 2 2 3 2 5 2" xfId="22179"/>
    <cellStyle name="표준 6 3 3 2 2 2 2 3 2 5 3" xfId="37731"/>
    <cellStyle name="표준 6 3 3 2 2 2 2 3 2 6" xfId="16995"/>
    <cellStyle name="표준 6 3 3 2 2 2 2 3 2 7" xfId="32547"/>
    <cellStyle name="표준 6 3 3 2 2 2 2 3 3" xfId="4035"/>
    <cellStyle name="표준 6 3 3 2 2 2 2 3 3 2" xfId="14403"/>
    <cellStyle name="표준 6 3 3 2 2 2 2 3 3 2 2" xfId="29955"/>
    <cellStyle name="표준 6 3 3 2 2 2 2 3 3 2 3" xfId="45507"/>
    <cellStyle name="표준 6 3 3 2 2 2 2 3 3 3" xfId="9219"/>
    <cellStyle name="표준 6 3 3 2 2 2 2 3 3 3 2" xfId="24771"/>
    <cellStyle name="표준 6 3 3 2 2 2 2 3 3 3 3" xfId="40323"/>
    <cellStyle name="표준 6 3 3 2 2 2 2 3 3 4" xfId="19587"/>
    <cellStyle name="표준 6 3 3 2 2 2 2 3 3 5" xfId="35139"/>
    <cellStyle name="표준 6 3 3 2 2 2 2 3 4" xfId="2307"/>
    <cellStyle name="표준 6 3 3 2 2 2 2 3 4 2" xfId="12675"/>
    <cellStyle name="표준 6 3 3 2 2 2 2 3 4 2 2" xfId="28227"/>
    <cellStyle name="표준 6 3 3 2 2 2 2 3 4 2 3" xfId="43779"/>
    <cellStyle name="표준 6 3 3 2 2 2 2 3 4 3" xfId="7491"/>
    <cellStyle name="표준 6 3 3 2 2 2 2 3 4 3 2" xfId="23043"/>
    <cellStyle name="표준 6 3 3 2 2 2 2 3 4 3 3" xfId="38595"/>
    <cellStyle name="표준 6 3 3 2 2 2 2 3 4 4" xfId="17859"/>
    <cellStyle name="표준 6 3 3 2 2 2 2 3 4 5" xfId="33411"/>
    <cellStyle name="표준 6 3 3 2 2 2 2 3 5" xfId="10947"/>
    <cellStyle name="표준 6 3 3 2 2 2 2 3 5 2" xfId="26499"/>
    <cellStyle name="표준 6 3 3 2 2 2 2 3 5 3" xfId="42051"/>
    <cellStyle name="표준 6 3 3 2 2 2 2 3 6" xfId="5763"/>
    <cellStyle name="표준 6 3 3 2 2 2 2 3 6 2" xfId="21315"/>
    <cellStyle name="표준 6 3 3 2 2 2 2 3 6 3" xfId="36867"/>
    <cellStyle name="표준 6 3 3 2 2 2 2 3 7" xfId="16131"/>
    <cellStyle name="표준 6 3 3 2 2 2 2 3 8" xfId="31683"/>
    <cellStyle name="표준 6 3 3 2 2 2 2 4" xfId="1155"/>
    <cellStyle name="표준 6 3 3 2 2 2 2 4 2" xfId="4611"/>
    <cellStyle name="표준 6 3 3 2 2 2 2 4 2 2" xfId="14979"/>
    <cellStyle name="표준 6 3 3 2 2 2 2 4 2 2 2" xfId="30531"/>
    <cellStyle name="표준 6 3 3 2 2 2 2 4 2 2 3" xfId="46083"/>
    <cellStyle name="표준 6 3 3 2 2 2 2 4 2 3" xfId="9795"/>
    <cellStyle name="표준 6 3 3 2 2 2 2 4 2 3 2" xfId="25347"/>
    <cellStyle name="표준 6 3 3 2 2 2 2 4 2 3 3" xfId="40899"/>
    <cellStyle name="표준 6 3 3 2 2 2 2 4 2 4" xfId="20163"/>
    <cellStyle name="표준 6 3 3 2 2 2 2 4 2 5" xfId="35715"/>
    <cellStyle name="표준 6 3 3 2 2 2 2 4 3" xfId="2883"/>
    <cellStyle name="표준 6 3 3 2 2 2 2 4 3 2" xfId="13251"/>
    <cellStyle name="표준 6 3 3 2 2 2 2 4 3 2 2" xfId="28803"/>
    <cellStyle name="표준 6 3 3 2 2 2 2 4 3 2 3" xfId="44355"/>
    <cellStyle name="표준 6 3 3 2 2 2 2 4 3 3" xfId="8067"/>
    <cellStyle name="표준 6 3 3 2 2 2 2 4 3 3 2" xfId="23619"/>
    <cellStyle name="표준 6 3 3 2 2 2 2 4 3 3 3" xfId="39171"/>
    <cellStyle name="표준 6 3 3 2 2 2 2 4 3 4" xfId="18435"/>
    <cellStyle name="표준 6 3 3 2 2 2 2 4 3 5" xfId="33987"/>
    <cellStyle name="표준 6 3 3 2 2 2 2 4 4" xfId="11523"/>
    <cellStyle name="표준 6 3 3 2 2 2 2 4 4 2" xfId="27075"/>
    <cellStyle name="표준 6 3 3 2 2 2 2 4 4 3" xfId="42627"/>
    <cellStyle name="표준 6 3 3 2 2 2 2 4 5" xfId="6339"/>
    <cellStyle name="표준 6 3 3 2 2 2 2 4 5 2" xfId="21891"/>
    <cellStyle name="표준 6 3 3 2 2 2 2 4 5 3" xfId="37443"/>
    <cellStyle name="표준 6 3 3 2 2 2 2 4 6" xfId="16707"/>
    <cellStyle name="표준 6 3 3 2 2 2 2 4 7" xfId="32259"/>
    <cellStyle name="표준 6 3 3 2 2 2 2 5" xfId="3747"/>
    <cellStyle name="표준 6 3 3 2 2 2 2 5 2" xfId="14115"/>
    <cellStyle name="표준 6 3 3 2 2 2 2 5 2 2" xfId="29667"/>
    <cellStyle name="표준 6 3 3 2 2 2 2 5 2 3" xfId="45219"/>
    <cellStyle name="표준 6 3 3 2 2 2 2 5 3" xfId="8931"/>
    <cellStyle name="표준 6 3 3 2 2 2 2 5 3 2" xfId="24483"/>
    <cellStyle name="표준 6 3 3 2 2 2 2 5 3 3" xfId="40035"/>
    <cellStyle name="표준 6 3 3 2 2 2 2 5 4" xfId="19299"/>
    <cellStyle name="표준 6 3 3 2 2 2 2 5 5" xfId="34851"/>
    <cellStyle name="표준 6 3 3 2 2 2 2 6" xfId="2019"/>
    <cellStyle name="표준 6 3 3 2 2 2 2 6 2" xfId="12387"/>
    <cellStyle name="표준 6 3 3 2 2 2 2 6 2 2" xfId="27939"/>
    <cellStyle name="표준 6 3 3 2 2 2 2 6 2 3" xfId="43491"/>
    <cellStyle name="표준 6 3 3 2 2 2 2 6 3" xfId="7203"/>
    <cellStyle name="표준 6 3 3 2 2 2 2 6 3 2" xfId="22755"/>
    <cellStyle name="표준 6 3 3 2 2 2 2 6 3 3" xfId="38307"/>
    <cellStyle name="표준 6 3 3 2 2 2 2 6 4" xfId="17571"/>
    <cellStyle name="표준 6 3 3 2 2 2 2 6 5" xfId="33123"/>
    <cellStyle name="표준 6 3 3 2 2 2 2 7" xfId="10659"/>
    <cellStyle name="표준 6 3 3 2 2 2 2 7 2" xfId="26211"/>
    <cellStyle name="표준 6 3 3 2 2 2 2 7 3" xfId="41763"/>
    <cellStyle name="표준 6 3 3 2 2 2 2 8" xfId="5475"/>
    <cellStyle name="표준 6 3 3 2 2 2 2 8 2" xfId="21027"/>
    <cellStyle name="표준 6 3 3 2 2 2 2 8 3" xfId="36579"/>
    <cellStyle name="표준 6 3 3 2 2 2 2 9" xfId="15843"/>
    <cellStyle name="표준 6 3 3 2 2 2 3" xfId="723"/>
    <cellStyle name="표준 6 3 3 2 2 2 3 2" xfId="1587"/>
    <cellStyle name="표준 6 3 3 2 2 2 3 2 2" xfId="5043"/>
    <cellStyle name="표준 6 3 3 2 2 2 3 2 2 2" xfId="15411"/>
    <cellStyle name="표준 6 3 3 2 2 2 3 2 2 2 2" xfId="30963"/>
    <cellStyle name="표준 6 3 3 2 2 2 3 2 2 2 3" xfId="46515"/>
    <cellStyle name="표준 6 3 3 2 2 2 3 2 2 3" xfId="10227"/>
    <cellStyle name="표준 6 3 3 2 2 2 3 2 2 3 2" xfId="25779"/>
    <cellStyle name="표준 6 3 3 2 2 2 3 2 2 3 3" xfId="41331"/>
    <cellStyle name="표준 6 3 3 2 2 2 3 2 2 4" xfId="20595"/>
    <cellStyle name="표준 6 3 3 2 2 2 3 2 2 5" xfId="36147"/>
    <cellStyle name="표준 6 3 3 2 2 2 3 2 3" xfId="3315"/>
    <cellStyle name="표준 6 3 3 2 2 2 3 2 3 2" xfId="13683"/>
    <cellStyle name="표준 6 3 3 2 2 2 3 2 3 2 2" xfId="29235"/>
    <cellStyle name="표준 6 3 3 2 2 2 3 2 3 2 3" xfId="44787"/>
    <cellStyle name="표준 6 3 3 2 2 2 3 2 3 3" xfId="8499"/>
    <cellStyle name="표준 6 3 3 2 2 2 3 2 3 3 2" xfId="24051"/>
    <cellStyle name="표준 6 3 3 2 2 2 3 2 3 3 3" xfId="39603"/>
    <cellStyle name="표준 6 3 3 2 2 2 3 2 3 4" xfId="18867"/>
    <cellStyle name="표준 6 3 3 2 2 2 3 2 3 5" xfId="34419"/>
    <cellStyle name="표준 6 3 3 2 2 2 3 2 4" xfId="11955"/>
    <cellStyle name="표준 6 3 3 2 2 2 3 2 4 2" xfId="27507"/>
    <cellStyle name="표준 6 3 3 2 2 2 3 2 4 3" xfId="43059"/>
    <cellStyle name="표준 6 3 3 2 2 2 3 2 5" xfId="6771"/>
    <cellStyle name="표준 6 3 3 2 2 2 3 2 5 2" xfId="22323"/>
    <cellStyle name="표준 6 3 3 2 2 2 3 2 5 3" xfId="37875"/>
    <cellStyle name="표준 6 3 3 2 2 2 3 2 6" xfId="17139"/>
    <cellStyle name="표준 6 3 3 2 2 2 3 2 7" xfId="32691"/>
    <cellStyle name="표준 6 3 3 2 2 2 3 3" xfId="4179"/>
    <cellStyle name="표준 6 3 3 2 2 2 3 3 2" xfId="14547"/>
    <cellStyle name="표준 6 3 3 2 2 2 3 3 2 2" xfId="30099"/>
    <cellStyle name="표준 6 3 3 2 2 2 3 3 2 3" xfId="45651"/>
    <cellStyle name="표준 6 3 3 2 2 2 3 3 3" xfId="9363"/>
    <cellStyle name="표준 6 3 3 2 2 2 3 3 3 2" xfId="24915"/>
    <cellStyle name="표준 6 3 3 2 2 2 3 3 3 3" xfId="40467"/>
    <cellStyle name="표준 6 3 3 2 2 2 3 3 4" xfId="19731"/>
    <cellStyle name="표준 6 3 3 2 2 2 3 3 5" xfId="35283"/>
    <cellStyle name="표준 6 3 3 2 2 2 3 4" xfId="2451"/>
    <cellStyle name="표준 6 3 3 2 2 2 3 4 2" xfId="12819"/>
    <cellStyle name="표준 6 3 3 2 2 2 3 4 2 2" xfId="28371"/>
    <cellStyle name="표준 6 3 3 2 2 2 3 4 2 3" xfId="43923"/>
    <cellStyle name="표준 6 3 3 2 2 2 3 4 3" xfId="7635"/>
    <cellStyle name="표준 6 3 3 2 2 2 3 4 3 2" xfId="23187"/>
    <cellStyle name="표준 6 3 3 2 2 2 3 4 3 3" xfId="38739"/>
    <cellStyle name="표준 6 3 3 2 2 2 3 4 4" xfId="18003"/>
    <cellStyle name="표준 6 3 3 2 2 2 3 4 5" xfId="33555"/>
    <cellStyle name="표준 6 3 3 2 2 2 3 5" xfId="11091"/>
    <cellStyle name="표준 6 3 3 2 2 2 3 5 2" xfId="26643"/>
    <cellStyle name="표준 6 3 3 2 2 2 3 5 3" xfId="42195"/>
    <cellStyle name="표준 6 3 3 2 2 2 3 6" xfId="5907"/>
    <cellStyle name="표준 6 3 3 2 2 2 3 6 2" xfId="21459"/>
    <cellStyle name="표준 6 3 3 2 2 2 3 6 3" xfId="37011"/>
    <cellStyle name="표준 6 3 3 2 2 2 3 7" xfId="16275"/>
    <cellStyle name="표준 6 3 3 2 2 2 3 8" xfId="31827"/>
    <cellStyle name="표준 6 3 3 2 2 2 4" xfId="435"/>
    <cellStyle name="표준 6 3 3 2 2 2 4 2" xfId="1299"/>
    <cellStyle name="표준 6 3 3 2 2 2 4 2 2" xfId="4755"/>
    <cellStyle name="표준 6 3 3 2 2 2 4 2 2 2" xfId="15123"/>
    <cellStyle name="표준 6 3 3 2 2 2 4 2 2 2 2" xfId="30675"/>
    <cellStyle name="표준 6 3 3 2 2 2 4 2 2 2 3" xfId="46227"/>
    <cellStyle name="표준 6 3 3 2 2 2 4 2 2 3" xfId="9939"/>
    <cellStyle name="표준 6 3 3 2 2 2 4 2 2 3 2" xfId="25491"/>
    <cellStyle name="표준 6 3 3 2 2 2 4 2 2 3 3" xfId="41043"/>
    <cellStyle name="표준 6 3 3 2 2 2 4 2 2 4" xfId="20307"/>
    <cellStyle name="표준 6 3 3 2 2 2 4 2 2 5" xfId="35859"/>
    <cellStyle name="표준 6 3 3 2 2 2 4 2 3" xfId="3027"/>
    <cellStyle name="표준 6 3 3 2 2 2 4 2 3 2" xfId="13395"/>
    <cellStyle name="표준 6 3 3 2 2 2 4 2 3 2 2" xfId="28947"/>
    <cellStyle name="표준 6 3 3 2 2 2 4 2 3 2 3" xfId="44499"/>
    <cellStyle name="표준 6 3 3 2 2 2 4 2 3 3" xfId="8211"/>
    <cellStyle name="표준 6 3 3 2 2 2 4 2 3 3 2" xfId="23763"/>
    <cellStyle name="표준 6 3 3 2 2 2 4 2 3 3 3" xfId="39315"/>
    <cellStyle name="표준 6 3 3 2 2 2 4 2 3 4" xfId="18579"/>
    <cellStyle name="표준 6 3 3 2 2 2 4 2 3 5" xfId="34131"/>
    <cellStyle name="표준 6 3 3 2 2 2 4 2 4" xfId="11667"/>
    <cellStyle name="표준 6 3 3 2 2 2 4 2 4 2" xfId="27219"/>
    <cellStyle name="표준 6 3 3 2 2 2 4 2 4 3" xfId="42771"/>
    <cellStyle name="표준 6 3 3 2 2 2 4 2 5" xfId="6483"/>
    <cellStyle name="표준 6 3 3 2 2 2 4 2 5 2" xfId="22035"/>
    <cellStyle name="표준 6 3 3 2 2 2 4 2 5 3" xfId="37587"/>
    <cellStyle name="표준 6 3 3 2 2 2 4 2 6" xfId="16851"/>
    <cellStyle name="표준 6 3 3 2 2 2 4 2 7" xfId="32403"/>
    <cellStyle name="표준 6 3 3 2 2 2 4 3" xfId="3891"/>
    <cellStyle name="표준 6 3 3 2 2 2 4 3 2" xfId="14259"/>
    <cellStyle name="표준 6 3 3 2 2 2 4 3 2 2" xfId="29811"/>
    <cellStyle name="표준 6 3 3 2 2 2 4 3 2 3" xfId="45363"/>
    <cellStyle name="표준 6 3 3 2 2 2 4 3 3" xfId="9075"/>
    <cellStyle name="표준 6 3 3 2 2 2 4 3 3 2" xfId="24627"/>
    <cellStyle name="표준 6 3 3 2 2 2 4 3 3 3" xfId="40179"/>
    <cellStyle name="표준 6 3 3 2 2 2 4 3 4" xfId="19443"/>
    <cellStyle name="표준 6 3 3 2 2 2 4 3 5" xfId="34995"/>
    <cellStyle name="표준 6 3 3 2 2 2 4 4" xfId="2163"/>
    <cellStyle name="표준 6 3 3 2 2 2 4 4 2" xfId="12531"/>
    <cellStyle name="표준 6 3 3 2 2 2 4 4 2 2" xfId="28083"/>
    <cellStyle name="표준 6 3 3 2 2 2 4 4 2 3" xfId="43635"/>
    <cellStyle name="표준 6 3 3 2 2 2 4 4 3" xfId="7347"/>
    <cellStyle name="표준 6 3 3 2 2 2 4 4 3 2" xfId="22899"/>
    <cellStyle name="표준 6 3 3 2 2 2 4 4 3 3" xfId="38451"/>
    <cellStyle name="표준 6 3 3 2 2 2 4 4 4" xfId="17715"/>
    <cellStyle name="표준 6 3 3 2 2 2 4 4 5" xfId="33267"/>
    <cellStyle name="표준 6 3 3 2 2 2 4 5" xfId="10803"/>
    <cellStyle name="표준 6 3 3 2 2 2 4 5 2" xfId="26355"/>
    <cellStyle name="표준 6 3 3 2 2 2 4 5 3" xfId="41907"/>
    <cellStyle name="표준 6 3 3 2 2 2 4 6" xfId="5619"/>
    <cellStyle name="표준 6 3 3 2 2 2 4 6 2" xfId="21171"/>
    <cellStyle name="표준 6 3 3 2 2 2 4 6 3" xfId="36723"/>
    <cellStyle name="표준 6 3 3 2 2 2 4 7" xfId="15987"/>
    <cellStyle name="표준 6 3 3 2 2 2 4 8" xfId="31539"/>
    <cellStyle name="표준 6 3 3 2 2 2 5" xfId="1011"/>
    <cellStyle name="표준 6 3 3 2 2 2 5 2" xfId="4467"/>
    <cellStyle name="표준 6 3 3 2 2 2 5 2 2" xfId="14835"/>
    <cellStyle name="표준 6 3 3 2 2 2 5 2 2 2" xfId="30387"/>
    <cellStyle name="표준 6 3 3 2 2 2 5 2 2 3" xfId="45939"/>
    <cellStyle name="표준 6 3 3 2 2 2 5 2 3" xfId="9651"/>
    <cellStyle name="표준 6 3 3 2 2 2 5 2 3 2" xfId="25203"/>
    <cellStyle name="표준 6 3 3 2 2 2 5 2 3 3" xfId="40755"/>
    <cellStyle name="표준 6 3 3 2 2 2 5 2 4" xfId="20019"/>
    <cellStyle name="표준 6 3 3 2 2 2 5 2 5" xfId="35571"/>
    <cellStyle name="표준 6 3 3 2 2 2 5 3" xfId="2739"/>
    <cellStyle name="표준 6 3 3 2 2 2 5 3 2" xfId="13107"/>
    <cellStyle name="표준 6 3 3 2 2 2 5 3 2 2" xfId="28659"/>
    <cellStyle name="표준 6 3 3 2 2 2 5 3 2 3" xfId="44211"/>
    <cellStyle name="표준 6 3 3 2 2 2 5 3 3" xfId="7923"/>
    <cellStyle name="표준 6 3 3 2 2 2 5 3 3 2" xfId="23475"/>
    <cellStyle name="표준 6 3 3 2 2 2 5 3 3 3" xfId="39027"/>
    <cellStyle name="표준 6 3 3 2 2 2 5 3 4" xfId="18291"/>
    <cellStyle name="표준 6 3 3 2 2 2 5 3 5" xfId="33843"/>
    <cellStyle name="표준 6 3 3 2 2 2 5 4" xfId="11379"/>
    <cellStyle name="표준 6 3 3 2 2 2 5 4 2" xfId="26931"/>
    <cellStyle name="표준 6 3 3 2 2 2 5 4 3" xfId="42483"/>
    <cellStyle name="표준 6 3 3 2 2 2 5 5" xfId="6195"/>
    <cellStyle name="표준 6 3 3 2 2 2 5 5 2" xfId="21747"/>
    <cellStyle name="표준 6 3 3 2 2 2 5 5 3" xfId="37299"/>
    <cellStyle name="표준 6 3 3 2 2 2 5 6" xfId="16563"/>
    <cellStyle name="표준 6 3 3 2 2 2 5 7" xfId="32115"/>
    <cellStyle name="표준 6 3 3 2 2 2 6" xfId="3603"/>
    <cellStyle name="표준 6 3 3 2 2 2 6 2" xfId="13971"/>
    <cellStyle name="표준 6 3 3 2 2 2 6 2 2" xfId="29523"/>
    <cellStyle name="표준 6 3 3 2 2 2 6 2 3" xfId="45075"/>
    <cellStyle name="표준 6 3 3 2 2 2 6 3" xfId="8787"/>
    <cellStyle name="표준 6 3 3 2 2 2 6 3 2" xfId="24339"/>
    <cellStyle name="표준 6 3 3 2 2 2 6 3 3" xfId="39891"/>
    <cellStyle name="표준 6 3 3 2 2 2 6 4" xfId="19155"/>
    <cellStyle name="표준 6 3 3 2 2 2 6 5" xfId="34707"/>
    <cellStyle name="표준 6 3 3 2 2 2 7" xfId="1875"/>
    <cellStyle name="표준 6 3 3 2 2 2 7 2" xfId="12243"/>
    <cellStyle name="표준 6 3 3 2 2 2 7 2 2" xfId="27795"/>
    <cellStyle name="표준 6 3 3 2 2 2 7 2 3" xfId="43347"/>
    <cellStyle name="표준 6 3 3 2 2 2 7 3" xfId="7059"/>
    <cellStyle name="표준 6 3 3 2 2 2 7 3 2" xfId="22611"/>
    <cellStyle name="표준 6 3 3 2 2 2 7 3 3" xfId="38163"/>
    <cellStyle name="표준 6 3 3 2 2 2 7 4" xfId="17427"/>
    <cellStyle name="표준 6 3 3 2 2 2 7 5" xfId="32979"/>
    <cellStyle name="표준 6 3 3 2 2 2 8" xfId="10515"/>
    <cellStyle name="표준 6 3 3 2 2 2 8 2" xfId="26067"/>
    <cellStyle name="표준 6 3 3 2 2 2 8 3" xfId="41619"/>
    <cellStyle name="표준 6 3 3 2 2 2 9" xfId="5331"/>
    <cellStyle name="표준 6 3 3 2 2 2 9 2" xfId="20883"/>
    <cellStyle name="표준 6 3 3 2 2 2 9 3" xfId="36435"/>
    <cellStyle name="표준 6 3 3 2 2 3" xfId="99"/>
    <cellStyle name="표준 6 3 3 2 2 3 10" xfId="15651"/>
    <cellStyle name="표준 6 3 3 2 2 3 11" xfId="31203"/>
    <cellStyle name="표준 6 3 3 2 2 3 2" xfId="243"/>
    <cellStyle name="표준 6 3 3 2 2 3 2 10" xfId="31347"/>
    <cellStyle name="표준 6 3 3 2 2 3 2 2" xfId="819"/>
    <cellStyle name="표준 6 3 3 2 2 3 2 2 2" xfId="1683"/>
    <cellStyle name="표준 6 3 3 2 2 3 2 2 2 2" xfId="5139"/>
    <cellStyle name="표준 6 3 3 2 2 3 2 2 2 2 2" xfId="15507"/>
    <cellStyle name="표준 6 3 3 2 2 3 2 2 2 2 2 2" xfId="31059"/>
    <cellStyle name="표준 6 3 3 2 2 3 2 2 2 2 2 3" xfId="46611"/>
    <cellStyle name="표준 6 3 3 2 2 3 2 2 2 2 3" xfId="10323"/>
    <cellStyle name="표준 6 3 3 2 2 3 2 2 2 2 3 2" xfId="25875"/>
    <cellStyle name="표준 6 3 3 2 2 3 2 2 2 2 3 3" xfId="41427"/>
    <cellStyle name="표준 6 3 3 2 2 3 2 2 2 2 4" xfId="20691"/>
    <cellStyle name="표준 6 3 3 2 2 3 2 2 2 2 5" xfId="36243"/>
    <cellStyle name="표준 6 3 3 2 2 3 2 2 2 3" xfId="3411"/>
    <cellStyle name="표준 6 3 3 2 2 3 2 2 2 3 2" xfId="13779"/>
    <cellStyle name="표준 6 3 3 2 2 3 2 2 2 3 2 2" xfId="29331"/>
    <cellStyle name="표준 6 3 3 2 2 3 2 2 2 3 2 3" xfId="44883"/>
    <cellStyle name="표준 6 3 3 2 2 3 2 2 2 3 3" xfId="8595"/>
    <cellStyle name="표준 6 3 3 2 2 3 2 2 2 3 3 2" xfId="24147"/>
    <cellStyle name="표준 6 3 3 2 2 3 2 2 2 3 3 3" xfId="39699"/>
    <cellStyle name="표준 6 3 3 2 2 3 2 2 2 3 4" xfId="18963"/>
    <cellStyle name="표준 6 3 3 2 2 3 2 2 2 3 5" xfId="34515"/>
    <cellStyle name="표준 6 3 3 2 2 3 2 2 2 4" xfId="12051"/>
    <cellStyle name="표준 6 3 3 2 2 3 2 2 2 4 2" xfId="27603"/>
    <cellStyle name="표준 6 3 3 2 2 3 2 2 2 4 3" xfId="43155"/>
    <cellStyle name="표준 6 3 3 2 2 3 2 2 2 5" xfId="6867"/>
    <cellStyle name="표준 6 3 3 2 2 3 2 2 2 5 2" xfId="22419"/>
    <cellStyle name="표준 6 3 3 2 2 3 2 2 2 5 3" xfId="37971"/>
    <cellStyle name="표준 6 3 3 2 2 3 2 2 2 6" xfId="17235"/>
    <cellStyle name="표준 6 3 3 2 2 3 2 2 2 7" xfId="32787"/>
    <cellStyle name="표준 6 3 3 2 2 3 2 2 3" xfId="4275"/>
    <cellStyle name="표준 6 3 3 2 2 3 2 2 3 2" xfId="14643"/>
    <cellStyle name="표준 6 3 3 2 2 3 2 2 3 2 2" xfId="30195"/>
    <cellStyle name="표준 6 3 3 2 2 3 2 2 3 2 3" xfId="45747"/>
    <cellStyle name="표준 6 3 3 2 2 3 2 2 3 3" xfId="9459"/>
    <cellStyle name="표준 6 3 3 2 2 3 2 2 3 3 2" xfId="25011"/>
    <cellStyle name="표준 6 3 3 2 2 3 2 2 3 3 3" xfId="40563"/>
    <cellStyle name="표준 6 3 3 2 2 3 2 2 3 4" xfId="19827"/>
    <cellStyle name="표준 6 3 3 2 2 3 2 2 3 5" xfId="35379"/>
    <cellStyle name="표준 6 3 3 2 2 3 2 2 4" xfId="2547"/>
    <cellStyle name="표준 6 3 3 2 2 3 2 2 4 2" xfId="12915"/>
    <cellStyle name="표준 6 3 3 2 2 3 2 2 4 2 2" xfId="28467"/>
    <cellStyle name="표준 6 3 3 2 2 3 2 2 4 2 3" xfId="44019"/>
    <cellStyle name="표준 6 3 3 2 2 3 2 2 4 3" xfId="7731"/>
    <cellStyle name="표준 6 3 3 2 2 3 2 2 4 3 2" xfId="23283"/>
    <cellStyle name="표준 6 3 3 2 2 3 2 2 4 3 3" xfId="38835"/>
    <cellStyle name="표준 6 3 3 2 2 3 2 2 4 4" xfId="18099"/>
    <cellStyle name="표준 6 3 3 2 2 3 2 2 4 5" xfId="33651"/>
    <cellStyle name="표준 6 3 3 2 2 3 2 2 5" xfId="11187"/>
    <cellStyle name="표준 6 3 3 2 2 3 2 2 5 2" xfId="26739"/>
    <cellStyle name="표준 6 3 3 2 2 3 2 2 5 3" xfId="42291"/>
    <cellStyle name="표준 6 3 3 2 2 3 2 2 6" xfId="6003"/>
    <cellStyle name="표준 6 3 3 2 2 3 2 2 6 2" xfId="21555"/>
    <cellStyle name="표준 6 3 3 2 2 3 2 2 6 3" xfId="37107"/>
    <cellStyle name="표준 6 3 3 2 2 3 2 2 7" xfId="16371"/>
    <cellStyle name="표준 6 3 3 2 2 3 2 2 8" xfId="31923"/>
    <cellStyle name="표준 6 3 3 2 2 3 2 3" xfId="531"/>
    <cellStyle name="표준 6 3 3 2 2 3 2 3 2" xfId="1395"/>
    <cellStyle name="표준 6 3 3 2 2 3 2 3 2 2" xfId="4851"/>
    <cellStyle name="표준 6 3 3 2 2 3 2 3 2 2 2" xfId="15219"/>
    <cellStyle name="표준 6 3 3 2 2 3 2 3 2 2 2 2" xfId="30771"/>
    <cellStyle name="표준 6 3 3 2 2 3 2 3 2 2 2 3" xfId="46323"/>
    <cellStyle name="표준 6 3 3 2 2 3 2 3 2 2 3" xfId="10035"/>
    <cellStyle name="표준 6 3 3 2 2 3 2 3 2 2 3 2" xfId="25587"/>
    <cellStyle name="표준 6 3 3 2 2 3 2 3 2 2 3 3" xfId="41139"/>
    <cellStyle name="표준 6 3 3 2 2 3 2 3 2 2 4" xfId="20403"/>
    <cellStyle name="표준 6 3 3 2 2 3 2 3 2 2 5" xfId="35955"/>
    <cellStyle name="표준 6 3 3 2 2 3 2 3 2 3" xfId="3123"/>
    <cellStyle name="표준 6 3 3 2 2 3 2 3 2 3 2" xfId="13491"/>
    <cellStyle name="표준 6 3 3 2 2 3 2 3 2 3 2 2" xfId="29043"/>
    <cellStyle name="표준 6 3 3 2 2 3 2 3 2 3 2 3" xfId="44595"/>
    <cellStyle name="표준 6 3 3 2 2 3 2 3 2 3 3" xfId="8307"/>
    <cellStyle name="표준 6 3 3 2 2 3 2 3 2 3 3 2" xfId="23859"/>
    <cellStyle name="표준 6 3 3 2 2 3 2 3 2 3 3 3" xfId="39411"/>
    <cellStyle name="표준 6 3 3 2 2 3 2 3 2 3 4" xfId="18675"/>
    <cellStyle name="표준 6 3 3 2 2 3 2 3 2 3 5" xfId="34227"/>
    <cellStyle name="표준 6 3 3 2 2 3 2 3 2 4" xfId="11763"/>
    <cellStyle name="표준 6 3 3 2 2 3 2 3 2 4 2" xfId="27315"/>
    <cellStyle name="표준 6 3 3 2 2 3 2 3 2 4 3" xfId="42867"/>
    <cellStyle name="표준 6 3 3 2 2 3 2 3 2 5" xfId="6579"/>
    <cellStyle name="표준 6 3 3 2 2 3 2 3 2 5 2" xfId="22131"/>
    <cellStyle name="표준 6 3 3 2 2 3 2 3 2 5 3" xfId="37683"/>
    <cellStyle name="표준 6 3 3 2 2 3 2 3 2 6" xfId="16947"/>
    <cellStyle name="표준 6 3 3 2 2 3 2 3 2 7" xfId="32499"/>
    <cellStyle name="표준 6 3 3 2 2 3 2 3 3" xfId="3987"/>
    <cellStyle name="표준 6 3 3 2 2 3 2 3 3 2" xfId="14355"/>
    <cellStyle name="표준 6 3 3 2 2 3 2 3 3 2 2" xfId="29907"/>
    <cellStyle name="표준 6 3 3 2 2 3 2 3 3 2 3" xfId="45459"/>
    <cellStyle name="표준 6 3 3 2 2 3 2 3 3 3" xfId="9171"/>
    <cellStyle name="표준 6 3 3 2 2 3 2 3 3 3 2" xfId="24723"/>
    <cellStyle name="표준 6 3 3 2 2 3 2 3 3 3 3" xfId="40275"/>
    <cellStyle name="표준 6 3 3 2 2 3 2 3 3 4" xfId="19539"/>
    <cellStyle name="표준 6 3 3 2 2 3 2 3 3 5" xfId="35091"/>
    <cellStyle name="표준 6 3 3 2 2 3 2 3 4" xfId="2259"/>
    <cellStyle name="표준 6 3 3 2 2 3 2 3 4 2" xfId="12627"/>
    <cellStyle name="표준 6 3 3 2 2 3 2 3 4 2 2" xfId="28179"/>
    <cellStyle name="표준 6 3 3 2 2 3 2 3 4 2 3" xfId="43731"/>
    <cellStyle name="표준 6 3 3 2 2 3 2 3 4 3" xfId="7443"/>
    <cellStyle name="표준 6 3 3 2 2 3 2 3 4 3 2" xfId="22995"/>
    <cellStyle name="표준 6 3 3 2 2 3 2 3 4 3 3" xfId="38547"/>
    <cellStyle name="표준 6 3 3 2 2 3 2 3 4 4" xfId="17811"/>
    <cellStyle name="표준 6 3 3 2 2 3 2 3 4 5" xfId="33363"/>
    <cellStyle name="표준 6 3 3 2 2 3 2 3 5" xfId="10899"/>
    <cellStyle name="표준 6 3 3 2 2 3 2 3 5 2" xfId="26451"/>
    <cellStyle name="표준 6 3 3 2 2 3 2 3 5 3" xfId="42003"/>
    <cellStyle name="표준 6 3 3 2 2 3 2 3 6" xfId="5715"/>
    <cellStyle name="표준 6 3 3 2 2 3 2 3 6 2" xfId="21267"/>
    <cellStyle name="표준 6 3 3 2 2 3 2 3 6 3" xfId="36819"/>
    <cellStyle name="표준 6 3 3 2 2 3 2 3 7" xfId="16083"/>
    <cellStyle name="표준 6 3 3 2 2 3 2 3 8" xfId="31635"/>
    <cellStyle name="표준 6 3 3 2 2 3 2 4" xfId="1107"/>
    <cellStyle name="표준 6 3 3 2 2 3 2 4 2" xfId="4563"/>
    <cellStyle name="표준 6 3 3 2 2 3 2 4 2 2" xfId="14931"/>
    <cellStyle name="표준 6 3 3 2 2 3 2 4 2 2 2" xfId="30483"/>
    <cellStyle name="표준 6 3 3 2 2 3 2 4 2 2 3" xfId="46035"/>
    <cellStyle name="표준 6 3 3 2 2 3 2 4 2 3" xfId="9747"/>
    <cellStyle name="표준 6 3 3 2 2 3 2 4 2 3 2" xfId="25299"/>
    <cellStyle name="표준 6 3 3 2 2 3 2 4 2 3 3" xfId="40851"/>
    <cellStyle name="표준 6 3 3 2 2 3 2 4 2 4" xfId="20115"/>
    <cellStyle name="표준 6 3 3 2 2 3 2 4 2 5" xfId="35667"/>
    <cellStyle name="표준 6 3 3 2 2 3 2 4 3" xfId="2835"/>
    <cellStyle name="표준 6 3 3 2 2 3 2 4 3 2" xfId="13203"/>
    <cellStyle name="표준 6 3 3 2 2 3 2 4 3 2 2" xfId="28755"/>
    <cellStyle name="표준 6 3 3 2 2 3 2 4 3 2 3" xfId="44307"/>
    <cellStyle name="표준 6 3 3 2 2 3 2 4 3 3" xfId="8019"/>
    <cellStyle name="표준 6 3 3 2 2 3 2 4 3 3 2" xfId="23571"/>
    <cellStyle name="표준 6 3 3 2 2 3 2 4 3 3 3" xfId="39123"/>
    <cellStyle name="표준 6 3 3 2 2 3 2 4 3 4" xfId="18387"/>
    <cellStyle name="표준 6 3 3 2 2 3 2 4 3 5" xfId="33939"/>
    <cellStyle name="표준 6 3 3 2 2 3 2 4 4" xfId="11475"/>
    <cellStyle name="표준 6 3 3 2 2 3 2 4 4 2" xfId="27027"/>
    <cellStyle name="표준 6 3 3 2 2 3 2 4 4 3" xfId="42579"/>
    <cellStyle name="표준 6 3 3 2 2 3 2 4 5" xfId="6291"/>
    <cellStyle name="표준 6 3 3 2 2 3 2 4 5 2" xfId="21843"/>
    <cellStyle name="표준 6 3 3 2 2 3 2 4 5 3" xfId="37395"/>
    <cellStyle name="표준 6 3 3 2 2 3 2 4 6" xfId="16659"/>
    <cellStyle name="표준 6 3 3 2 2 3 2 4 7" xfId="32211"/>
    <cellStyle name="표준 6 3 3 2 2 3 2 5" xfId="3699"/>
    <cellStyle name="표준 6 3 3 2 2 3 2 5 2" xfId="14067"/>
    <cellStyle name="표준 6 3 3 2 2 3 2 5 2 2" xfId="29619"/>
    <cellStyle name="표준 6 3 3 2 2 3 2 5 2 3" xfId="45171"/>
    <cellStyle name="표준 6 3 3 2 2 3 2 5 3" xfId="8883"/>
    <cellStyle name="표준 6 3 3 2 2 3 2 5 3 2" xfId="24435"/>
    <cellStyle name="표준 6 3 3 2 2 3 2 5 3 3" xfId="39987"/>
    <cellStyle name="표준 6 3 3 2 2 3 2 5 4" xfId="19251"/>
    <cellStyle name="표준 6 3 3 2 2 3 2 5 5" xfId="34803"/>
    <cellStyle name="표준 6 3 3 2 2 3 2 6" xfId="1971"/>
    <cellStyle name="표준 6 3 3 2 2 3 2 6 2" xfId="12339"/>
    <cellStyle name="표준 6 3 3 2 2 3 2 6 2 2" xfId="27891"/>
    <cellStyle name="표준 6 3 3 2 2 3 2 6 2 3" xfId="43443"/>
    <cellStyle name="표준 6 3 3 2 2 3 2 6 3" xfId="7155"/>
    <cellStyle name="표준 6 3 3 2 2 3 2 6 3 2" xfId="22707"/>
    <cellStyle name="표준 6 3 3 2 2 3 2 6 3 3" xfId="38259"/>
    <cellStyle name="표준 6 3 3 2 2 3 2 6 4" xfId="17523"/>
    <cellStyle name="표준 6 3 3 2 2 3 2 6 5" xfId="33075"/>
    <cellStyle name="표준 6 3 3 2 2 3 2 7" xfId="10611"/>
    <cellStyle name="표준 6 3 3 2 2 3 2 7 2" xfId="26163"/>
    <cellStyle name="표준 6 3 3 2 2 3 2 7 3" xfId="41715"/>
    <cellStyle name="표준 6 3 3 2 2 3 2 8" xfId="5427"/>
    <cellStyle name="표준 6 3 3 2 2 3 2 8 2" xfId="20979"/>
    <cellStyle name="표준 6 3 3 2 2 3 2 8 3" xfId="36531"/>
    <cellStyle name="표준 6 3 3 2 2 3 2 9" xfId="15795"/>
    <cellStyle name="표준 6 3 3 2 2 3 3" xfId="675"/>
    <cellStyle name="표준 6 3 3 2 2 3 3 2" xfId="1539"/>
    <cellStyle name="표준 6 3 3 2 2 3 3 2 2" xfId="4995"/>
    <cellStyle name="표준 6 3 3 2 2 3 3 2 2 2" xfId="15363"/>
    <cellStyle name="표준 6 3 3 2 2 3 3 2 2 2 2" xfId="30915"/>
    <cellStyle name="표준 6 3 3 2 2 3 3 2 2 2 3" xfId="46467"/>
    <cellStyle name="표준 6 3 3 2 2 3 3 2 2 3" xfId="10179"/>
    <cellStyle name="표준 6 3 3 2 2 3 3 2 2 3 2" xfId="25731"/>
    <cellStyle name="표준 6 3 3 2 2 3 3 2 2 3 3" xfId="41283"/>
    <cellStyle name="표준 6 3 3 2 2 3 3 2 2 4" xfId="20547"/>
    <cellStyle name="표준 6 3 3 2 2 3 3 2 2 5" xfId="36099"/>
    <cellStyle name="표준 6 3 3 2 2 3 3 2 3" xfId="3267"/>
    <cellStyle name="표준 6 3 3 2 2 3 3 2 3 2" xfId="13635"/>
    <cellStyle name="표준 6 3 3 2 2 3 3 2 3 2 2" xfId="29187"/>
    <cellStyle name="표준 6 3 3 2 2 3 3 2 3 2 3" xfId="44739"/>
    <cellStyle name="표준 6 3 3 2 2 3 3 2 3 3" xfId="8451"/>
    <cellStyle name="표준 6 3 3 2 2 3 3 2 3 3 2" xfId="24003"/>
    <cellStyle name="표준 6 3 3 2 2 3 3 2 3 3 3" xfId="39555"/>
    <cellStyle name="표준 6 3 3 2 2 3 3 2 3 4" xfId="18819"/>
    <cellStyle name="표준 6 3 3 2 2 3 3 2 3 5" xfId="34371"/>
    <cellStyle name="표준 6 3 3 2 2 3 3 2 4" xfId="11907"/>
    <cellStyle name="표준 6 3 3 2 2 3 3 2 4 2" xfId="27459"/>
    <cellStyle name="표준 6 3 3 2 2 3 3 2 4 3" xfId="43011"/>
    <cellStyle name="표준 6 3 3 2 2 3 3 2 5" xfId="6723"/>
    <cellStyle name="표준 6 3 3 2 2 3 3 2 5 2" xfId="22275"/>
    <cellStyle name="표준 6 3 3 2 2 3 3 2 5 3" xfId="37827"/>
    <cellStyle name="표준 6 3 3 2 2 3 3 2 6" xfId="17091"/>
    <cellStyle name="표준 6 3 3 2 2 3 3 2 7" xfId="32643"/>
    <cellStyle name="표준 6 3 3 2 2 3 3 3" xfId="4131"/>
    <cellStyle name="표준 6 3 3 2 2 3 3 3 2" xfId="14499"/>
    <cellStyle name="표준 6 3 3 2 2 3 3 3 2 2" xfId="30051"/>
    <cellStyle name="표준 6 3 3 2 2 3 3 3 2 3" xfId="45603"/>
    <cellStyle name="표준 6 3 3 2 2 3 3 3 3" xfId="9315"/>
    <cellStyle name="표준 6 3 3 2 2 3 3 3 3 2" xfId="24867"/>
    <cellStyle name="표준 6 3 3 2 2 3 3 3 3 3" xfId="40419"/>
    <cellStyle name="표준 6 3 3 2 2 3 3 3 4" xfId="19683"/>
    <cellStyle name="표준 6 3 3 2 2 3 3 3 5" xfId="35235"/>
    <cellStyle name="표준 6 3 3 2 2 3 3 4" xfId="2403"/>
    <cellStyle name="표준 6 3 3 2 2 3 3 4 2" xfId="12771"/>
    <cellStyle name="표준 6 3 3 2 2 3 3 4 2 2" xfId="28323"/>
    <cellStyle name="표준 6 3 3 2 2 3 3 4 2 3" xfId="43875"/>
    <cellStyle name="표준 6 3 3 2 2 3 3 4 3" xfId="7587"/>
    <cellStyle name="표준 6 3 3 2 2 3 3 4 3 2" xfId="23139"/>
    <cellStyle name="표준 6 3 3 2 2 3 3 4 3 3" xfId="38691"/>
    <cellStyle name="표준 6 3 3 2 2 3 3 4 4" xfId="17955"/>
    <cellStyle name="표준 6 3 3 2 2 3 3 4 5" xfId="33507"/>
    <cellStyle name="표준 6 3 3 2 2 3 3 5" xfId="11043"/>
    <cellStyle name="표준 6 3 3 2 2 3 3 5 2" xfId="26595"/>
    <cellStyle name="표준 6 3 3 2 2 3 3 5 3" xfId="42147"/>
    <cellStyle name="표준 6 3 3 2 2 3 3 6" xfId="5859"/>
    <cellStyle name="표준 6 3 3 2 2 3 3 6 2" xfId="21411"/>
    <cellStyle name="표준 6 3 3 2 2 3 3 6 3" xfId="36963"/>
    <cellStyle name="표준 6 3 3 2 2 3 3 7" xfId="16227"/>
    <cellStyle name="표준 6 3 3 2 2 3 3 8" xfId="31779"/>
    <cellStyle name="표준 6 3 3 2 2 3 4" xfId="387"/>
    <cellStyle name="표준 6 3 3 2 2 3 4 2" xfId="1251"/>
    <cellStyle name="표준 6 3 3 2 2 3 4 2 2" xfId="4707"/>
    <cellStyle name="표준 6 3 3 2 2 3 4 2 2 2" xfId="15075"/>
    <cellStyle name="표준 6 3 3 2 2 3 4 2 2 2 2" xfId="30627"/>
    <cellStyle name="표준 6 3 3 2 2 3 4 2 2 2 3" xfId="46179"/>
    <cellStyle name="표준 6 3 3 2 2 3 4 2 2 3" xfId="9891"/>
    <cellStyle name="표준 6 3 3 2 2 3 4 2 2 3 2" xfId="25443"/>
    <cellStyle name="표준 6 3 3 2 2 3 4 2 2 3 3" xfId="40995"/>
    <cellStyle name="표준 6 3 3 2 2 3 4 2 2 4" xfId="20259"/>
    <cellStyle name="표준 6 3 3 2 2 3 4 2 2 5" xfId="35811"/>
    <cellStyle name="표준 6 3 3 2 2 3 4 2 3" xfId="2979"/>
    <cellStyle name="표준 6 3 3 2 2 3 4 2 3 2" xfId="13347"/>
    <cellStyle name="표준 6 3 3 2 2 3 4 2 3 2 2" xfId="28899"/>
    <cellStyle name="표준 6 3 3 2 2 3 4 2 3 2 3" xfId="44451"/>
    <cellStyle name="표준 6 3 3 2 2 3 4 2 3 3" xfId="8163"/>
    <cellStyle name="표준 6 3 3 2 2 3 4 2 3 3 2" xfId="23715"/>
    <cellStyle name="표준 6 3 3 2 2 3 4 2 3 3 3" xfId="39267"/>
    <cellStyle name="표준 6 3 3 2 2 3 4 2 3 4" xfId="18531"/>
    <cellStyle name="표준 6 3 3 2 2 3 4 2 3 5" xfId="34083"/>
    <cellStyle name="표준 6 3 3 2 2 3 4 2 4" xfId="11619"/>
    <cellStyle name="표준 6 3 3 2 2 3 4 2 4 2" xfId="27171"/>
    <cellStyle name="표준 6 3 3 2 2 3 4 2 4 3" xfId="42723"/>
    <cellStyle name="표준 6 3 3 2 2 3 4 2 5" xfId="6435"/>
    <cellStyle name="표준 6 3 3 2 2 3 4 2 5 2" xfId="21987"/>
    <cellStyle name="표준 6 3 3 2 2 3 4 2 5 3" xfId="37539"/>
    <cellStyle name="표준 6 3 3 2 2 3 4 2 6" xfId="16803"/>
    <cellStyle name="표준 6 3 3 2 2 3 4 2 7" xfId="32355"/>
    <cellStyle name="표준 6 3 3 2 2 3 4 3" xfId="3843"/>
    <cellStyle name="표준 6 3 3 2 2 3 4 3 2" xfId="14211"/>
    <cellStyle name="표준 6 3 3 2 2 3 4 3 2 2" xfId="29763"/>
    <cellStyle name="표준 6 3 3 2 2 3 4 3 2 3" xfId="45315"/>
    <cellStyle name="표준 6 3 3 2 2 3 4 3 3" xfId="9027"/>
    <cellStyle name="표준 6 3 3 2 2 3 4 3 3 2" xfId="24579"/>
    <cellStyle name="표준 6 3 3 2 2 3 4 3 3 3" xfId="40131"/>
    <cellStyle name="표준 6 3 3 2 2 3 4 3 4" xfId="19395"/>
    <cellStyle name="표준 6 3 3 2 2 3 4 3 5" xfId="34947"/>
    <cellStyle name="표준 6 3 3 2 2 3 4 4" xfId="2115"/>
    <cellStyle name="표준 6 3 3 2 2 3 4 4 2" xfId="12483"/>
    <cellStyle name="표준 6 3 3 2 2 3 4 4 2 2" xfId="28035"/>
    <cellStyle name="표준 6 3 3 2 2 3 4 4 2 3" xfId="43587"/>
    <cellStyle name="표준 6 3 3 2 2 3 4 4 3" xfId="7299"/>
    <cellStyle name="표준 6 3 3 2 2 3 4 4 3 2" xfId="22851"/>
    <cellStyle name="표준 6 3 3 2 2 3 4 4 3 3" xfId="38403"/>
    <cellStyle name="표준 6 3 3 2 2 3 4 4 4" xfId="17667"/>
    <cellStyle name="표준 6 3 3 2 2 3 4 4 5" xfId="33219"/>
    <cellStyle name="표준 6 3 3 2 2 3 4 5" xfId="10755"/>
    <cellStyle name="표준 6 3 3 2 2 3 4 5 2" xfId="26307"/>
    <cellStyle name="표준 6 3 3 2 2 3 4 5 3" xfId="41859"/>
    <cellStyle name="표준 6 3 3 2 2 3 4 6" xfId="5571"/>
    <cellStyle name="표준 6 3 3 2 2 3 4 6 2" xfId="21123"/>
    <cellStyle name="표준 6 3 3 2 2 3 4 6 3" xfId="36675"/>
    <cellStyle name="표준 6 3 3 2 2 3 4 7" xfId="15939"/>
    <cellStyle name="표준 6 3 3 2 2 3 4 8" xfId="31491"/>
    <cellStyle name="표준 6 3 3 2 2 3 5" xfId="963"/>
    <cellStyle name="표준 6 3 3 2 2 3 5 2" xfId="4419"/>
    <cellStyle name="표준 6 3 3 2 2 3 5 2 2" xfId="14787"/>
    <cellStyle name="표준 6 3 3 2 2 3 5 2 2 2" xfId="30339"/>
    <cellStyle name="표준 6 3 3 2 2 3 5 2 2 3" xfId="45891"/>
    <cellStyle name="표준 6 3 3 2 2 3 5 2 3" xfId="9603"/>
    <cellStyle name="표준 6 3 3 2 2 3 5 2 3 2" xfId="25155"/>
    <cellStyle name="표준 6 3 3 2 2 3 5 2 3 3" xfId="40707"/>
    <cellStyle name="표준 6 3 3 2 2 3 5 2 4" xfId="19971"/>
    <cellStyle name="표준 6 3 3 2 2 3 5 2 5" xfId="35523"/>
    <cellStyle name="표준 6 3 3 2 2 3 5 3" xfId="2691"/>
    <cellStyle name="표준 6 3 3 2 2 3 5 3 2" xfId="13059"/>
    <cellStyle name="표준 6 3 3 2 2 3 5 3 2 2" xfId="28611"/>
    <cellStyle name="표준 6 3 3 2 2 3 5 3 2 3" xfId="44163"/>
    <cellStyle name="표준 6 3 3 2 2 3 5 3 3" xfId="7875"/>
    <cellStyle name="표준 6 3 3 2 2 3 5 3 3 2" xfId="23427"/>
    <cellStyle name="표준 6 3 3 2 2 3 5 3 3 3" xfId="38979"/>
    <cellStyle name="표준 6 3 3 2 2 3 5 3 4" xfId="18243"/>
    <cellStyle name="표준 6 3 3 2 2 3 5 3 5" xfId="33795"/>
    <cellStyle name="표준 6 3 3 2 2 3 5 4" xfId="11331"/>
    <cellStyle name="표준 6 3 3 2 2 3 5 4 2" xfId="26883"/>
    <cellStyle name="표준 6 3 3 2 2 3 5 4 3" xfId="42435"/>
    <cellStyle name="표준 6 3 3 2 2 3 5 5" xfId="6147"/>
    <cellStyle name="표준 6 3 3 2 2 3 5 5 2" xfId="21699"/>
    <cellStyle name="표준 6 3 3 2 2 3 5 5 3" xfId="37251"/>
    <cellStyle name="표준 6 3 3 2 2 3 5 6" xfId="16515"/>
    <cellStyle name="표준 6 3 3 2 2 3 5 7" xfId="32067"/>
    <cellStyle name="표준 6 3 3 2 2 3 6" xfId="3555"/>
    <cellStyle name="표준 6 3 3 2 2 3 6 2" xfId="13923"/>
    <cellStyle name="표준 6 3 3 2 2 3 6 2 2" xfId="29475"/>
    <cellStyle name="표준 6 3 3 2 2 3 6 2 3" xfId="45027"/>
    <cellStyle name="표준 6 3 3 2 2 3 6 3" xfId="8739"/>
    <cellStyle name="표준 6 3 3 2 2 3 6 3 2" xfId="24291"/>
    <cellStyle name="표준 6 3 3 2 2 3 6 3 3" xfId="39843"/>
    <cellStyle name="표준 6 3 3 2 2 3 6 4" xfId="19107"/>
    <cellStyle name="표준 6 3 3 2 2 3 6 5" xfId="34659"/>
    <cellStyle name="표준 6 3 3 2 2 3 7" xfId="1827"/>
    <cellStyle name="표준 6 3 3 2 2 3 7 2" xfId="12195"/>
    <cellStyle name="표준 6 3 3 2 2 3 7 2 2" xfId="27747"/>
    <cellStyle name="표준 6 3 3 2 2 3 7 2 3" xfId="43299"/>
    <cellStyle name="표준 6 3 3 2 2 3 7 3" xfId="7011"/>
    <cellStyle name="표준 6 3 3 2 2 3 7 3 2" xfId="22563"/>
    <cellStyle name="표준 6 3 3 2 2 3 7 3 3" xfId="38115"/>
    <cellStyle name="표준 6 3 3 2 2 3 7 4" xfId="17379"/>
    <cellStyle name="표준 6 3 3 2 2 3 7 5" xfId="32931"/>
    <cellStyle name="표준 6 3 3 2 2 3 8" xfId="10467"/>
    <cellStyle name="표준 6 3 3 2 2 3 8 2" xfId="26019"/>
    <cellStyle name="표준 6 3 3 2 2 3 8 3" xfId="41571"/>
    <cellStyle name="표준 6 3 3 2 2 3 9" xfId="5283"/>
    <cellStyle name="표준 6 3 3 2 2 3 9 2" xfId="20835"/>
    <cellStyle name="표준 6 3 3 2 2 3 9 3" xfId="36387"/>
    <cellStyle name="표준 6 3 3 2 2 4" xfId="195"/>
    <cellStyle name="표준 6 3 3 2 2 4 10" xfId="31299"/>
    <cellStyle name="표준 6 3 3 2 2 4 2" xfId="771"/>
    <cellStyle name="표준 6 3 3 2 2 4 2 2" xfId="1635"/>
    <cellStyle name="표준 6 3 3 2 2 4 2 2 2" xfId="5091"/>
    <cellStyle name="표준 6 3 3 2 2 4 2 2 2 2" xfId="15459"/>
    <cellStyle name="표준 6 3 3 2 2 4 2 2 2 2 2" xfId="31011"/>
    <cellStyle name="표준 6 3 3 2 2 4 2 2 2 2 3" xfId="46563"/>
    <cellStyle name="표준 6 3 3 2 2 4 2 2 2 3" xfId="10275"/>
    <cellStyle name="표준 6 3 3 2 2 4 2 2 2 3 2" xfId="25827"/>
    <cellStyle name="표준 6 3 3 2 2 4 2 2 2 3 3" xfId="41379"/>
    <cellStyle name="표준 6 3 3 2 2 4 2 2 2 4" xfId="20643"/>
    <cellStyle name="표준 6 3 3 2 2 4 2 2 2 5" xfId="36195"/>
    <cellStyle name="표준 6 3 3 2 2 4 2 2 3" xfId="3363"/>
    <cellStyle name="표준 6 3 3 2 2 4 2 2 3 2" xfId="13731"/>
    <cellStyle name="표준 6 3 3 2 2 4 2 2 3 2 2" xfId="29283"/>
    <cellStyle name="표준 6 3 3 2 2 4 2 2 3 2 3" xfId="44835"/>
    <cellStyle name="표준 6 3 3 2 2 4 2 2 3 3" xfId="8547"/>
    <cellStyle name="표준 6 3 3 2 2 4 2 2 3 3 2" xfId="24099"/>
    <cellStyle name="표준 6 3 3 2 2 4 2 2 3 3 3" xfId="39651"/>
    <cellStyle name="표준 6 3 3 2 2 4 2 2 3 4" xfId="18915"/>
    <cellStyle name="표준 6 3 3 2 2 4 2 2 3 5" xfId="34467"/>
    <cellStyle name="표준 6 3 3 2 2 4 2 2 4" xfId="12003"/>
    <cellStyle name="표준 6 3 3 2 2 4 2 2 4 2" xfId="27555"/>
    <cellStyle name="표준 6 3 3 2 2 4 2 2 4 3" xfId="43107"/>
    <cellStyle name="표준 6 3 3 2 2 4 2 2 5" xfId="6819"/>
    <cellStyle name="표준 6 3 3 2 2 4 2 2 5 2" xfId="22371"/>
    <cellStyle name="표준 6 3 3 2 2 4 2 2 5 3" xfId="37923"/>
    <cellStyle name="표준 6 3 3 2 2 4 2 2 6" xfId="17187"/>
    <cellStyle name="표준 6 3 3 2 2 4 2 2 7" xfId="32739"/>
    <cellStyle name="표준 6 3 3 2 2 4 2 3" xfId="4227"/>
    <cellStyle name="표준 6 3 3 2 2 4 2 3 2" xfId="14595"/>
    <cellStyle name="표준 6 3 3 2 2 4 2 3 2 2" xfId="30147"/>
    <cellStyle name="표준 6 3 3 2 2 4 2 3 2 3" xfId="45699"/>
    <cellStyle name="표준 6 3 3 2 2 4 2 3 3" xfId="9411"/>
    <cellStyle name="표준 6 3 3 2 2 4 2 3 3 2" xfId="24963"/>
    <cellStyle name="표준 6 3 3 2 2 4 2 3 3 3" xfId="40515"/>
    <cellStyle name="표준 6 3 3 2 2 4 2 3 4" xfId="19779"/>
    <cellStyle name="표준 6 3 3 2 2 4 2 3 5" xfId="35331"/>
    <cellStyle name="표준 6 3 3 2 2 4 2 4" xfId="2499"/>
    <cellStyle name="표준 6 3 3 2 2 4 2 4 2" xfId="12867"/>
    <cellStyle name="표준 6 3 3 2 2 4 2 4 2 2" xfId="28419"/>
    <cellStyle name="표준 6 3 3 2 2 4 2 4 2 3" xfId="43971"/>
    <cellStyle name="표준 6 3 3 2 2 4 2 4 3" xfId="7683"/>
    <cellStyle name="표준 6 3 3 2 2 4 2 4 3 2" xfId="23235"/>
    <cellStyle name="표준 6 3 3 2 2 4 2 4 3 3" xfId="38787"/>
    <cellStyle name="표준 6 3 3 2 2 4 2 4 4" xfId="18051"/>
    <cellStyle name="표준 6 3 3 2 2 4 2 4 5" xfId="33603"/>
    <cellStyle name="표준 6 3 3 2 2 4 2 5" xfId="11139"/>
    <cellStyle name="표준 6 3 3 2 2 4 2 5 2" xfId="26691"/>
    <cellStyle name="표준 6 3 3 2 2 4 2 5 3" xfId="42243"/>
    <cellStyle name="표준 6 3 3 2 2 4 2 6" xfId="5955"/>
    <cellStyle name="표준 6 3 3 2 2 4 2 6 2" xfId="21507"/>
    <cellStyle name="표준 6 3 3 2 2 4 2 6 3" xfId="37059"/>
    <cellStyle name="표준 6 3 3 2 2 4 2 7" xfId="16323"/>
    <cellStyle name="표준 6 3 3 2 2 4 2 8" xfId="31875"/>
    <cellStyle name="표준 6 3 3 2 2 4 3" xfId="483"/>
    <cellStyle name="표준 6 3 3 2 2 4 3 2" xfId="1347"/>
    <cellStyle name="표준 6 3 3 2 2 4 3 2 2" xfId="4803"/>
    <cellStyle name="표준 6 3 3 2 2 4 3 2 2 2" xfId="15171"/>
    <cellStyle name="표준 6 3 3 2 2 4 3 2 2 2 2" xfId="30723"/>
    <cellStyle name="표준 6 3 3 2 2 4 3 2 2 2 3" xfId="46275"/>
    <cellStyle name="표준 6 3 3 2 2 4 3 2 2 3" xfId="9987"/>
    <cellStyle name="표준 6 3 3 2 2 4 3 2 2 3 2" xfId="25539"/>
    <cellStyle name="표준 6 3 3 2 2 4 3 2 2 3 3" xfId="41091"/>
    <cellStyle name="표준 6 3 3 2 2 4 3 2 2 4" xfId="20355"/>
    <cellStyle name="표준 6 3 3 2 2 4 3 2 2 5" xfId="35907"/>
    <cellStyle name="표준 6 3 3 2 2 4 3 2 3" xfId="3075"/>
    <cellStyle name="표준 6 3 3 2 2 4 3 2 3 2" xfId="13443"/>
    <cellStyle name="표준 6 3 3 2 2 4 3 2 3 2 2" xfId="28995"/>
    <cellStyle name="표준 6 3 3 2 2 4 3 2 3 2 3" xfId="44547"/>
    <cellStyle name="표준 6 3 3 2 2 4 3 2 3 3" xfId="8259"/>
    <cellStyle name="표준 6 3 3 2 2 4 3 2 3 3 2" xfId="23811"/>
    <cellStyle name="표준 6 3 3 2 2 4 3 2 3 3 3" xfId="39363"/>
    <cellStyle name="표준 6 3 3 2 2 4 3 2 3 4" xfId="18627"/>
    <cellStyle name="표준 6 3 3 2 2 4 3 2 3 5" xfId="34179"/>
    <cellStyle name="표준 6 3 3 2 2 4 3 2 4" xfId="11715"/>
    <cellStyle name="표준 6 3 3 2 2 4 3 2 4 2" xfId="27267"/>
    <cellStyle name="표준 6 3 3 2 2 4 3 2 4 3" xfId="42819"/>
    <cellStyle name="표준 6 3 3 2 2 4 3 2 5" xfId="6531"/>
    <cellStyle name="표준 6 3 3 2 2 4 3 2 5 2" xfId="22083"/>
    <cellStyle name="표준 6 3 3 2 2 4 3 2 5 3" xfId="37635"/>
    <cellStyle name="표준 6 3 3 2 2 4 3 2 6" xfId="16899"/>
    <cellStyle name="표준 6 3 3 2 2 4 3 2 7" xfId="32451"/>
    <cellStyle name="표준 6 3 3 2 2 4 3 3" xfId="3939"/>
    <cellStyle name="표준 6 3 3 2 2 4 3 3 2" xfId="14307"/>
    <cellStyle name="표준 6 3 3 2 2 4 3 3 2 2" xfId="29859"/>
    <cellStyle name="표준 6 3 3 2 2 4 3 3 2 3" xfId="45411"/>
    <cellStyle name="표준 6 3 3 2 2 4 3 3 3" xfId="9123"/>
    <cellStyle name="표준 6 3 3 2 2 4 3 3 3 2" xfId="24675"/>
    <cellStyle name="표준 6 3 3 2 2 4 3 3 3 3" xfId="40227"/>
    <cellStyle name="표준 6 3 3 2 2 4 3 3 4" xfId="19491"/>
    <cellStyle name="표준 6 3 3 2 2 4 3 3 5" xfId="35043"/>
    <cellStyle name="표준 6 3 3 2 2 4 3 4" xfId="2211"/>
    <cellStyle name="표준 6 3 3 2 2 4 3 4 2" xfId="12579"/>
    <cellStyle name="표준 6 3 3 2 2 4 3 4 2 2" xfId="28131"/>
    <cellStyle name="표준 6 3 3 2 2 4 3 4 2 3" xfId="43683"/>
    <cellStyle name="표준 6 3 3 2 2 4 3 4 3" xfId="7395"/>
    <cellStyle name="표준 6 3 3 2 2 4 3 4 3 2" xfId="22947"/>
    <cellStyle name="표준 6 3 3 2 2 4 3 4 3 3" xfId="38499"/>
    <cellStyle name="표준 6 3 3 2 2 4 3 4 4" xfId="17763"/>
    <cellStyle name="표준 6 3 3 2 2 4 3 4 5" xfId="33315"/>
    <cellStyle name="표준 6 3 3 2 2 4 3 5" xfId="10851"/>
    <cellStyle name="표준 6 3 3 2 2 4 3 5 2" xfId="26403"/>
    <cellStyle name="표준 6 3 3 2 2 4 3 5 3" xfId="41955"/>
    <cellStyle name="표준 6 3 3 2 2 4 3 6" xfId="5667"/>
    <cellStyle name="표준 6 3 3 2 2 4 3 6 2" xfId="21219"/>
    <cellStyle name="표준 6 3 3 2 2 4 3 6 3" xfId="36771"/>
    <cellStyle name="표준 6 3 3 2 2 4 3 7" xfId="16035"/>
    <cellStyle name="표준 6 3 3 2 2 4 3 8" xfId="31587"/>
    <cellStyle name="표준 6 3 3 2 2 4 4" xfId="1059"/>
    <cellStyle name="표준 6 3 3 2 2 4 4 2" xfId="4515"/>
    <cellStyle name="표준 6 3 3 2 2 4 4 2 2" xfId="14883"/>
    <cellStyle name="표준 6 3 3 2 2 4 4 2 2 2" xfId="30435"/>
    <cellStyle name="표준 6 3 3 2 2 4 4 2 2 3" xfId="45987"/>
    <cellStyle name="표준 6 3 3 2 2 4 4 2 3" xfId="9699"/>
    <cellStyle name="표준 6 3 3 2 2 4 4 2 3 2" xfId="25251"/>
    <cellStyle name="표준 6 3 3 2 2 4 4 2 3 3" xfId="40803"/>
    <cellStyle name="표준 6 3 3 2 2 4 4 2 4" xfId="20067"/>
    <cellStyle name="표준 6 3 3 2 2 4 4 2 5" xfId="35619"/>
    <cellStyle name="표준 6 3 3 2 2 4 4 3" xfId="2787"/>
    <cellStyle name="표준 6 3 3 2 2 4 4 3 2" xfId="13155"/>
    <cellStyle name="표준 6 3 3 2 2 4 4 3 2 2" xfId="28707"/>
    <cellStyle name="표준 6 3 3 2 2 4 4 3 2 3" xfId="44259"/>
    <cellStyle name="표준 6 3 3 2 2 4 4 3 3" xfId="7971"/>
    <cellStyle name="표준 6 3 3 2 2 4 4 3 3 2" xfId="23523"/>
    <cellStyle name="표준 6 3 3 2 2 4 4 3 3 3" xfId="39075"/>
    <cellStyle name="표준 6 3 3 2 2 4 4 3 4" xfId="18339"/>
    <cellStyle name="표준 6 3 3 2 2 4 4 3 5" xfId="33891"/>
    <cellStyle name="표준 6 3 3 2 2 4 4 4" xfId="11427"/>
    <cellStyle name="표준 6 3 3 2 2 4 4 4 2" xfId="26979"/>
    <cellStyle name="표준 6 3 3 2 2 4 4 4 3" xfId="42531"/>
    <cellStyle name="표준 6 3 3 2 2 4 4 5" xfId="6243"/>
    <cellStyle name="표준 6 3 3 2 2 4 4 5 2" xfId="21795"/>
    <cellStyle name="표준 6 3 3 2 2 4 4 5 3" xfId="37347"/>
    <cellStyle name="표준 6 3 3 2 2 4 4 6" xfId="16611"/>
    <cellStyle name="표준 6 3 3 2 2 4 4 7" xfId="32163"/>
    <cellStyle name="표준 6 3 3 2 2 4 5" xfId="3651"/>
    <cellStyle name="표준 6 3 3 2 2 4 5 2" xfId="14019"/>
    <cellStyle name="표준 6 3 3 2 2 4 5 2 2" xfId="29571"/>
    <cellStyle name="표준 6 3 3 2 2 4 5 2 3" xfId="45123"/>
    <cellStyle name="표준 6 3 3 2 2 4 5 3" xfId="8835"/>
    <cellStyle name="표준 6 3 3 2 2 4 5 3 2" xfId="24387"/>
    <cellStyle name="표준 6 3 3 2 2 4 5 3 3" xfId="39939"/>
    <cellStyle name="표준 6 3 3 2 2 4 5 4" xfId="19203"/>
    <cellStyle name="표준 6 3 3 2 2 4 5 5" xfId="34755"/>
    <cellStyle name="표준 6 3 3 2 2 4 6" xfId="1923"/>
    <cellStyle name="표준 6 3 3 2 2 4 6 2" xfId="12291"/>
    <cellStyle name="표준 6 3 3 2 2 4 6 2 2" xfId="27843"/>
    <cellStyle name="표준 6 3 3 2 2 4 6 2 3" xfId="43395"/>
    <cellStyle name="표준 6 3 3 2 2 4 6 3" xfId="7107"/>
    <cellStyle name="표준 6 3 3 2 2 4 6 3 2" xfId="22659"/>
    <cellStyle name="표준 6 3 3 2 2 4 6 3 3" xfId="38211"/>
    <cellStyle name="표준 6 3 3 2 2 4 6 4" xfId="17475"/>
    <cellStyle name="표준 6 3 3 2 2 4 6 5" xfId="33027"/>
    <cellStyle name="표준 6 3 3 2 2 4 7" xfId="10563"/>
    <cellStyle name="표준 6 3 3 2 2 4 7 2" xfId="26115"/>
    <cellStyle name="표준 6 3 3 2 2 4 7 3" xfId="41667"/>
    <cellStyle name="표준 6 3 3 2 2 4 8" xfId="5379"/>
    <cellStyle name="표준 6 3 3 2 2 4 8 2" xfId="20931"/>
    <cellStyle name="표준 6 3 3 2 2 4 8 3" xfId="36483"/>
    <cellStyle name="표준 6 3 3 2 2 4 9" xfId="15747"/>
    <cellStyle name="표준 6 3 3 2 2 5" xfId="627"/>
    <cellStyle name="표준 6 3 3 2 2 5 2" xfId="1491"/>
    <cellStyle name="표준 6 3 3 2 2 5 2 2" xfId="4947"/>
    <cellStyle name="표준 6 3 3 2 2 5 2 2 2" xfId="15315"/>
    <cellStyle name="표준 6 3 3 2 2 5 2 2 2 2" xfId="30867"/>
    <cellStyle name="표준 6 3 3 2 2 5 2 2 2 3" xfId="46419"/>
    <cellStyle name="표준 6 3 3 2 2 5 2 2 3" xfId="10131"/>
    <cellStyle name="표준 6 3 3 2 2 5 2 2 3 2" xfId="25683"/>
    <cellStyle name="표준 6 3 3 2 2 5 2 2 3 3" xfId="41235"/>
    <cellStyle name="표준 6 3 3 2 2 5 2 2 4" xfId="20499"/>
    <cellStyle name="표준 6 3 3 2 2 5 2 2 5" xfId="36051"/>
    <cellStyle name="표준 6 3 3 2 2 5 2 3" xfId="3219"/>
    <cellStyle name="표준 6 3 3 2 2 5 2 3 2" xfId="13587"/>
    <cellStyle name="표준 6 3 3 2 2 5 2 3 2 2" xfId="29139"/>
    <cellStyle name="표준 6 3 3 2 2 5 2 3 2 3" xfId="44691"/>
    <cellStyle name="표준 6 3 3 2 2 5 2 3 3" xfId="8403"/>
    <cellStyle name="표준 6 3 3 2 2 5 2 3 3 2" xfId="23955"/>
    <cellStyle name="표준 6 3 3 2 2 5 2 3 3 3" xfId="39507"/>
    <cellStyle name="표준 6 3 3 2 2 5 2 3 4" xfId="18771"/>
    <cellStyle name="표준 6 3 3 2 2 5 2 3 5" xfId="34323"/>
    <cellStyle name="표준 6 3 3 2 2 5 2 4" xfId="11859"/>
    <cellStyle name="표준 6 3 3 2 2 5 2 4 2" xfId="27411"/>
    <cellStyle name="표준 6 3 3 2 2 5 2 4 3" xfId="42963"/>
    <cellStyle name="표준 6 3 3 2 2 5 2 5" xfId="6675"/>
    <cellStyle name="표준 6 3 3 2 2 5 2 5 2" xfId="22227"/>
    <cellStyle name="표준 6 3 3 2 2 5 2 5 3" xfId="37779"/>
    <cellStyle name="표준 6 3 3 2 2 5 2 6" xfId="17043"/>
    <cellStyle name="표준 6 3 3 2 2 5 2 7" xfId="32595"/>
    <cellStyle name="표준 6 3 3 2 2 5 3" xfId="4083"/>
    <cellStyle name="표준 6 3 3 2 2 5 3 2" xfId="14451"/>
    <cellStyle name="표준 6 3 3 2 2 5 3 2 2" xfId="30003"/>
    <cellStyle name="표준 6 3 3 2 2 5 3 2 3" xfId="45555"/>
    <cellStyle name="표준 6 3 3 2 2 5 3 3" xfId="9267"/>
    <cellStyle name="표준 6 3 3 2 2 5 3 3 2" xfId="24819"/>
    <cellStyle name="표준 6 3 3 2 2 5 3 3 3" xfId="40371"/>
    <cellStyle name="표준 6 3 3 2 2 5 3 4" xfId="19635"/>
    <cellStyle name="표준 6 3 3 2 2 5 3 5" xfId="35187"/>
    <cellStyle name="표준 6 3 3 2 2 5 4" xfId="2355"/>
    <cellStyle name="표준 6 3 3 2 2 5 4 2" xfId="12723"/>
    <cellStyle name="표준 6 3 3 2 2 5 4 2 2" xfId="28275"/>
    <cellStyle name="표준 6 3 3 2 2 5 4 2 3" xfId="43827"/>
    <cellStyle name="표준 6 3 3 2 2 5 4 3" xfId="7539"/>
    <cellStyle name="표준 6 3 3 2 2 5 4 3 2" xfId="23091"/>
    <cellStyle name="표준 6 3 3 2 2 5 4 3 3" xfId="38643"/>
    <cellStyle name="표준 6 3 3 2 2 5 4 4" xfId="17907"/>
    <cellStyle name="표준 6 3 3 2 2 5 4 5" xfId="33459"/>
    <cellStyle name="표준 6 3 3 2 2 5 5" xfId="10995"/>
    <cellStyle name="표준 6 3 3 2 2 5 5 2" xfId="26547"/>
    <cellStyle name="표준 6 3 3 2 2 5 5 3" xfId="42099"/>
    <cellStyle name="표준 6 3 3 2 2 5 6" xfId="5811"/>
    <cellStyle name="표준 6 3 3 2 2 5 6 2" xfId="21363"/>
    <cellStyle name="표준 6 3 3 2 2 5 6 3" xfId="36915"/>
    <cellStyle name="표준 6 3 3 2 2 5 7" xfId="16179"/>
    <cellStyle name="표준 6 3 3 2 2 5 8" xfId="31731"/>
    <cellStyle name="표준 6 3 3 2 2 6" xfId="339"/>
    <cellStyle name="표준 6 3 3 2 2 6 2" xfId="1203"/>
    <cellStyle name="표준 6 3 3 2 2 6 2 2" xfId="4659"/>
    <cellStyle name="표준 6 3 3 2 2 6 2 2 2" xfId="15027"/>
    <cellStyle name="표준 6 3 3 2 2 6 2 2 2 2" xfId="30579"/>
    <cellStyle name="표준 6 3 3 2 2 6 2 2 2 3" xfId="46131"/>
    <cellStyle name="표준 6 3 3 2 2 6 2 2 3" xfId="9843"/>
    <cellStyle name="표준 6 3 3 2 2 6 2 2 3 2" xfId="25395"/>
    <cellStyle name="표준 6 3 3 2 2 6 2 2 3 3" xfId="40947"/>
    <cellStyle name="표준 6 3 3 2 2 6 2 2 4" xfId="20211"/>
    <cellStyle name="표준 6 3 3 2 2 6 2 2 5" xfId="35763"/>
    <cellStyle name="표준 6 3 3 2 2 6 2 3" xfId="2931"/>
    <cellStyle name="표준 6 3 3 2 2 6 2 3 2" xfId="13299"/>
    <cellStyle name="표준 6 3 3 2 2 6 2 3 2 2" xfId="28851"/>
    <cellStyle name="표준 6 3 3 2 2 6 2 3 2 3" xfId="44403"/>
    <cellStyle name="표준 6 3 3 2 2 6 2 3 3" xfId="8115"/>
    <cellStyle name="표준 6 3 3 2 2 6 2 3 3 2" xfId="23667"/>
    <cellStyle name="표준 6 3 3 2 2 6 2 3 3 3" xfId="39219"/>
    <cellStyle name="표준 6 3 3 2 2 6 2 3 4" xfId="18483"/>
    <cellStyle name="표준 6 3 3 2 2 6 2 3 5" xfId="34035"/>
    <cellStyle name="표준 6 3 3 2 2 6 2 4" xfId="11571"/>
    <cellStyle name="표준 6 3 3 2 2 6 2 4 2" xfId="27123"/>
    <cellStyle name="표준 6 3 3 2 2 6 2 4 3" xfId="42675"/>
    <cellStyle name="표준 6 3 3 2 2 6 2 5" xfId="6387"/>
    <cellStyle name="표준 6 3 3 2 2 6 2 5 2" xfId="21939"/>
    <cellStyle name="표준 6 3 3 2 2 6 2 5 3" xfId="37491"/>
    <cellStyle name="표준 6 3 3 2 2 6 2 6" xfId="16755"/>
    <cellStyle name="표준 6 3 3 2 2 6 2 7" xfId="32307"/>
    <cellStyle name="표준 6 3 3 2 2 6 3" xfId="3795"/>
    <cellStyle name="표준 6 3 3 2 2 6 3 2" xfId="14163"/>
    <cellStyle name="표준 6 3 3 2 2 6 3 2 2" xfId="29715"/>
    <cellStyle name="표준 6 3 3 2 2 6 3 2 3" xfId="45267"/>
    <cellStyle name="표준 6 3 3 2 2 6 3 3" xfId="8979"/>
    <cellStyle name="표준 6 3 3 2 2 6 3 3 2" xfId="24531"/>
    <cellStyle name="표준 6 3 3 2 2 6 3 3 3" xfId="40083"/>
    <cellStyle name="표준 6 3 3 2 2 6 3 4" xfId="19347"/>
    <cellStyle name="표준 6 3 3 2 2 6 3 5" xfId="34899"/>
    <cellStyle name="표준 6 3 3 2 2 6 4" xfId="2067"/>
    <cellStyle name="표준 6 3 3 2 2 6 4 2" xfId="12435"/>
    <cellStyle name="표준 6 3 3 2 2 6 4 2 2" xfId="27987"/>
    <cellStyle name="표준 6 3 3 2 2 6 4 2 3" xfId="43539"/>
    <cellStyle name="표준 6 3 3 2 2 6 4 3" xfId="7251"/>
    <cellStyle name="표준 6 3 3 2 2 6 4 3 2" xfId="22803"/>
    <cellStyle name="표준 6 3 3 2 2 6 4 3 3" xfId="38355"/>
    <cellStyle name="표준 6 3 3 2 2 6 4 4" xfId="17619"/>
    <cellStyle name="표준 6 3 3 2 2 6 4 5" xfId="33171"/>
    <cellStyle name="표준 6 3 3 2 2 6 5" xfId="10707"/>
    <cellStyle name="표준 6 3 3 2 2 6 5 2" xfId="26259"/>
    <cellStyle name="표준 6 3 3 2 2 6 5 3" xfId="41811"/>
    <cellStyle name="표준 6 3 3 2 2 6 6" xfId="5523"/>
    <cellStyle name="표준 6 3 3 2 2 6 6 2" xfId="21075"/>
    <cellStyle name="표준 6 3 3 2 2 6 6 3" xfId="36627"/>
    <cellStyle name="표준 6 3 3 2 2 6 7" xfId="15891"/>
    <cellStyle name="표준 6 3 3 2 2 6 8" xfId="31443"/>
    <cellStyle name="표준 6 3 3 2 2 7" xfId="915"/>
    <cellStyle name="표준 6 3 3 2 2 7 2" xfId="4371"/>
    <cellStyle name="표준 6 3 3 2 2 7 2 2" xfId="14739"/>
    <cellStyle name="표준 6 3 3 2 2 7 2 2 2" xfId="30291"/>
    <cellStyle name="표준 6 3 3 2 2 7 2 2 3" xfId="45843"/>
    <cellStyle name="표준 6 3 3 2 2 7 2 3" xfId="9555"/>
    <cellStyle name="표준 6 3 3 2 2 7 2 3 2" xfId="25107"/>
    <cellStyle name="표준 6 3 3 2 2 7 2 3 3" xfId="40659"/>
    <cellStyle name="표준 6 3 3 2 2 7 2 4" xfId="19923"/>
    <cellStyle name="표준 6 3 3 2 2 7 2 5" xfId="35475"/>
    <cellStyle name="표준 6 3 3 2 2 7 3" xfId="2643"/>
    <cellStyle name="표준 6 3 3 2 2 7 3 2" xfId="13011"/>
    <cellStyle name="표준 6 3 3 2 2 7 3 2 2" xfId="28563"/>
    <cellStyle name="표준 6 3 3 2 2 7 3 2 3" xfId="44115"/>
    <cellStyle name="표준 6 3 3 2 2 7 3 3" xfId="7827"/>
    <cellStyle name="표준 6 3 3 2 2 7 3 3 2" xfId="23379"/>
    <cellStyle name="표준 6 3 3 2 2 7 3 3 3" xfId="38931"/>
    <cellStyle name="표준 6 3 3 2 2 7 3 4" xfId="18195"/>
    <cellStyle name="표준 6 3 3 2 2 7 3 5" xfId="33747"/>
    <cellStyle name="표준 6 3 3 2 2 7 4" xfId="11283"/>
    <cellStyle name="표준 6 3 3 2 2 7 4 2" xfId="26835"/>
    <cellStyle name="표준 6 3 3 2 2 7 4 3" xfId="42387"/>
    <cellStyle name="표준 6 3 3 2 2 7 5" xfId="6099"/>
    <cellStyle name="표준 6 3 3 2 2 7 5 2" xfId="21651"/>
    <cellStyle name="표준 6 3 3 2 2 7 5 3" xfId="37203"/>
    <cellStyle name="표준 6 3 3 2 2 7 6" xfId="16467"/>
    <cellStyle name="표준 6 3 3 2 2 7 7" xfId="32019"/>
    <cellStyle name="표준 6 3 3 2 2 8" xfId="3507"/>
    <cellStyle name="표준 6 3 3 2 2 8 2" xfId="13875"/>
    <cellStyle name="표준 6 3 3 2 2 8 2 2" xfId="29427"/>
    <cellStyle name="표준 6 3 3 2 2 8 2 3" xfId="44979"/>
    <cellStyle name="표준 6 3 3 2 2 8 3" xfId="8691"/>
    <cellStyle name="표준 6 3 3 2 2 8 3 2" xfId="24243"/>
    <cellStyle name="표준 6 3 3 2 2 8 3 3" xfId="39795"/>
    <cellStyle name="표준 6 3 3 2 2 8 4" xfId="19059"/>
    <cellStyle name="표준 6 3 3 2 2 8 5" xfId="34611"/>
    <cellStyle name="표준 6 3 3 2 2 9" xfId="1779"/>
    <cellStyle name="표준 6 3 3 2 2 9 2" xfId="12147"/>
    <cellStyle name="표준 6 3 3 2 2 9 2 2" xfId="27699"/>
    <cellStyle name="표준 6 3 3 2 2 9 2 3" xfId="43251"/>
    <cellStyle name="표준 6 3 3 2 2 9 3" xfId="6963"/>
    <cellStyle name="표준 6 3 3 2 2 9 3 2" xfId="22515"/>
    <cellStyle name="표준 6 3 3 2 2 9 3 3" xfId="38067"/>
    <cellStyle name="표준 6 3 3 2 2 9 4" xfId="17331"/>
    <cellStyle name="표준 6 3 3 2 2 9 5" xfId="32883"/>
    <cellStyle name="표준 6 3 3 2 3" xfId="123"/>
    <cellStyle name="표준 6 3 3 2 3 10" xfId="15675"/>
    <cellStyle name="표준 6 3 3 2 3 11" xfId="31227"/>
    <cellStyle name="표준 6 3 3 2 3 2" xfId="267"/>
    <cellStyle name="표준 6 3 3 2 3 2 10" xfId="31371"/>
    <cellStyle name="표준 6 3 3 2 3 2 2" xfId="843"/>
    <cellStyle name="표준 6 3 3 2 3 2 2 2" xfId="1707"/>
    <cellStyle name="표준 6 3 3 2 3 2 2 2 2" xfId="5163"/>
    <cellStyle name="표준 6 3 3 2 3 2 2 2 2 2" xfId="15531"/>
    <cellStyle name="표준 6 3 3 2 3 2 2 2 2 2 2" xfId="31083"/>
    <cellStyle name="표준 6 3 3 2 3 2 2 2 2 2 3" xfId="46635"/>
    <cellStyle name="표준 6 3 3 2 3 2 2 2 2 3" xfId="10347"/>
    <cellStyle name="표준 6 3 3 2 3 2 2 2 2 3 2" xfId="25899"/>
    <cellStyle name="표준 6 3 3 2 3 2 2 2 2 3 3" xfId="41451"/>
    <cellStyle name="표준 6 3 3 2 3 2 2 2 2 4" xfId="20715"/>
    <cellStyle name="표준 6 3 3 2 3 2 2 2 2 5" xfId="36267"/>
    <cellStyle name="표준 6 3 3 2 3 2 2 2 3" xfId="3435"/>
    <cellStyle name="표준 6 3 3 2 3 2 2 2 3 2" xfId="13803"/>
    <cellStyle name="표준 6 3 3 2 3 2 2 2 3 2 2" xfId="29355"/>
    <cellStyle name="표준 6 3 3 2 3 2 2 2 3 2 3" xfId="44907"/>
    <cellStyle name="표준 6 3 3 2 3 2 2 2 3 3" xfId="8619"/>
    <cellStyle name="표준 6 3 3 2 3 2 2 2 3 3 2" xfId="24171"/>
    <cellStyle name="표준 6 3 3 2 3 2 2 2 3 3 3" xfId="39723"/>
    <cellStyle name="표준 6 3 3 2 3 2 2 2 3 4" xfId="18987"/>
    <cellStyle name="표준 6 3 3 2 3 2 2 2 3 5" xfId="34539"/>
    <cellStyle name="표준 6 3 3 2 3 2 2 2 4" xfId="12075"/>
    <cellStyle name="표준 6 3 3 2 3 2 2 2 4 2" xfId="27627"/>
    <cellStyle name="표준 6 3 3 2 3 2 2 2 4 3" xfId="43179"/>
    <cellStyle name="표준 6 3 3 2 3 2 2 2 5" xfId="6891"/>
    <cellStyle name="표준 6 3 3 2 3 2 2 2 5 2" xfId="22443"/>
    <cellStyle name="표준 6 3 3 2 3 2 2 2 5 3" xfId="37995"/>
    <cellStyle name="표준 6 3 3 2 3 2 2 2 6" xfId="17259"/>
    <cellStyle name="표준 6 3 3 2 3 2 2 2 7" xfId="32811"/>
    <cellStyle name="표준 6 3 3 2 3 2 2 3" xfId="4299"/>
    <cellStyle name="표준 6 3 3 2 3 2 2 3 2" xfId="14667"/>
    <cellStyle name="표준 6 3 3 2 3 2 2 3 2 2" xfId="30219"/>
    <cellStyle name="표준 6 3 3 2 3 2 2 3 2 3" xfId="45771"/>
    <cellStyle name="표준 6 3 3 2 3 2 2 3 3" xfId="9483"/>
    <cellStyle name="표준 6 3 3 2 3 2 2 3 3 2" xfId="25035"/>
    <cellStyle name="표준 6 3 3 2 3 2 2 3 3 3" xfId="40587"/>
    <cellStyle name="표준 6 3 3 2 3 2 2 3 4" xfId="19851"/>
    <cellStyle name="표준 6 3 3 2 3 2 2 3 5" xfId="35403"/>
    <cellStyle name="표준 6 3 3 2 3 2 2 4" xfId="2571"/>
    <cellStyle name="표준 6 3 3 2 3 2 2 4 2" xfId="12939"/>
    <cellStyle name="표준 6 3 3 2 3 2 2 4 2 2" xfId="28491"/>
    <cellStyle name="표준 6 3 3 2 3 2 2 4 2 3" xfId="44043"/>
    <cellStyle name="표준 6 3 3 2 3 2 2 4 3" xfId="7755"/>
    <cellStyle name="표준 6 3 3 2 3 2 2 4 3 2" xfId="23307"/>
    <cellStyle name="표준 6 3 3 2 3 2 2 4 3 3" xfId="38859"/>
    <cellStyle name="표준 6 3 3 2 3 2 2 4 4" xfId="18123"/>
    <cellStyle name="표준 6 3 3 2 3 2 2 4 5" xfId="33675"/>
    <cellStyle name="표준 6 3 3 2 3 2 2 5" xfId="11211"/>
    <cellStyle name="표준 6 3 3 2 3 2 2 5 2" xfId="26763"/>
    <cellStyle name="표준 6 3 3 2 3 2 2 5 3" xfId="42315"/>
    <cellStyle name="표준 6 3 3 2 3 2 2 6" xfId="6027"/>
    <cellStyle name="표준 6 3 3 2 3 2 2 6 2" xfId="21579"/>
    <cellStyle name="표준 6 3 3 2 3 2 2 6 3" xfId="37131"/>
    <cellStyle name="표준 6 3 3 2 3 2 2 7" xfId="16395"/>
    <cellStyle name="표준 6 3 3 2 3 2 2 8" xfId="31947"/>
    <cellStyle name="표준 6 3 3 2 3 2 3" xfId="555"/>
    <cellStyle name="표준 6 3 3 2 3 2 3 2" xfId="1419"/>
    <cellStyle name="표준 6 3 3 2 3 2 3 2 2" xfId="4875"/>
    <cellStyle name="표준 6 3 3 2 3 2 3 2 2 2" xfId="15243"/>
    <cellStyle name="표준 6 3 3 2 3 2 3 2 2 2 2" xfId="30795"/>
    <cellStyle name="표준 6 3 3 2 3 2 3 2 2 2 3" xfId="46347"/>
    <cellStyle name="표준 6 3 3 2 3 2 3 2 2 3" xfId="10059"/>
    <cellStyle name="표준 6 3 3 2 3 2 3 2 2 3 2" xfId="25611"/>
    <cellStyle name="표준 6 3 3 2 3 2 3 2 2 3 3" xfId="41163"/>
    <cellStyle name="표준 6 3 3 2 3 2 3 2 2 4" xfId="20427"/>
    <cellStyle name="표준 6 3 3 2 3 2 3 2 2 5" xfId="35979"/>
    <cellStyle name="표준 6 3 3 2 3 2 3 2 3" xfId="3147"/>
    <cellStyle name="표준 6 3 3 2 3 2 3 2 3 2" xfId="13515"/>
    <cellStyle name="표준 6 3 3 2 3 2 3 2 3 2 2" xfId="29067"/>
    <cellStyle name="표준 6 3 3 2 3 2 3 2 3 2 3" xfId="44619"/>
    <cellStyle name="표준 6 3 3 2 3 2 3 2 3 3" xfId="8331"/>
    <cellStyle name="표준 6 3 3 2 3 2 3 2 3 3 2" xfId="23883"/>
    <cellStyle name="표준 6 3 3 2 3 2 3 2 3 3 3" xfId="39435"/>
    <cellStyle name="표준 6 3 3 2 3 2 3 2 3 4" xfId="18699"/>
    <cellStyle name="표준 6 3 3 2 3 2 3 2 3 5" xfId="34251"/>
    <cellStyle name="표준 6 3 3 2 3 2 3 2 4" xfId="11787"/>
    <cellStyle name="표준 6 3 3 2 3 2 3 2 4 2" xfId="27339"/>
    <cellStyle name="표준 6 3 3 2 3 2 3 2 4 3" xfId="42891"/>
    <cellStyle name="표준 6 3 3 2 3 2 3 2 5" xfId="6603"/>
    <cellStyle name="표준 6 3 3 2 3 2 3 2 5 2" xfId="22155"/>
    <cellStyle name="표준 6 3 3 2 3 2 3 2 5 3" xfId="37707"/>
    <cellStyle name="표준 6 3 3 2 3 2 3 2 6" xfId="16971"/>
    <cellStyle name="표준 6 3 3 2 3 2 3 2 7" xfId="32523"/>
    <cellStyle name="표준 6 3 3 2 3 2 3 3" xfId="4011"/>
    <cellStyle name="표준 6 3 3 2 3 2 3 3 2" xfId="14379"/>
    <cellStyle name="표준 6 3 3 2 3 2 3 3 2 2" xfId="29931"/>
    <cellStyle name="표준 6 3 3 2 3 2 3 3 2 3" xfId="45483"/>
    <cellStyle name="표준 6 3 3 2 3 2 3 3 3" xfId="9195"/>
    <cellStyle name="표준 6 3 3 2 3 2 3 3 3 2" xfId="24747"/>
    <cellStyle name="표준 6 3 3 2 3 2 3 3 3 3" xfId="40299"/>
    <cellStyle name="표준 6 3 3 2 3 2 3 3 4" xfId="19563"/>
    <cellStyle name="표준 6 3 3 2 3 2 3 3 5" xfId="35115"/>
    <cellStyle name="표준 6 3 3 2 3 2 3 4" xfId="2283"/>
    <cellStyle name="표준 6 3 3 2 3 2 3 4 2" xfId="12651"/>
    <cellStyle name="표준 6 3 3 2 3 2 3 4 2 2" xfId="28203"/>
    <cellStyle name="표준 6 3 3 2 3 2 3 4 2 3" xfId="43755"/>
    <cellStyle name="표준 6 3 3 2 3 2 3 4 3" xfId="7467"/>
    <cellStyle name="표준 6 3 3 2 3 2 3 4 3 2" xfId="23019"/>
    <cellStyle name="표준 6 3 3 2 3 2 3 4 3 3" xfId="38571"/>
    <cellStyle name="표준 6 3 3 2 3 2 3 4 4" xfId="17835"/>
    <cellStyle name="표준 6 3 3 2 3 2 3 4 5" xfId="33387"/>
    <cellStyle name="표준 6 3 3 2 3 2 3 5" xfId="10923"/>
    <cellStyle name="표준 6 3 3 2 3 2 3 5 2" xfId="26475"/>
    <cellStyle name="표준 6 3 3 2 3 2 3 5 3" xfId="42027"/>
    <cellStyle name="표준 6 3 3 2 3 2 3 6" xfId="5739"/>
    <cellStyle name="표준 6 3 3 2 3 2 3 6 2" xfId="21291"/>
    <cellStyle name="표준 6 3 3 2 3 2 3 6 3" xfId="36843"/>
    <cellStyle name="표준 6 3 3 2 3 2 3 7" xfId="16107"/>
    <cellStyle name="표준 6 3 3 2 3 2 3 8" xfId="31659"/>
    <cellStyle name="표준 6 3 3 2 3 2 4" xfId="1131"/>
    <cellStyle name="표준 6 3 3 2 3 2 4 2" xfId="4587"/>
    <cellStyle name="표준 6 3 3 2 3 2 4 2 2" xfId="14955"/>
    <cellStyle name="표준 6 3 3 2 3 2 4 2 2 2" xfId="30507"/>
    <cellStyle name="표준 6 3 3 2 3 2 4 2 2 3" xfId="46059"/>
    <cellStyle name="표준 6 3 3 2 3 2 4 2 3" xfId="9771"/>
    <cellStyle name="표준 6 3 3 2 3 2 4 2 3 2" xfId="25323"/>
    <cellStyle name="표준 6 3 3 2 3 2 4 2 3 3" xfId="40875"/>
    <cellStyle name="표준 6 3 3 2 3 2 4 2 4" xfId="20139"/>
    <cellStyle name="표준 6 3 3 2 3 2 4 2 5" xfId="35691"/>
    <cellStyle name="표준 6 3 3 2 3 2 4 3" xfId="2859"/>
    <cellStyle name="표준 6 3 3 2 3 2 4 3 2" xfId="13227"/>
    <cellStyle name="표준 6 3 3 2 3 2 4 3 2 2" xfId="28779"/>
    <cellStyle name="표준 6 3 3 2 3 2 4 3 2 3" xfId="44331"/>
    <cellStyle name="표준 6 3 3 2 3 2 4 3 3" xfId="8043"/>
    <cellStyle name="표준 6 3 3 2 3 2 4 3 3 2" xfId="23595"/>
    <cellStyle name="표준 6 3 3 2 3 2 4 3 3 3" xfId="39147"/>
    <cellStyle name="표준 6 3 3 2 3 2 4 3 4" xfId="18411"/>
    <cellStyle name="표준 6 3 3 2 3 2 4 3 5" xfId="33963"/>
    <cellStyle name="표준 6 3 3 2 3 2 4 4" xfId="11499"/>
    <cellStyle name="표준 6 3 3 2 3 2 4 4 2" xfId="27051"/>
    <cellStyle name="표준 6 3 3 2 3 2 4 4 3" xfId="42603"/>
    <cellStyle name="표준 6 3 3 2 3 2 4 5" xfId="6315"/>
    <cellStyle name="표준 6 3 3 2 3 2 4 5 2" xfId="21867"/>
    <cellStyle name="표준 6 3 3 2 3 2 4 5 3" xfId="37419"/>
    <cellStyle name="표준 6 3 3 2 3 2 4 6" xfId="16683"/>
    <cellStyle name="표준 6 3 3 2 3 2 4 7" xfId="32235"/>
    <cellStyle name="표준 6 3 3 2 3 2 5" xfId="3723"/>
    <cellStyle name="표준 6 3 3 2 3 2 5 2" xfId="14091"/>
    <cellStyle name="표준 6 3 3 2 3 2 5 2 2" xfId="29643"/>
    <cellStyle name="표준 6 3 3 2 3 2 5 2 3" xfId="45195"/>
    <cellStyle name="표준 6 3 3 2 3 2 5 3" xfId="8907"/>
    <cellStyle name="표준 6 3 3 2 3 2 5 3 2" xfId="24459"/>
    <cellStyle name="표준 6 3 3 2 3 2 5 3 3" xfId="40011"/>
    <cellStyle name="표준 6 3 3 2 3 2 5 4" xfId="19275"/>
    <cellStyle name="표준 6 3 3 2 3 2 5 5" xfId="34827"/>
    <cellStyle name="표준 6 3 3 2 3 2 6" xfId="1995"/>
    <cellStyle name="표준 6 3 3 2 3 2 6 2" xfId="12363"/>
    <cellStyle name="표준 6 3 3 2 3 2 6 2 2" xfId="27915"/>
    <cellStyle name="표준 6 3 3 2 3 2 6 2 3" xfId="43467"/>
    <cellStyle name="표준 6 3 3 2 3 2 6 3" xfId="7179"/>
    <cellStyle name="표준 6 3 3 2 3 2 6 3 2" xfId="22731"/>
    <cellStyle name="표준 6 3 3 2 3 2 6 3 3" xfId="38283"/>
    <cellStyle name="표준 6 3 3 2 3 2 6 4" xfId="17547"/>
    <cellStyle name="표준 6 3 3 2 3 2 6 5" xfId="33099"/>
    <cellStyle name="표준 6 3 3 2 3 2 7" xfId="10635"/>
    <cellStyle name="표준 6 3 3 2 3 2 7 2" xfId="26187"/>
    <cellStyle name="표준 6 3 3 2 3 2 7 3" xfId="41739"/>
    <cellStyle name="표준 6 3 3 2 3 2 8" xfId="5451"/>
    <cellStyle name="표준 6 3 3 2 3 2 8 2" xfId="21003"/>
    <cellStyle name="표준 6 3 3 2 3 2 8 3" xfId="36555"/>
    <cellStyle name="표준 6 3 3 2 3 2 9" xfId="15819"/>
    <cellStyle name="표준 6 3 3 2 3 3" xfId="699"/>
    <cellStyle name="표준 6 3 3 2 3 3 2" xfId="1563"/>
    <cellStyle name="표준 6 3 3 2 3 3 2 2" xfId="5019"/>
    <cellStyle name="표준 6 3 3 2 3 3 2 2 2" xfId="15387"/>
    <cellStyle name="표준 6 3 3 2 3 3 2 2 2 2" xfId="30939"/>
    <cellStyle name="표준 6 3 3 2 3 3 2 2 2 3" xfId="46491"/>
    <cellStyle name="표준 6 3 3 2 3 3 2 2 3" xfId="10203"/>
    <cellStyle name="표준 6 3 3 2 3 3 2 2 3 2" xfId="25755"/>
    <cellStyle name="표준 6 3 3 2 3 3 2 2 3 3" xfId="41307"/>
    <cellStyle name="표준 6 3 3 2 3 3 2 2 4" xfId="20571"/>
    <cellStyle name="표준 6 3 3 2 3 3 2 2 5" xfId="36123"/>
    <cellStyle name="표준 6 3 3 2 3 3 2 3" xfId="3291"/>
    <cellStyle name="표준 6 3 3 2 3 3 2 3 2" xfId="13659"/>
    <cellStyle name="표준 6 3 3 2 3 3 2 3 2 2" xfId="29211"/>
    <cellStyle name="표준 6 3 3 2 3 3 2 3 2 3" xfId="44763"/>
    <cellStyle name="표준 6 3 3 2 3 3 2 3 3" xfId="8475"/>
    <cellStyle name="표준 6 3 3 2 3 3 2 3 3 2" xfId="24027"/>
    <cellStyle name="표준 6 3 3 2 3 3 2 3 3 3" xfId="39579"/>
    <cellStyle name="표준 6 3 3 2 3 3 2 3 4" xfId="18843"/>
    <cellStyle name="표준 6 3 3 2 3 3 2 3 5" xfId="34395"/>
    <cellStyle name="표준 6 3 3 2 3 3 2 4" xfId="11931"/>
    <cellStyle name="표준 6 3 3 2 3 3 2 4 2" xfId="27483"/>
    <cellStyle name="표준 6 3 3 2 3 3 2 4 3" xfId="43035"/>
    <cellStyle name="표준 6 3 3 2 3 3 2 5" xfId="6747"/>
    <cellStyle name="표준 6 3 3 2 3 3 2 5 2" xfId="22299"/>
    <cellStyle name="표준 6 3 3 2 3 3 2 5 3" xfId="37851"/>
    <cellStyle name="표준 6 3 3 2 3 3 2 6" xfId="17115"/>
    <cellStyle name="표준 6 3 3 2 3 3 2 7" xfId="32667"/>
    <cellStyle name="표준 6 3 3 2 3 3 3" xfId="4155"/>
    <cellStyle name="표준 6 3 3 2 3 3 3 2" xfId="14523"/>
    <cellStyle name="표준 6 3 3 2 3 3 3 2 2" xfId="30075"/>
    <cellStyle name="표준 6 3 3 2 3 3 3 2 3" xfId="45627"/>
    <cellStyle name="표준 6 3 3 2 3 3 3 3" xfId="9339"/>
    <cellStyle name="표준 6 3 3 2 3 3 3 3 2" xfId="24891"/>
    <cellStyle name="표준 6 3 3 2 3 3 3 3 3" xfId="40443"/>
    <cellStyle name="표준 6 3 3 2 3 3 3 4" xfId="19707"/>
    <cellStyle name="표준 6 3 3 2 3 3 3 5" xfId="35259"/>
    <cellStyle name="표준 6 3 3 2 3 3 4" xfId="2427"/>
    <cellStyle name="표준 6 3 3 2 3 3 4 2" xfId="12795"/>
    <cellStyle name="표준 6 3 3 2 3 3 4 2 2" xfId="28347"/>
    <cellStyle name="표준 6 3 3 2 3 3 4 2 3" xfId="43899"/>
    <cellStyle name="표준 6 3 3 2 3 3 4 3" xfId="7611"/>
    <cellStyle name="표준 6 3 3 2 3 3 4 3 2" xfId="23163"/>
    <cellStyle name="표준 6 3 3 2 3 3 4 3 3" xfId="38715"/>
    <cellStyle name="표준 6 3 3 2 3 3 4 4" xfId="17979"/>
    <cellStyle name="표준 6 3 3 2 3 3 4 5" xfId="33531"/>
    <cellStyle name="표준 6 3 3 2 3 3 5" xfId="11067"/>
    <cellStyle name="표준 6 3 3 2 3 3 5 2" xfId="26619"/>
    <cellStyle name="표준 6 3 3 2 3 3 5 3" xfId="42171"/>
    <cellStyle name="표준 6 3 3 2 3 3 6" xfId="5883"/>
    <cellStyle name="표준 6 3 3 2 3 3 6 2" xfId="21435"/>
    <cellStyle name="표준 6 3 3 2 3 3 6 3" xfId="36987"/>
    <cellStyle name="표준 6 3 3 2 3 3 7" xfId="16251"/>
    <cellStyle name="표준 6 3 3 2 3 3 8" xfId="31803"/>
    <cellStyle name="표준 6 3 3 2 3 4" xfId="411"/>
    <cellStyle name="표준 6 3 3 2 3 4 2" xfId="1275"/>
    <cellStyle name="표준 6 3 3 2 3 4 2 2" xfId="4731"/>
    <cellStyle name="표준 6 3 3 2 3 4 2 2 2" xfId="15099"/>
    <cellStyle name="표준 6 3 3 2 3 4 2 2 2 2" xfId="30651"/>
    <cellStyle name="표준 6 3 3 2 3 4 2 2 2 3" xfId="46203"/>
    <cellStyle name="표준 6 3 3 2 3 4 2 2 3" xfId="9915"/>
    <cellStyle name="표준 6 3 3 2 3 4 2 2 3 2" xfId="25467"/>
    <cellStyle name="표준 6 3 3 2 3 4 2 2 3 3" xfId="41019"/>
    <cellStyle name="표준 6 3 3 2 3 4 2 2 4" xfId="20283"/>
    <cellStyle name="표준 6 3 3 2 3 4 2 2 5" xfId="35835"/>
    <cellStyle name="표준 6 3 3 2 3 4 2 3" xfId="3003"/>
    <cellStyle name="표준 6 3 3 2 3 4 2 3 2" xfId="13371"/>
    <cellStyle name="표준 6 3 3 2 3 4 2 3 2 2" xfId="28923"/>
    <cellStyle name="표준 6 3 3 2 3 4 2 3 2 3" xfId="44475"/>
    <cellStyle name="표준 6 3 3 2 3 4 2 3 3" xfId="8187"/>
    <cellStyle name="표준 6 3 3 2 3 4 2 3 3 2" xfId="23739"/>
    <cellStyle name="표준 6 3 3 2 3 4 2 3 3 3" xfId="39291"/>
    <cellStyle name="표준 6 3 3 2 3 4 2 3 4" xfId="18555"/>
    <cellStyle name="표준 6 3 3 2 3 4 2 3 5" xfId="34107"/>
    <cellStyle name="표준 6 3 3 2 3 4 2 4" xfId="11643"/>
    <cellStyle name="표준 6 3 3 2 3 4 2 4 2" xfId="27195"/>
    <cellStyle name="표준 6 3 3 2 3 4 2 4 3" xfId="42747"/>
    <cellStyle name="표준 6 3 3 2 3 4 2 5" xfId="6459"/>
    <cellStyle name="표준 6 3 3 2 3 4 2 5 2" xfId="22011"/>
    <cellStyle name="표준 6 3 3 2 3 4 2 5 3" xfId="37563"/>
    <cellStyle name="표준 6 3 3 2 3 4 2 6" xfId="16827"/>
    <cellStyle name="표준 6 3 3 2 3 4 2 7" xfId="32379"/>
    <cellStyle name="표준 6 3 3 2 3 4 3" xfId="3867"/>
    <cellStyle name="표준 6 3 3 2 3 4 3 2" xfId="14235"/>
    <cellStyle name="표준 6 3 3 2 3 4 3 2 2" xfId="29787"/>
    <cellStyle name="표준 6 3 3 2 3 4 3 2 3" xfId="45339"/>
    <cellStyle name="표준 6 3 3 2 3 4 3 3" xfId="9051"/>
    <cellStyle name="표준 6 3 3 2 3 4 3 3 2" xfId="24603"/>
    <cellStyle name="표준 6 3 3 2 3 4 3 3 3" xfId="40155"/>
    <cellStyle name="표준 6 3 3 2 3 4 3 4" xfId="19419"/>
    <cellStyle name="표준 6 3 3 2 3 4 3 5" xfId="34971"/>
    <cellStyle name="표준 6 3 3 2 3 4 4" xfId="2139"/>
    <cellStyle name="표준 6 3 3 2 3 4 4 2" xfId="12507"/>
    <cellStyle name="표준 6 3 3 2 3 4 4 2 2" xfId="28059"/>
    <cellStyle name="표준 6 3 3 2 3 4 4 2 3" xfId="43611"/>
    <cellStyle name="표준 6 3 3 2 3 4 4 3" xfId="7323"/>
    <cellStyle name="표준 6 3 3 2 3 4 4 3 2" xfId="22875"/>
    <cellStyle name="표준 6 3 3 2 3 4 4 3 3" xfId="38427"/>
    <cellStyle name="표준 6 3 3 2 3 4 4 4" xfId="17691"/>
    <cellStyle name="표준 6 3 3 2 3 4 4 5" xfId="33243"/>
    <cellStyle name="표준 6 3 3 2 3 4 5" xfId="10779"/>
    <cellStyle name="표준 6 3 3 2 3 4 5 2" xfId="26331"/>
    <cellStyle name="표준 6 3 3 2 3 4 5 3" xfId="41883"/>
    <cellStyle name="표준 6 3 3 2 3 4 6" xfId="5595"/>
    <cellStyle name="표준 6 3 3 2 3 4 6 2" xfId="21147"/>
    <cellStyle name="표준 6 3 3 2 3 4 6 3" xfId="36699"/>
    <cellStyle name="표준 6 3 3 2 3 4 7" xfId="15963"/>
    <cellStyle name="표준 6 3 3 2 3 4 8" xfId="31515"/>
    <cellStyle name="표준 6 3 3 2 3 5" xfId="987"/>
    <cellStyle name="표준 6 3 3 2 3 5 2" xfId="4443"/>
    <cellStyle name="표준 6 3 3 2 3 5 2 2" xfId="14811"/>
    <cellStyle name="표준 6 3 3 2 3 5 2 2 2" xfId="30363"/>
    <cellStyle name="표준 6 3 3 2 3 5 2 2 3" xfId="45915"/>
    <cellStyle name="표준 6 3 3 2 3 5 2 3" xfId="9627"/>
    <cellStyle name="표준 6 3 3 2 3 5 2 3 2" xfId="25179"/>
    <cellStyle name="표준 6 3 3 2 3 5 2 3 3" xfId="40731"/>
    <cellStyle name="표준 6 3 3 2 3 5 2 4" xfId="19995"/>
    <cellStyle name="표준 6 3 3 2 3 5 2 5" xfId="35547"/>
    <cellStyle name="표준 6 3 3 2 3 5 3" xfId="2715"/>
    <cellStyle name="표준 6 3 3 2 3 5 3 2" xfId="13083"/>
    <cellStyle name="표준 6 3 3 2 3 5 3 2 2" xfId="28635"/>
    <cellStyle name="표준 6 3 3 2 3 5 3 2 3" xfId="44187"/>
    <cellStyle name="표준 6 3 3 2 3 5 3 3" xfId="7899"/>
    <cellStyle name="표준 6 3 3 2 3 5 3 3 2" xfId="23451"/>
    <cellStyle name="표준 6 3 3 2 3 5 3 3 3" xfId="39003"/>
    <cellStyle name="표준 6 3 3 2 3 5 3 4" xfId="18267"/>
    <cellStyle name="표준 6 3 3 2 3 5 3 5" xfId="33819"/>
    <cellStyle name="표준 6 3 3 2 3 5 4" xfId="11355"/>
    <cellStyle name="표준 6 3 3 2 3 5 4 2" xfId="26907"/>
    <cellStyle name="표준 6 3 3 2 3 5 4 3" xfId="42459"/>
    <cellStyle name="표준 6 3 3 2 3 5 5" xfId="6171"/>
    <cellStyle name="표준 6 3 3 2 3 5 5 2" xfId="21723"/>
    <cellStyle name="표준 6 3 3 2 3 5 5 3" xfId="37275"/>
    <cellStyle name="표준 6 3 3 2 3 5 6" xfId="16539"/>
    <cellStyle name="표준 6 3 3 2 3 5 7" xfId="32091"/>
    <cellStyle name="표준 6 3 3 2 3 6" xfId="3579"/>
    <cellStyle name="표준 6 3 3 2 3 6 2" xfId="13947"/>
    <cellStyle name="표준 6 3 3 2 3 6 2 2" xfId="29499"/>
    <cellStyle name="표준 6 3 3 2 3 6 2 3" xfId="45051"/>
    <cellStyle name="표준 6 3 3 2 3 6 3" xfId="8763"/>
    <cellStyle name="표준 6 3 3 2 3 6 3 2" xfId="24315"/>
    <cellStyle name="표준 6 3 3 2 3 6 3 3" xfId="39867"/>
    <cellStyle name="표준 6 3 3 2 3 6 4" xfId="19131"/>
    <cellStyle name="표준 6 3 3 2 3 6 5" xfId="34683"/>
    <cellStyle name="표준 6 3 3 2 3 7" xfId="1851"/>
    <cellStyle name="표준 6 3 3 2 3 7 2" xfId="12219"/>
    <cellStyle name="표준 6 3 3 2 3 7 2 2" xfId="27771"/>
    <cellStyle name="표준 6 3 3 2 3 7 2 3" xfId="43323"/>
    <cellStyle name="표준 6 3 3 2 3 7 3" xfId="7035"/>
    <cellStyle name="표준 6 3 3 2 3 7 3 2" xfId="22587"/>
    <cellStyle name="표준 6 3 3 2 3 7 3 3" xfId="38139"/>
    <cellStyle name="표준 6 3 3 2 3 7 4" xfId="17403"/>
    <cellStyle name="표준 6 3 3 2 3 7 5" xfId="32955"/>
    <cellStyle name="표준 6 3 3 2 3 8" xfId="10491"/>
    <cellStyle name="표준 6 3 3 2 3 8 2" xfId="26043"/>
    <cellStyle name="표준 6 3 3 2 3 8 3" xfId="41595"/>
    <cellStyle name="표준 6 3 3 2 3 9" xfId="5307"/>
    <cellStyle name="표준 6 3 3 2 3 9 2" xfId="20859"/>
    <cellStyle name="표준 6 3 3 2 3 9 3" xfId="36411"/>
    <cellStyle name="표준 6 3 3 2 4" xfId="75"/>
    <cellStyle name="표준 6 3 3 2 4 10" xfId="15627"/>
    <cellStyle name="표준 6 3 3 2 4 11" xfId="31179"/>
    <cellStyle name="표준 6 3 3 2 4 2" xfId="219"/>
    <cellStyle name="표준 6 3 3 2 4 2 10" xfId="31323"/>
    <cellStyle name="표준 6 3 3 2 4 2 2" xfId="795"/>
    <cellStyle name="표준 6 3 3 2 4 2 2 2" xfId="1659"/>
    <cellStyle name="표준 6 3 3 2 4 2 2 2 2" xfId="5115"/>
    <cellStyle name="표준 6 3 3 2 4 2 2 2 2 2" xfId="15483"/>
    <cellStyle name="표준 6 3 3 2 4 2 2 2 2 2 2" xfId="31035"/>
    <cellStyle name="표준 6 3 3 2 4 2 2 2 2 2 3" xfId="46587"/>
    <cellStyle name="표준 6 3 3 2 4 2 2 2 2 3" xfId="10299"/>
    <cellStyle name="표준 6 3 3 2 4 2 2 2 2 3 2" xfId="25851"/>
    <cellStyle name="표준 6 3 3 2 4 2 2 2 2 3 3" xfId="41403"/>
    <cellStyle name="표준 6 3 3 2 4 2 2 2 2 4" xfId="20667"/>
    <cellStyle name="표준 6 3 3 2 4 2 2 2 2 5" xfId="36219"/>
    <cellStyle name="표준 6 3 3 2 4 2 2 2 3" xfId="3387"/>
    <cellStyle name="표준 6 3 3 2 4 2 2 2 3 2" xfId="13755"/>
    <cellStyle name="표준 6 3 3 2 4 2 2 2 3 2 2" xfId="29307"/>
    <cellStyle name="표준 6 3 3 2 4 2 2 2 3 2 3" xfId="44859"/>
    <cellStyle name="표준 6 3 3 2 4 2 2 2 3 3" xfId="8571"/>
    <cellStyle name="표준 6 3 3 2 4 2 2 2 3 3 2" xfId="24123"/>
    <cellStyle name="표준 6 3 3 2 4 2 2 2 3 3 3" xfId="39675"/>
    <cellStyle name="표준 6 3 3 2 4 2 2 2 3 4" xfId="18939"/>
    <cellStyle name="표준 6 3 3 2 4 2 2 2 3 5" xfId="34491"/>
    <cellStyle name="표준 6 3 3 2 4 2 2 2 4" xfId="12027"/>
    <cellStyle name="표준 6 3 3 2 4 2 2 2 4 2" xfId="27579"/>
    <cellStyle name="표준 6 3 3 2 4 2 2 2 4 3" xfId="43131"/>
    <cellStyle name="표준 6 3 3 2 4 2 2 2 5" xfId="6843"/>
    <cellStyle name="표준 6 3 3 2 4 2 2 2 5 2" xfId="22395"/>
    <cellStyle name="표준 6 3 3 2 4 2 2 2 5 3" xfId="37947"/>
    <cellStyle name="표준 6 3 3 2 4 2 2 2 6" xfId="17211"/>
    <cellStyle name="표준 6 3 3 2 4 2 2 2 7" xfId="32763"/>
    <cellStyle name="표준 6 3 3 2 4 2 2 3" xfId="4251"/>
    <cellStyle name="표준 6 3 3 2 4 2 2 3 2" xfId="14619"/>
    <cellStyle name="표준 6 3 3 2 4 2 2 3 2 2" xfId="30171"/>
    <cellStyle name="표준 6 3 3 2 4 2 2 3 2 3" xfId="45723"/>
    <cellStyle name="표준 6 3 3 2 4 2 2 3 3" xfId="9435"/>
    <cellStyle name="표준 6 3 3 2 4 2 2 3 3 2" xfId="24987"/>
    <cellStyle name="표준 6 3 3 2 4 2 2 3 3 3" xfId="40539"/>
    <cellStyle name="표준 6 3 3 2 4 2 2 3 4" xfId="19803"/>
    <cellStyle name="표준 6 3 3 2 4 2 2 3 5" xfId="35355"/>
    <cellStyle name="표준 6 3 3 2 4 2 2 4" xfId="2523"/>
    <cellStyle name="표준 6 3 3 2 4 2 2 4 2" xfId="12891"/>
    <cellStyle name="표준 6 3 3 2 4 2 2 4 2 2" xfId="28443"/>
    <cellStyle name="표준 6 3 3 2 4 2 2 4 2 3" xfId="43995"/>
    <cellStyle name="표준 6 3 3 2 4 2 2 4 3" xfId="7707"/>
    <cellStyle name="표준 6 3 3 2 4 2 2 4 3 2" xfId="23259"/>
    <cellStyle name="표준 6 3 3 2 4 2 2 4 3 3" xfId="38811"/>
    <cellStyle name="표준 6 3 3 2 4 2 2 4 4" xfId="18075"/>
    <cellStyle name="표준 6 3 3 2 4 2 2 4 5" xfId="33627"/>
    <cellStyle name="표준 6 3 3 2 4 2 2 5" xfId="11163"/>
    <cellStyle name="표준 6 3 3 2 4 2 2 5 2" xfId="26715"/>
    <cellStyle name="표준 6 3 3 2 4 2 2 5 3" xfId="42267"/>
    <cellStyle name="표준 6 3 3 2 4 2 2 6" xfId="5979"/>
    <cellStyle name="표준 6 3 3 2 4 2 2 6 2" xfId="21531"/>
    <cellStyle name="표준 6 3 3 2 4 2 2 6 3" xfId="37083"/>
    <cellStyle name="표준 6 3 3 2 4 2 2 7" xfId="16347"/>
    <cellStyle name="표준 6 3 3 2 4 2 2 8" xfId="31899"/>
    <cellStyle name="표준 6 3 3 2 4 2 3" xfId="507"/>
    <cellStyle name="표준 6 3 3 2 4 2 3 2" xfId="1371"/>
    <cellStyle name="표준 6 3 3 2 4 2 3 2 2" xfId="4827"/>
    <cellStyle name="표준 6 3 3 2 4 2 3 2 2 2" xfId="15195"/>
    <cellStyle name="표준 6 3 3 2 4 2 3 2 2 2 2" xfId="30747"/>
    <cellStyle name="표준 6 3 3 2 4 2 3 2 2 2 3" xfId="46299"/>
    <cellStyle name="표준 6 3 3 2 4 2 3 2 2 3" xfId="10011"/>
    <cellStyle name="표준 6 3 3 2 4 2 3 2 2 3 2" xfId="25563"/>
    <cellStyle name="표준 6 3 3 2 4 2 3 2 2 3 3" xfId="41115"/>
    <cellStyle name="표준 6 3 3 2 4 2 3 2 2 4" xfId="20379"/>
    <cellStyle name="표준 6 3 3 2 4 2 3 2 2 5" xfId="35931"/>
    <cellStyle name="표준 6 3 3 2 4 2 3 2 3" xfId="3099"/>
    <cellStyle name="표준 6 3 3 2 4 2 3 2 3 2" xfId="13467"/>
    <cellStyle name="표준 6 3 3 2 4 2 3 2 3 2 2" xfId="29019"/>
    <cellStyle name="표준 6 3 3 2 4 2 3 2 3 2 3" xfId="44571"/>
    <cellStyle name="표준 6 3 3 2 4 2 3 2 3 3" xfId="8283"/>
    <cellStyle name="표준 6 3 3 2 4 2 3 2 3 3 2" xfId="23835"/>
    <cellStyle name="표준 6 3 3 2 4 2 3 2 3 3 3" xfId="39387"/>
    <cellStyle name="표준 6 3 3 2 4 2 3 2 3 4" xfId="18651"/>
    <cellStyle name="표준 6 3 3 2 4 2 3 2 3 5" xfId="34203"/>
    <cellStyle name="표준 6 3 3 2 4 2 3 2 4" xfId="11739"/>
    <cellStyle name="표준 6 3 3 2 4 2 3 2 4 2" xfId="27291"/>
    <cellStyle name="표준 6 3 3 2 4 2 3 2 4 3" xfId="42843"/>
    <cellStyle name="표준 6 3 3 2 4 2 3 2 5" xfId="6555"/>
    <cellStyle name="표준 6 3 3 2 4 2 3 2 5 2" xfId="22107"/>
    <cellStyle name="표준 6 3 3 2 4 2 3 2 5 3" xfId="37659"/>
    <cellStyle name="표준 6 3 3 2 4 2 3 2 6" xfId="16923"/>
    <cellStyle name="표준 6 3 3 2 4 2 3 2 7" xfId="32475"/>
    <cellStyle name="표준 6 3 3 2 4 2 3 3" xfId="3963"/>
    <cellStyle name="표준 6 3 3 2 4 2 3 3 2" xfId="14331"/>
    <cellStyle name="표준 6 3 3 2 4 2 3 3 2 2" xfId="29883"/>
    <cellStyle name="표준 6 3 3 2 4 2 3 3 2 3" xfId="45435"/>
    <cellStyle name="표준 6 3 3 2 4 2 3 3 3" xfId="9147"/>
    <cellStyle name="표준 6 3 3 2 4 2 3 3 3 2" xfId="24699"/>
    <cellStyle name="표준 6 3 3 2 4 2 3 3 3 3" xfId="40251"/>
    <cellStyle name="표준 6 3 3 2 4 2 3 3 4" xfId="19515"/>
    <cellStyle name="표준 6 3 3 2 4 2 3 3 5" xfId="35067"/>
    <cellStyle name="표준 6 3 3 2 4 2 3 4" xfId="2235"/>
    <cellStyle name="표준 6 3 3 2 4 2 3 4 2" xfId="12603"/>
    <cellStyle name="표준 6 3 3 2 4 2 3 4 2 2" xfId="28155"/>
    <cellStyle name="표준 6 3 3 2 4 2 3 4 2 3" xfId="43707"/>
    <cellStyle name="표준 6 3 3 2 4 2 3 4 3" xfId="7419"/>
    <cellStyle name="표준 6 3 3 2 4 2 3 4 3 2" xfId="22971"/>
    <cellStyle name="표준 6 3 3 2 4 2 3 4 3 3" xfId="38523"/>
    <cellStyle name="표준 6 3 3 2 4 2 3 4 4" xfId="17787"/>
    <cellStyle name="표준 6 3 3 2 4 2 3 4 5" xfId="33339"/>
    <cellStyle name="표준 6 3 3 2 4 2 3 5" xfId="10875"/>
    <cellStyle name="표준 6 3 3 2 4 2 3 5 2" xfId="26427"/>
    <cellStyle name="표준 6 3 3 2 4 2 3 5 3" xfId="41979"/>
    <cellStyle name="표준 6 3 3 2 4 2 3 6" xfId="5691"/>
    <cellStyle name="표준 6 3 3 2 4 2 3 6 2" xfId="21243"/>
    <cellStyle name="표준 6 3 3 2 4 2 3 6 3" xfId="36795"/>
    <cellStyle name="표준 6 3 3 2 4 2 3 7" xfId="16059"/>
    <cellStyle name="표준 6 3 3 2 4 2 3 8" xfId="31611"/>
    <cellStyle name="표준 6 3 3 2 4 2 4" xfId="1083"/>
    <cellStyle name="표준 6 3 3 2 4 2 4 2" xfId="4539"/>
    <cellStyle name="표준 6 3 3 2 4 2 4 2 2" xfId="14907"/>
    <cellStyle name="표준 6 3 3 2 4 2 4 2 2 2" xfId="30459"/>
    <cellStyle name="표준 6 3 3 2 4 2 4 2 2 3" xfId="46011"/>
    <cellStyle name="표준 6 3 3 2 4 2 4 2 3" xfId="9723"/>
    <cellStyle name="표준 6 3 3 2 4 2 4 2 3 2" xfId="25275"/>
    <cellStyle name="표준 6 3 3 2 4 2 4 2 3 3" xfId="40827"/>
    <cellStyle name="표준 6 3 3 2 4 2 4 2 4" xfId="20091"/>
    <cellStyle name="표준 6 3 3 2 4 2 4 2 5" xfId="35643"/>
    <cellStyle name="표준 6 3 3 2 4 2 4 3" xfId="2811"/>
    <cellStyle name="표준 6 3 3 2 4 2 4 3 2" xfId="13179"/>
    <cellStyle name="표준 6 3 3 2 4 2 4 3 2 2" xfId="28731"/>
    <cellStyle name="표준 6 3 3 2 4 2 4 3 2 3" xfId="44283"/>
    <cellStyle name="표준 6 3 3 2 4 2 4 3 3" xfId="7995"/>
    <cellStyle name="표준 6 3 3 2 4 2 4 3 3 2" xfId="23547"/>
    <cellStyle name="표준 6 3 3 2 4 2 4 3 3 3" xfId="39099"/>
    <cellStyle name="표준 6 3 3 2 4 2 4 3 4" xfId="18363"/>
    <cellStyle name="표준 6 3 3 2 4 2 4 3 5" xfId="33915"/>
    <cellStyle name="표준 6 3 3 2 4 2 4 4" xfId="11451"/>
    <cellStyle name="표준 6 3 3 2 4 2 4 4 2" xfId="27003"/>
    <cellStyle name="표준 6 3 3 2 4 2 4 4 3" xfId="42555"/>
    <cellStyle name="표준 6 3 3 2 4 2 4 5" xfId="6267"/>
    <cellStyle name="표준 6 3 3 2 4 2 4 5 2" xfId="21819"/>
    <cellStyle name="표준 6 3 3 2 4 2 4 5 3" xfId="37371"/>
    <cellStyle name="표준 6 3 3 2 4 2 4 6" xfId="16635"/>
    <cellStyle name="표준 6 3 3 2 4 2 4 7" xfId="32187"/>
    <cellStyle name="표준 6 3 3 2 4 2 5" xfId="3675"/>
    <cellStyle name="표준 6 3 3 2 4 2 5 2" xfId="14043"/>
    <cellStyle name="표준 6 3 3 2 4 2 5 2 2" xfId="29595"/>
    <cellStyle name="표준 6 3 3 2 4 2 5 2 3" xfId="45147"/>
    <cellStyle name="표준 6 3 3 2 4 2 5 3" xfId="8859"/>
    <cellStyle name="표준 6 3 3 2 4 2 5 3 2" xfId="24411"/>
    <cellStyle name="표준 6 3 3 2 4 2 5 3 3" xfId="39963"/>
    <cellStyle name="표준 6 3 3 2 4 2 5 4" xfId="19227"/>
    <cellStyle name="표준 6 3 3 2 4 2 5 5" xfId="34779"/>
    <cellStyle name="표준 6 3 3 2 4 2 6" xfId="1947"/>
    <cellStyle name="표준 6 3 3 2 4 2 6 2" xfId="12315"/>
    <cellStyle name="표준 6 3 3 2 4 2 6 2 2" xfId="27867"/>
    <cellStyle name="표준 6 3 3 2 4 2 6 2 3" xfId="43419"/>
    <cellStyle name="표준 6 3 3 2 4 2 6 3" xfId="7131"/>
    <cellStyle name="표준 6 3 3 2 4 2 6 3 2" xfId="22683"/>
    <cellStyle name="표준 6 3 3 2 4 2 6 3 3" xfId="38235"/>
    <cellStyle name="표준 6 3 3 2 4 2 6 4" xfId="17499"/>
    <cellStyle name="표준 6 3 3 2 4 2 6 5" xfId="33051"/>
    <cellStyle name="표준 6 3 3 2 4 2 7" xfId="10587"/>
    <cellStyle name="표준 6 3 3 2 4 2 7 2" xfId="26139"/>
    <cellStyle name="표준 6 3 3 2 4 2 7 3" xfId="41691"/>
    <cellStyle name="표준 6 3 3 2 4 2 8" xfId="5403"/>
    <cellStyle name="표준 6 3 3 2 4 2 8 2" xfId="20955"/>
    <cellStyle name="표준 6 3 3 2 4 2 8 3" xfId="36507"/>
    <cellStyle name="표준 6 3 3 2 4 2 9" xfId="15771"/>
    <cellStyle name="표준 6 3 3 2 4 3" xfId="651"/>
    <cellStyle name="표준 6 3 3 2 4 3 2" xfId="1515"/>
    <cellStyle name="표준 6 3 3 2 4 3 2 2" xfId="4971"/>
    <cellStyle name="표준 6 3 3 2 4 3 2 2 2" xfId="15339"/>
    <cellStyle name="표준 6 3 3 2 4 3 2 2 2 2" xfId="30891"/>
    <cellStyle name="표준 6 3 3 2 4 3 2 2 2 3" xfId="46443"/>
    <cellStyle name="표준 6 3 3 2 4 3 2 2 3" xfId="10155"/>
    <cellStyle name="표준 6 3 3 2 4 3 2 2 3 2" xfId="25707"/>
    <cellStyle name="표준 6 3 3 2 4 3 2 2 3 3" xfId="41259"/>
    <cellStyle name="표준 6 3 3 2 4 3 2 2 4" xfId="20523"/>
    <cellStyle name="표준 6 3 3 2 4 3 2 2 5" xfId="36075"/>
    <cellStyle name="표준 6 3 3 2 4 3 2 3" xfId="3243"/>
    <cellStyle name="표준 6 3 3 2 4 3 2 3 2" xfId="13611"/>
    <cellStyle name="표준 6 3 3 2 4 3 2 3 2 2" xfId="29163"/>
    <cellStyle name="표준 6 3 3 2 4 3 2 3 2 3" xfId="44715"/>
    <cellStyle name="표준 6 3 3 2 4 3 2 3 3" xfId="8427"/>
    <cellStyle name="표준 6 3 3 2 4 3 2 3 3 2" xfId="23979"/>
    <cellStyle name="표준 6 3 3 2 4 3 2 3 3 3" xfId="39531"/>
    <cellStyle name="표준 6 3 3 2 4 3 2 3 4" xfId="18795"/>
    <cellStyle name="표준 6 3 3 2 4 3 2 3 5" xfId="34347"/>
    <cellStyle name="표준 6 3 3 2 4 3 2 4" xfId="11883"/>
    <cellStyle name="표준 6 3 3 2 4 3 2 4 2" xfId="27435"/>
    <cellStyle name="표준 6 3 3 2 4 3 2 4 3" xfId="42987"/>
    <cellStyle name="표준 6 3 3 2 4 3 2 5" xfId="6699"/>
    <cellStyle name="표준 6 3 3 2 4 3 2 5 2" xfId="22251"/>
    <cellStyle name="표준 6 3 3 2 4 3 2 5 3" xfId="37803"/>
    <cellStyle name="표준 6 3 3 2 4 3 2 6" xfId="17067"/>
    <cellStyle name="표준 6 3 3 2 4 3 2 7" xfId="32619"/>
    <cellStyle name="표준 6 3 3 2 4 3 3" xfId="4107"/>
    <cellStyle name="표준 6 3 3 2 4 3 3 2" xfId="14475"/>
    <cellStyle name="표준 6 3 3 2 4 3 3 2 2" xfId="30027"/>
    <cellStyle name="표준 6 3 3 2 4 3 3 2 3" xfId="45579"/>
    <cellStyle name="표준 6 3 3 2 4 3 3 3" xfId="9291"/>
    <cellStyle name="표준 6 3 3 2 4 3 3 3 2" xfId="24843"/>
    <cellStyle name="표준 6 3 3 2 4 3 3 3 3" xfId="40395"/>
    <cellStyle name="표준 6 3 3 2 4 3 3 4" xfId="19659"/>
    <cellStyle name="표준 6 3 3 2 4 3 3 5" xfId="35211"/>
    <cellStyle name="표준 6 3 3 2 4 3 4" xfId="2379"/>
    <cellStyle name="표준 6 3 3 2 4 3 4 2" xfId="12747"/>
    <cellStyle name="표준 6 3 3 2 4 3 4 2 2" xfId="28299"/>
    <cellStyle name="표준 6 3 3 2 4 3 4 2 3" xfId="43851"/>
    <cellStyle name="표준 6 3 3 2 4 3 4 3" xfId="7563"/>
    <cellStyle name="표준 6 3 3 2 4 3 4 3 2" xfId="23115"/>
    <cellStyle name="표준 6 3 3 2 4 3 4 3 3" xfId="38667"/>
    <cellStyle name="표준 6 3 3 2 4 3 4 4" xfId="17931"/>
    <cellStyle name="표준 6 3 3 2 4 3 4 5" xfId="33483"/>
    <cellStyle name="표준 6 3 3 2 4 3 5" xfId="11019"/>
    <cellStyle name="표준 6 3 3 2 4 3 5 2" xfId="26571"/>
    <cellStyle name="표준 6 3 3 2 4 3 5 3" xfId="42123"/>
    <cellStyle name="표준 6 3 3 2 4 3 6" xfId="5835"/>
    <cellStyle name="표준 6 3 3 2 4 3 6 2" xfId="21387"/>
    <cellStyle name="표준 6 3 3 2 4 3 6 3" xfId="36939"/>
    <cellStyle name="표준 6 3 3 2 4 3 7" xfId="16203"/>
    <cellStyle name="표준 6 3 3 2 4 3 8" xfId="31755"/>
    <cellStyle name="표준 6 3 3 2 4 4" xfId="363"/>
    <cellStyle name="표준 6 3 3 2 4 4 2" xfId="1227"/>
    <cellStyle name="표준 6 3 3 2 4 4 2 2" xfId="4683"/>
    <cellStyle name="표준 6 3 3 2 4 4 2 2 2" xfId="15051"/>
    <cellStyle name="표준 6 3 3 2 4 4 2 2 2 2" xfId="30603"/>
    <cellStyle name="표준 6 3 3 2 4 4 2 2 2 3" xfId="46155"/>
    <cellStyle name="표준 6 3 3 2 4 4 2 2 3" xfId="9867"/>
    <cellStyle name="표준 6 3 3 2 4 4 2 2 3 2" xfId="25419"/>
    <cellStyle name="표준 6 3 3 2 4 4 2 2 3 3" xfId="40971"/>
    <cellStyle name="표준 6 3 3 2 4 4 2 2 4" xfId="20235"/>
    <cellStyle name="표준 6 3 3 2 4 4 2 2 5" xfId="35787"/>
    <cellStyle name="표준 6 3 3 2 4 4 2 3" xfId="2955"/>
    <cellStyle name="표준 6 3 3 2 4 4 2 3 2" xfId="13323"/>
    <cellStyle name="표준 6 3 3 2 4 4 2 3 2 2" xfId="28875"/>
    <cellStyle name="표준 6 3 3 2 4 4 2 3 2 3" xfId="44427"/>
    <cellStyle name="표준 6 3 3 2 4 4 2 3 3" xfId="8139"/>
    <cellStyle name="표준 6 3 3 2 4 4 2 3 3 2" xfId="23691"/>
    <cellStyle name="표준 6 3 3 2 4 4 2 3 3 3" xfId="39243"/>
    <cellStyle name="표준 6 3 3 2 4 4 2 3 4" xfId="18507"/>
    <cellStyle name="표준 6 3 3 2 4 4 2 3 5" xfId="34059"/>
    <cellStyle name="표준 6 3 3 2 4 4 2 4" xfId="11595"/>
    <cellStyle name="표준 6 3 3 2 4 4 2 4 2" xfId="27147"/>
    <cellStyle name="표준 6 3 3 2 4 4 2 4 3" xfId="42699"/>
    <cellStyle name="표준 6 3 3 2 4 4 2 5" xfId="6411"/>
    <cellStyle name="표준 6 3 3 2 4 4 2 5 2" xfId="21963"/>
    <cellStyle name="표준 6 3 3 2 4 4 2 5 3" xfId="37515"/>
    <cellStyle name="표준 6 3 3 2 4 4 2 6" xfId="16779"/>
    <cellStyle name="표준 6 3 3 2 4 4 2 7" xfId="32331"/>
    <cellStyle name="표준 6 3 3 2 4 4 3" xfId="3819"/>
    <cellStyle name="표준 6 3 3 2 4 4 3 2" xfId="14187"/>
    <cellStyle name="표준 6 3 3 2 4 4 3 2 2" xfId="29739"/>
    <cellStyle name="표준 6 3 3 2 4 4 3 2 3" xfId="45291"/>
    <cellStyle name="표준 6 3 3 2 4 4 3 3" xfId="9003"/>
    <cellStyle name="표준 6 3 3 2 4 4 3 3 2" xfId="24555"/>
    <cellStyle name="표준 6 3 3 2 4 4 3 3 3" xfId="40107"/>
    <cellStyle name="표준 6 3 3 2 4 4 3 4" xfId="19371"/>
    <cellStyle name="표준 6 3 3 2 4 4 3 5" xfId="34923"/>
    <cellStyle name="표준 6 3 3 2 4 4 4" xfId="2091"/>
    <cellStyle name="표준 6 3 3 2 4 4 4 2" xfId="12459"/>
    <cellStyle name="표준 6 3 3 2 4 4 4 2 2" xfId="28011"/>
    <cellStyle name="표준 6 3 3 2 4 4 4 2 3" xfId="43563"/>
    <cellStyle name="표준 6 3 3 2 4 4 4 3" xfId="7275"/>
    <cellStyle name="표준 6 3 3 2 4 4 4 3 2" xfId="22827"/>
    <cellStyle name="표준 6 3 3 2 4 4 4 3 3" xfId="38379"/>
    <cellStyle name="표준 6 3 3 2 4 4 4 4" xfId="17643"/>
    <cellStyle name="표준 6 3 3 2 4 4 4 5" xfId="33195"/>
    <cellStyle name="표준 6 3 3 2 4 4 5" xfId="10731"/>
    <cellStyle name="표준 6 3 3 2 4 4 5 2" xfId="26283"/>
    <cellStyle name="표준 6 3 3 2 4 4 5 3" xfId="41835"/>
    <cellStyle name="표준 6 3 3 2 4 4 6" xfId="5547"/>
    <cellStyle name="표준 6 3 3 2 4 4 6 2" xfId="21099"/>
    <cellStyle name="표준 6 3 3 2 4 4 6 3" xfId="36651"/>
    <cellStyle name="표준 6 3 3 2 4 4 7" xfId="15915"/>
    <cellStyle name="표준 6 3 3 2 4 4 8" xfId="31467"/>
    <cellStyle name="표준 6 3 3 2 4 5" xfId="939"/>
    <cellStyle name="표준 6 3 3 2 4 5 2" xfId="4395"/>
    <cellStyle name="표준 6 3 3 2 4 5 2 2" xfId="14763"/>
    <cellStyle name="표준 6 3 3 2 4 5 2 2 2" xfId="30315"/>
    <cellStyle name="표준 6 3 3 2 4 5 2 2 3" xfId="45867"/>
    <cellStyle name="표준 6 3 3 2 4 5 2 3" xfId="9579"/>
    <cellStyle name="표준 6 3 3 2 4 5 2 3 2" xfId="25131"/>
    <cellStyle name="표준 6 3 3 2 4 5 2 3 3" xfId="40683"/>
    <cellStyle name="표준 6 3 3 2 4 5 2 4" xfId="19947"/>
    <cellStyle name="표준 6 3 3 2 4 5 2 5" xfId="35499"/>
    <cellStyle name="표준 6 3 3 2 4 5 3" xfId="2667"/>
    <cellStyle name="표준 6 3 3 2 4 5 3 2" xfId="13035"/>
    <cellStyle name="표준 6 3 3 2 4 5 3 2 2" xfId="28587"/>
    <cellStyle name="표준 6 3 3 2 4 5 3 2 3" xfId="44139"/>
    <cellStyle name="표준 6 3 3 2 4 5 3 3" xfId="7851"/>
    <cellStyle name="표준 6 3 3 2 4 5 3 3 2" xfId="23403"/>
    <cellStyle name="표준 6 3 3 2 4 5 3 3 3" xfId="38955"/>
    <cellStyle name="표준 6 3 3 2 4 5 3 4" xfId="18219"/>
    <cellStyle name="표준 6 3 3 2 4 5 3 5" xfId="33771"/>
    <cellStyle name="표준 6 3 3 2 4 5 4" xfId="11307"/>
    <cellStyle name="표준 6 3 3 2 4 5 4 2" xfId="26859"/>
    <cellStyle name="표준 6 3 3 2 4 5 4 3" xfId="42411"/>
    <cellStyle name="표준 6 3 3 2 4 5 5" xfId="6123"/>
    <cellStyle name="표준 6 3 3 2 4 5 5 2" xfId="21675"/>
    <cellStyle name="표준 6 3 3 2 4 5 5 3" xfId="37227"/>
    <cellStyle name="표준 6 3 3 2 4 5 6" xfId="16491"/>
    <cellStyle name="표준 6 3 3 2 4 5 7" xfId="32043"/>
    <cellStyle name="표준 6 3 3 2 4 6" xfId="3531"/>
    <cellStyle name="표준 6 3 3 2 4 6 2" xfId="13899"/>
    <cellStyle name="표준 6 3 3 2 4 6 2 2" xfId="29451"/>
    <cellStyle name="표준 6 3 3 2 4 6 2 3" xfId="45003"/>
    <cellStyle name="표준 6 3 3 2 4 6 3" xfId="8715"/>
    <cellStyle name="표준 6 3 3 2 4 6 3 2" xfId="24267"/>
    <cellStyle name="표준 6 3 3 2 4 6 3 3" xfId="39819"/>
    <cellStyle name="표준 6 3 3 2 4 6 4" xfId="19083"/>
    <cellStyle name="표준 6 3 3 2 4 6 5" xfId="34635"/>
    <cellStyle name="표준 6 3 3 2 4 7" xfId="1803"/>
    <cellStyle name="표준 6 3 3 2 4 7 2" xfId="12171"/>
    <cellStyle name="표준 6 3 3 2 4 7 2 2" xfId="27723"/>
    <cellStyle name="표준 6 3 3 2 4 7 2 3" xfId="43275"/>
    <cellStyle name="표준 6 3 3 2 4 7 3" xfId="6987"/>
    <cellStyle name="표준 6 3 3 2 4 7 3 2" xfId="22539"/>
    <cellStyle name="표준 6 3 3 2 4 7 3 3" xfId="38091"/>
    <cellStyle name="표준 6 3 3 2 4 7 4" xfId="17355"/>
    <cellStyle name="표준 6 3 3 2 4 7 5" xfId="32907"/>
    <cellStyle name="표준 6 3 3 2 4 8" xfId="10443"/>
    <cellStyle name="표준 6 3 3 2 4 8 2" xfId="25995"/>
    <cellStyle name="표준 6 3 3 2 4 8 3" xfId="41547"/>
    <cellStyle name="표준 6 3 3 2 4 9" xfId="5259"/>
    <cellStyle name="표준 6 3 3 2 4 9 2" xfId="20811"/>
    <cellStyle name="표준 6 3 3 2 4 9 3" xfId="36363"/>
    <cellStyle name="표준 6 3 3 2 5" xfId="171"/>
    <cellStyle name="표준 6 3 3 2 5 10" xfId="31275"/>
    <cellStyle name="표준 6 3 3 2 5 2" xfId="747"/>
    <cellStyle name="표준 6 3 3 2 5 2 2" xfId="1611"/>
    <cellStyle name="표준 6 3 3 2 5 2 2 2" xfId="5067"/>
    <cellStyle name="표준 6 3 3 2 5 2 2 2 2" xfId="15435"/>
    <cellStyle name="표준 6 3 3 2 5 2 2 2 2 2" xfId="30987"/>
    <cellStyle name="표준 6 3 3 2 5 2 2 2 2 3" xfId="46539"/>
    <cellStyle name="표준 6 3 3 2 5 2 2 2 3" xfId="10251"/>
    <cellStyle name="표준 6 3 3 2 5 2 2 2 3 2" xfId="25803"/>
    <cellStyle name="표준 6 3 3 2 5 2 2 2 3 3" xfId="41355"/>
    <cellStyle name="표준 6 3 3 2 5 2 2 2 4" xfId="20619"/>
    <cellStyle name="표준 6 3 3 2 5 2 2 2 5" xfId="36171"/>
    <cellStyle name="표준 6 3 3 2 5 2 2 3" xfId="3339"/>
    <cellStyle name="표준 6 3 3 2 5 2 2 3 2" xfId="13707"/>
    <cellStyle name="표준 6 3 3 2 5 2 2 3 2 2" xfId="29259"/>
    <cellStyle name="표준 6 3 3 2 5 2 2 3 2 3" xfId="44811"/>
    <cellStyle name="표준 6 3 3 2 5 2 2 3 3" xfId="8523"/>
    <cellStyle name="표준 6 3 3 2 5 2 2 3 3 2" xfId="24075"/>
    <cellStyle name="표준 6 3 3 2 5 2 2 3 3 3" xfId="39627"/>
    <cellStyle name="표준 6 3 3 2 5 2 2 3 4" xfId="18891"/>
    <cellStyle name="표준 6 3 3 2 5 2 2 3 5" xfId="34443"/>
    <cellStyle name="표준 6 3 3 2 5 2 2 4" xfId="11979"/>
    <cellStyle name="표준 6 3 3 2 5 2 2 4 2" xfId="27531"/>
    <cellStyle name="표준 6 3 3 2 5 2 2 4 3" xfId="43083"/>
    <cellStyle name="표준 6 3 3 2 5 2 2 5" xfId="6795"/>
    <cellStyle name="표준 6 3 3 2 5 2 2 5 2" xfId="22347"/>
    <cellStyle name="표준 6 3 3 2 5 2 2 5 3" xfId="37899"/>
    <cellStyle name="표준 6 3 3 2 5 2 2 6" xfId="17163"/>
    <cellStyle name="표준 6 3 3 2 5 2 2 7" xfId="32715"/>
    <cellStyle name="표준 6 3 3 2 5 2 3" xfId="4203"/>
    <cellStyle name="표준 6 3 3 2 5 2 3 2" xfId="14571"/>
    <cellStyle name="표준 6 3 3 2 5 2 3 2 2" xfId="30123"/>
    <cellStyle name="표준 6 3 3 2 5 2 3 2 3" xfId="45675"/>
    <cellStyle name="표준 6 3 3 2 5 2 3 3" xfId="9387"/>
    <cellStyle name="표준 6 3 3 2 5 2 3 3 2" xfId="24939"/>
    <cellStyle name="표준 6 3 3 2 5 2 3 3 3" xfId="40491"/>
    <cellStyle name="표준 6 3 3 2 5 2 3 4" xfId="19755"/>
    <cellStyle name="표준 6 3 3 2 5 2 3 5" xfId="35307"/>
    <cellStyle name="표준 6 3 3 2 5 2 4" xfId="2475"/>
    <cellStyle name="표준 6 3 3 2 5 2 4 2" xfId="12843"/>
    <cellStyle name="표준 6 3 3 2 5 2 4 2 2" xfId="28395"/>
    <cellStyle name="표준 6 3 3 2 5 2 4 2 3" xfId="43947"/>
    <cellStyle name="표준 6 3 3 2 5 2 4 3" xfId="7659"/>
    <cellStyle name="표준 6 3 3 2 5 2 4 3 2" xfId="23211"/>
    <cellStyle name="표준 6 3 3 2 5 2 4 3 3" xfId="38763"/>
    <cellStyle name="표준 6 3 3 2 5 2 4 4" xfId="18027"/>
    <cellStyle name="표준 6 3 3 2 5 2 4 5" xfId="33579"/>
    <cellStyle name="표준 6 3 3 2 5 2 5" xfId="11115"/>
    <cellStyle name="표준 6 3 3 2 5 2 5 2" xfId="26667"/>
    <cellStyle name="표준 6 3 3 2 5 2 5 3" xfId="42219"/>
    <cellStyle name="표준 6 3 3 2 5 2 6" xfId="5931"/>
    <cellStyle name="표준 6 3 3 2 5 2 6 2" xfId="21483"/>
    <cellStyle name="표준 6 3 3 2 5 2 6 3" xfId="37035"/>
    <cellStyle name="표준 6 3 3 2 5 2 7" xfId="16299"/>
    <cellStyle name="표준 6 3 3 2 5 2 8" xfId="31851"/>
    <cellStyle name="표준 6 3 3 2 5 3" xfId="459"/>
    <cellStyle name="표준 6 3 3 2 5 3 2" xfId="1323"/>
    <cellStyle name="표준 6 3 3 2 5 3 2 2" xfId="4779"/>
    <cellStyle name="표준 6 3 3 2 5 3 2 2 2" xfId="15147"/>
    <cellStyle name="표준 6 3 3 2 5 3 2 2 2 2" xfId="30699"/>
    <cellStyle name="표준 6 3 3 2 5 3 2 2 2 3" xfId="46251"/>
    <cellStyle name="표준 6 3 3 2 5 3 2 2 3" xfId="9963"/>
    <cellStyle name="표준 6 3 3 2 5 3 2 2 3 2" xfId="25515"/>
    <cellStyle name="표준 6 3 3 2 5 3 2 2 3 3" xfId="41067"/>
    <cellStyle name="표준 6 3 3 2 5 3 2 2 4" xfId="20331"/>
    <cellStyle name="표준 6 3 3 2 5 3 2 2 5" xfId="35883"/>
    <cellStyle name="표준 6 3 3 2 5 3 2 3" xfId="3051"/>
    <cellStyle name="표준 6 3 3 2 5 3 2 3 2" xfId="13419"/>
    <cellStyle name="표준 6 3 3 2 5 3 2 3 2 2" xfId="28971"/>
    <cellStyle name="표준 6 3 3 2 5 3 2 3 2 3" xfId="44523"/>
    <cellStyle name="표준 6 3 3 2 5 3 2 3 3" xfId="8235"/>
    <cellStyle name="표준 6 3 3 2 5 3 2 3 3 2" xfId="23787"/>
    <cellStyle name="표준 6 3 3 2 5 3 2 3 3 3" xfId="39339"/>
    <cellStyle name="표준 6 3 3 2 5 3 2 3 4" xfId="18603"/>
    <cellStyle name="표준 6 3 3 2 5 3 2 3 5" xfId="34155"/>
    <cellStyle name="표준 6 3 3 2 5 3 2 4" xfId="11691"/>
    <cellStyle name="표준 6 3 3 2 5 3 2 4 2" xfId="27243"/>
    <cellStyle name="표준 6 3 3 2 5 3 2 4 3" xfId="42795"/>
    <cellStyle name="표준 6 3 3 2 5 3 2 5" xfId="6507"/>
    <cellStyle name="표준 6 3 3 2 5 3 2 5 2" xfId="22059"/>
    <cellStyle name="표준 6 3 3 2 5 3 2 5 3" xfId="37611"/>
    <cellStyle name="표준 6 3 3 2 5 3 2 6" xfId="16875"/>
    <cellStyle name="표준 6 3 3 2 5 3 2 7" xfId="32427"/>
    <cellStyle name="표준 6 3 3 2 5 3 3" xfId="3915"/>
    <cellStyle name="표준 6 3 3 2 5 3 3 2" xfId="14283"/>
    <cellStyle name="표준 6 3 3 2 5 3 3 2 2" xfId="29835"/>
    <cellStyle name="표준 6 3 3 2 5 3 3 2 3" xfId="45387"/>
    <cellStyle name="표준 6 3 3 2 5 3 3 3" xfId="9099"/>
    <cellStyle name="표준 6 3 3 2 5 3 3 3 2" xfId="24651"/>
    <cellStyle name="표준 6 3 3 2 5 3 3 3 3" xfId="40203"/>
    <cellStyle name="표준 6 3 3 2 5 3 3 4" xfId="19467"/>
    <cellStyle name="표준 6 3 3 2 5 3 3 5" xfId="35019"/>
    <cellStyle name="표준 6 3 3 2 5 3 4" xfId="2187"/>
    <cellStyle name="표준 6 3 3 2 5 3 4 2" xfId="12555"/>
    <cellStyle name="표준 6 3 3 2 5 3 4 2 2" xfId="28107"/>
    <cellStyle name="표준 6 3 3 2 5 3 4 2 3" xfId="43659"/>
    <cellStyle name="표준 6 3 3 2 5 3 4 3" xfId="7371"/>
    <cellStyle name="표준 6 3 3 2 5 3 4 3 2" xfId="22923"/>
    <cellStyle name="표준 6 3 3 2 5 3 4 3 3" xfId="38475"/>
    <cellStyle name="표준 6 3 3 2 5 3 4 4" xfId="17739"/>
    <cellStyle name="표준 6 3 3 2 5 3 4 5" xfId="33291"/>
    <cellStyle name="표준 6 3 3 2 5 3 5" xfId="10827"/>
    <cellStyle name="표준 6 3 3 2 5 3 5 2" xfId="26379"/>
    <cellStyle name="표준 6 3 3 2 5 3 5 3" xfId="41931"/>
    <cellStyle name="표준 6 3 3 2 5 3 6" xfId="5643"/>
    <cellStyle name="표준 6 3 3 2 5 3 6 2" xfId="21195"/>
    <cellStyle name="표준 6 3 3 2 5 3 6 3" xfId="36747"/>
    <cellStyle name="표준 6 3 3 2 5 3 7" xfId="16011"/>
    <cellStyle name="표준 6 3 3 2 5 3 8" xfId="31563"/>
    <cellStyle name="표준 6 3 3 2 5 4" xfId="1035"/>
    <cellStyle name="표준 6 3 3 2 5 4 2" xfId="4491"/>
    <cellStyle name="표준 6 3 3 2 5 4 2 2" xfId="14859"/>
    <cellStyle name="표준 6 3 3 2 5 4 2 2 2" xfId="30411"/>
    <cellStyle name="표준 6 3 3 2 5 4 2 2 3" xfId="45963"/>
    <cellStyle name="표준 6 3 3 2 5 4 2 3" xfId="9675"/>
    <cellStyle name="표준 6 3 3 2 5 4 2 3 2" xfId="25227"/>
    <cellStyle name="표준 6 3 3 2 5 4 2 3 3" xfId="40779"/>
    <cellStyle name="표준 6 3 3 2 5 4 2 4" xfId="20043"/>
    <cellStyle name="표준 6 3 3 2 5 4 2 5" xfId="35595"/>
    <cellStyle name="표준 6 3 3 2 5 4 3" xfId="2763"/>
    <cellStyle name="표준 6 3 3 2 5 4 3 2" xfId="13131"/>
    <cellStyle name="표준 6 3 3 2 5 4 3 2 2" xfId="28683"/>
    <cellStyle name="표준 6 3 3 2 5 4 3 2 3" xfId="44235"/>
    <cellStyle name="표준 6 3 3 2 5 4 3 3" xfId="7947"/>
    <cellStyle name="표준 6 3 3 2 5 4 3 3 2" xfId="23499"/>
    <cellStyle name="표준 6 3 3 2 5 4 3 3 3" xfId="39051"/>
    <cellStyle name="표준 6 3 3 2 5 4 3 4" xfId="18315"/>
    <cellStyle name="표준 6 3 3 2 5 4 3 5" xfId="33867"/>
    <cellStyle name="표준 6 3 3 2 5 4 4" xfId="11403"/>
    <cellStyle name="표준 6 3 3 2 5 4 4 2" xfId="26955"/>
    <cellStyle name="표준 6 3 3 2 5 4 4 3" xfId="42507"/>
    <cellStyle name="표준 6 3 3 2 5 4 5" xfId="6219"/>
    <cellStyle name="표준 6 3 3 2 5 4 5 2" xfId="21771"/>
    <cellStyle name="표준 6 3 3 2 5 4 5 3" xfId="37323"/>
    <cellStyle name="표준 6 3 3 2 5 4 6" xfId="16587"/>
    <cellStyle name="표준 6 3 3 2 5 4 7" xfId="32139"/>
    <cellStyle name="표준 6 3 3 2 5 5" xfId="3627"/>
    <cellStyle name="표준 6 3 3 2 5 5 2" xfId="13995"/>
    <cellStyle name="표준 6 3 3 2 5 5 2 2" xfId="29547"/>
    <cellStyle name="표준 6 3 3 2 5 5 2 3" xfId="45099"/>
    <cellStyle name="표준 6 3 3 2 5 5 3" xfId="8811"/>
    <cellStyle name="표준 6 3 3 2 5 5 3 2" xfId="24363"/>
    <cellStyle name="표준 6 3 3 2 5 5 3 3" xfId="39915"/>
    <cellStyle name="표준 6 3 3 2 5 5 4" xfId="19179"/>
    <cellStyle name="표준 6 3 3 2 5 5 5" xfId="34731"/>
    <cellStyle name="표준 6 3 3 2 5 6" xfId="1899"/>
    <cellStyle name="표준 6 3 3 2 5 6 2" xfId="12267"/>
    <cellStyle name="표준 6 3 3 2 5 6 2 2" xfId="27819"/>
    <cellStyle name="표준 6 3 3 2 5 6 2 3" xfId="43371"/>
    <cellStyle name="표준 6 3 3 2 5 6 3" xfId="7083"/>
    <cellStyle name="표준 6 3 3 2 5 6 3 2" xfId="22635"/>
    <cellStyle name="표준 6 3 3 2 5 6 3 3" xfId="38187"/>
    <cellStyle name="표준 6 3 3 2 5 6 4" xfId="17451"/>
    <cellStyle name="표준 6 3 3 2 5 6 5" xfId="33003"/>
    <cellStyle name="표준 6 3 3 2 5 7" xfId="10539"/>
    <cellStyle name="표준 6 3 3 2 5 7 2" xfId="26091"/>
    <cellStyle name="표준 6 3 3 2 5 7 3" xfId="41643"/>
    <cellStyle name="표준 6 3 3 2 5 8" xfId="5355"/>
    <cellStyle name="표준 6 3 3 2 5 8 2" xfId="20907"/>
    <cellStyle name="표준 6 3 3 2 5 8 3" xfId="36459"/>
    <cellStyle name="표준 6 3 3 2 5 9" xfId="15723"/>
    <cellStyle name="표준 6 3 3 2 6" xfId="603"/>
    <cellStyle name="표준 6 3 3 2 6 2" xfId="1467"/>
    <cellStyle name="표준 6 3 3 2 6 2 2" xfId="4923"/>
    <cellStyle name="표준 6 3 3 2 6 2 2 2" xfId="15291"/>
    <cellStyle name="표준 6 3 3 2 6 2 2 2 2" xfId="30843"/>
    <cellStyle name="표준 6 3 3 2 6 2 2 2 3" xfId="46395"/>
    <cellStyle name="표준 6 3 3 2 6 2 2 3" xfId="10107"/>
    <cellStyle name="표준 6 3 3 2 6 2 2 3 2" xfId="25659"/>
    <cellStyle name="표준 6 3 3 2 6 2 2 3 3" xfId="41211"/>
    <cellStyle name="표준 6 3 3 2 6 2 2 4" xfId="20475"/>
    <cellStyle name="표준 6 3 3 2 6 2 2 5" xfId="36027"/>
    <cellStyle name="표준 6 3 3 2 6 2 3" xfId="3195"/>
    <cellStyle name="표준 6 3 3 2 6 2 3 2" xfId="13563"/>
    <cellStyle name="표준 6 3 3 2 6 2 3 2 2" xfId="29115"/>
    <cellStyle name="표준 6 3 3 2 6 2 3 2 3" xfId="44667"/>
    <cellStyle name="표준 6 3 3 2 6 2 3 3" xfId="8379"/>
    <cellStyle name="표준 6 3 3 2 6 2 3 3 2" xfId="23931"/>
    <cellStyle name="표준 6 3 3 2 6 2 3 3 3" xfId="39483"/>
    <cellStyle name="표준 6 3 3 2 6 2 3 4" xfId="18747"/>
    <cellStyle name="표준 6 3 3 2 6 2 3 5" xfId="34299"/>
    <cellStyle name="표준 6 3 3 2 6 2 4" xfId="11835"/>
    <cellStyle name="표준 6 3 3 2 6 2 4 2" xfId="27387"/>
    <cellStyle name="표준 6 3 3 2 6 2 4 3" xfId="42939"/>
    <cellStyle name="표준 6 3 3 2 6 2 5" xfId="6651"/>
    <cellStyle name="표준 6 3 3 2 6 2 5 2" xfId="22203"/>
    <cellStyle name="표준 6 3 3 2 6 2 5 3" xfId="37755"/>
    <cellStyle name="표준 6 3 3 2 6 2 6" xfId="17019"/>
    <cellStyle name="표준 6 3 3 2 6 2 7" xfId="32571"/>
    <cellStyle name="표준 6 3 3 2 6 3" xfId="4059"/>
    <cellStyle name="표준 6 3 3 2 6 3 2" xfId="14427"/>
    <cellStyle name="표준 6 3 3 2 6 3 2 2" xfId="29979"/>
    <cellStyle name="표준 6 3 3 2 6 3 2 3" xfId="45531"/>
    <cellStyle name="표준 6 3 3 2 6 3 3" xfId="9243"/>
    <cellStyle name="표준 6 3 3 2 6 3 3 2" xfId="24795"/>
    <cellStyle name="표준 6 3 3 2 6 3 3 3" xfId="40347"/>
    <cellStyle name="표준 6 3 3 2 6 3 4" xfId="19611"/>
    <cellStyle name="표준 6 3 3 2 6 3 5" xfId="35163"/>
    <cellStyle name="표준 6 3 3 2 6 4" xfId="2331"/>
    <cellStyle name="표준 6 3 3 2 6 4 2" xfId="12699"/>
    <cellStyle name="표준 6 3 3 2 6 4 2 2" xfId="28251"/>
    <cellStyle name="표준 6 3 3 2 6 4 2 3" xfId="43803"/>
    <cellStyle name="표준 6 3 3 2 6 4 3" xfId="7515"/>
    <cellStyle name="표준 6 3 3 2 6 4 3 2" xfId="23067"/>
    <cellStyle name="표준 6 3 3 2 6 4 3 3" xfId="38619"/>
    <cellStyle name="표준 6 3 3 2 6 4 4" xfId="17883"/>
    <cellStyle name="표준 6 3 3 2 6 4 5" xfId="33435"/>
    <cellStyle name="표준 6 3 3 2 6 5" xfId="10971"/>
    <cellStyle name="표준 6 3 3 2 6 5 2" xfId="26523"/>
    <cellStyle name="표준 6 3 3 2 6 5 3" xfId="42075"/>
    <cellStyle name="표준 6 3 3 2 6 6" xfId="5787"/>
    <cellStyle name="표준 6 3 3 2 6 6 2" xfId="21339"/>
    <cellStyle name="표준 6 3 3 2 6 6 3" xfId="36891"/>
    <cellStyle name="표준 6 3 3 2 6 7" xfId="16155"/>
    <cellStyle name="표준 6 3 3 2 6 8" xfId="31707"/>
    <cellStyle name="표준 6 3 3 2 7" xfId="315"/>
    <cellStyle name="표준 6 3 3 2 7 2" xfId="1179"/>
    <cellStyle name="표준 6 3 3 2 7 2 2" xfId="4635"/>
    <cellStyle name="표준 6 3 3 2 7 2 2 2" xfId="15003"/>
    <cellStyle name="표준 6 3 3 2 7 2 2 2 2" xfId="30555"/>
    <cellStyle name="표준 6 3 3 2 7 2 2 2 3" xfId="46107"/>
    <cellStyle name="표준 6 3 3 2 7 2 2 3" xfId="9819"/>
    <cellStyle name="표준 6 3 3 2 7 2 2 3 2" xfId="25371"/>
    <cellStyle name="표준 6 3 3 2 7 2 2 3 3" xfId="40923"/>
    <cellStyle name="표준 6 3 3 2 7 2 2 4" xfId="20187"/>
    <cellStyle name="표준 6 3 3 2 7 2 2 5" xfId="35739"/>
    <cellStyle name="표준 6 3 3 2 7 2 3" xfId="2907"/>
    <cellStyle name="표준 6 3 3 2 7 2 3 2" xfId="13275"/>
    <cellStyle name="표준 6 3 3 2 7 2 3 2 2" xfId="28827"/>
    <cellStyle name="표준 6 3 3 2 7 2 3 2 3" xfId="44379"/>
    <cellStyle name="표준 6 3 3 2 7 2 3 3" xfId="8091"/>
    <cellStyle name="표준 6 3 3 2 7 2 3 3 2" xfId="23643"/>
    <cellStyle name="표준 6 3 3 2 7 2 3 3 3" xfId="39195"/>
    <cellStyle name="표준 6 3 3 2 7 2 3 4" xfId="18459"/>
    <cellStyle name="표준 6 3 3 2 7 2 3 5" xfId="34011"/>
    <cellStyle name="표준 6 3 3 2 7 2 4" xfId="11547"/>
    <cellStyle name="표준 6 3 3 2 7 2 4 2" xfId="27099"/>
    <cellStyle name="표준 6 3 3 2 7 2 4 3" xfId="42651"/>
    <cellStyle name="표준 6 3 3 2 7 2 5" xfId="6363"/>
    <cellStyle name="표준 6 3 3 2 7 2 5 2" xfId="21915"/>
    <cellStyle name="표준 6 3 3 2 7 2 5 3" xfId="37467"/>
    <cellStyle name="표준 6 3 3 2 7 2 6" xfId="16731"/>
    <cellStyle name="표준 6 3 3 2 7 2 7" xfId="32283"/>
    <cellStyle name="표준 6 3 3 2 7 3" xfId="3771"/>
    <cellStyle name="표준 6 3 3 2 7 3 2" xfId="14139"/>
    <cellStyle name="표준 6 3 3 2 7 3 2 2" xfId="29691"/>
    <cellStyle name="표준 6 3 3 2 7 3 2 3" xfId="45243"/>
    <cellStyle name="표준 6 3 3 2 7 3 3" xfId="8955"/>
    <cellStyle name="표준 6 3 3 2 7 3 3 2" xfId="24507"/>
    <cellStyle name="표준 6 3 3 2 7 3 3 3" xfId="40059"/>
    <cellStyle name="표준 6 3 3 2 7 3 4" xfId="19323"/>
    <cellStyle name="표준 6 3 3 2 7 3 5" xfId="34875"/>
    <cellStyle name="표준 6 3 3 2 7 4" xfId="2043"/>
    <cellStyle name="표준 6 3 3 2 7 4 2" xfId="12411"/>
    <cellStyle name="표준 6 3 3 2 7 4 2 2" xfId="27963"/>
    <cellStyle name="표준 6 3 3 2 7 4 2 3" xfId="43515"/>
    <cellStyle name="표준 6 3 3 2 7 4 3" xfId="7227"/>
    <cellStyle name="표준 6 3 3 2 7 4 3 2" xfId="22779"/>
    <cellStyle name="표준 6 3 3 2 7 4 3 3" xfId="38331"/>
    <cellStyle name="표준 6 3 3 2 7 4 4" xfId="17595"/>
    <cellStyle name="표준 6 3 3 2 7 4 5" xfId="33147"/>
    <cellStyle name="표준 6 3 3 2 7 5" xfId="10683"/>
    <cellStyle name="표준 6 3 3 2 7 5 2" xfId="26235"/>
    <cellStyle name="표준 6 3 3 2 7 5 3" xfId="41787"/>
    <cellStyle name="표준 6 3 3 2 7 6" xfId="5499"/>
    <cellStyle name="표준 6 3 3 2 7 6 2" xfId="21051"/>
    <cellStyle name="표준 6 3 3 2 7 6 3" xfId="36603"/>
    <cellStyle name="표준 6 3 3 2 7 7" xfId="15867"/>
    <cellStyle name="표준 6 3 3 2 7 8" xfId="31419"/>
    <cellStyle name="표준 6 3 3 2 8" xfId="891"/>
    <cellStyle name="표준 6 3 3 2 8 2" xfId="4347"/>
    <cellStyle name="표준 6 3 3 2 8 2 2" xfId="14715"/>
    <cellStyle name="표준 6 3 3 2 8 2 2 2" xfId="30267"/>
    <cellStyle name="표준 6 3 3 2 8 2 2 3" xfId="45819"/>
    <cellStyle name="표준 6 3 3 2 8 2 3" xfId="9531"/>
    <cellStyle name="표준 6 3 3 2 8 2 3 2" xfId="25083"/>
    <cellStyle name="표준 6 3 3 2 8 2 3 3" xfId="40635"/>
    <cellStyle name="표준 6 3 3 2 8 2 4" xfId="19899"/>
    <cellStyle name="표준 6 3 3 2 8 2 5" xfId="35451"/>
    <cellStyle name="표준 6 3 3 2 8 3" xfId="2619"/>
    <cellStyle name="표준 6 3 3 2 8 3 2" xfId="12987"/>
    <cellStyle name="표준 6 3 3 2 8 3 2 2" xfId="28539"/>
    <cellStyle name="표준 6 3 3 2 8 3 2 3" xfId="44091"/>
    <cellStyle name="표준 6 3 3 2 8 3 3" xfId="7803"/>
    <cellStyle name="표준 6 3 3 2 8 3 3 2" xfId="23355"/>
    <cellStyle name="표준 6 3 3 2 8 3 3 3" xfId="38907"/>
    <cellStyle name="표준 6 3 3 2 8 3 4" xfId="18171"/>
    <cellStyle name="표준 6 3 3 2 8 3 5" xfId="33723"/>
    <cellStyle name="표준 6 3 3 2 8 4" xfId="11259"/>
    <cellStyle name="표준 6 3 3 2 8 4 2" xfId="26811"/>
    <cellStyle name="표준 6 3 3 2 8 4 3" xfId="42363"/>
    <cellStyle name="표준 6 3 3 2 8 5" xfId="6075"/>
    <cellStyle name="표준 6 3 3 2 8 5 2" xfId="21627"/>
    <cellStyle name="표준 6 3 3 2 8 5 3" xfId="37179"/>
    <cellStyle name="표준 6 3 3 2 8 6" xfId="16443"/>
    <cellStyle name="표준 6 3 3 2 8 7" xfId="31995"/>
    <cellStyle name="표준 6 3 3 2 9" xfId="3483"/>
    <cellStyle name="표준 6 3 3 2 9 2" xfId="13851"/>
    <cellStyle name="표준 6 3 3 2 9 2 2" xfId="29403"/>
    <cellStyle name="표준 6 3 3 2 9 2 3" xfId="44955"/>
    <cellStyle name="표준 6 3 3 2 9 3" xfId="8667"/>
    <cellStyle name="표준 6 3 3 2 9 3 2" xfId="24219"/>
    <cellStyle name="표준 6 3 3 2 9 3 3" xfId="39771"/>
    <cellStyle name="표준 6 3 3 2 9 4" xfId="19035"/>
    <cellStyle name="표준 6 3 3 2 9 5" xfId="34587"/>
    <cellStyle name="표준 6 3 3 3" xfId="39"/>
    <cellStyle name="표준 6 3 3 3 10" xfId="10407"/>
    <cellStyle name="표준 6 3 3 3 10 2" xfId="25959"/>
    <cellStyle name="표준 6 3 3 3 10 3" xfId="41511"/>
    <cellStyle name="표준 6 3 3 3 11" xfId="5223"/>
    <cellStyle name="표준 6 3 3 3 11 2" xfId="20775"/>
    <cellStyle name="표준 6 3 3 3 11 3" xfId="36327"/>
    <cellStyle name="표준 6 3 3 3 12" xfId="15591"/>
    <cellStyle name="표준 6 3 3 3 13" xfId="31143"/>
    <cellStyle name="표준 6 3 3 3 2" xfId="135"/>
    <cellStyle name="표준 6 3 3 3 2 10" xfId="15687"/>
    <cellStyle name="표준 6 3 3 3 2 11" xfId="31239"/>
    <cellStyle name="표준 6 3 3 3 2 2" xfId="279"/>
    <cellStyle name="표준 6 3 3 3 2 2 10" xfId="31383"/>
    <cellStyle name="표준 6 3 3 3 2 2 2" xfId="855"/>
    <cellStyle name="표준 6 3 3 3 2 2 2 2" xfId="1719"/>
    <cellStyle name="표준 6 3 3 3 2 2 2 2 2" xfId="5175"/>
    <cellStyle name="표준 6 3 3 3 2 2 2 2 2 2" xfId="15543"/>
    <cellStyle name="표준 6 3 3 3 2 2 2 2 2 2 2" xfId="31095"/>
    <cellStyle name="표준 6 3 3 3 2 2 2 2 2 2 3" xfId="46647"/>
    <cellStyle name="표준 6 3 3 3 2 2 2 2 2 3" xfId="10359"/>
    <cellStyle name="표준 6 3 3 3 2 2 2 2 2 3 2" xfId="25911"/>
    <cellStyle name="표준 6 3 3 3 2 2 2 2 2 3 3" xfId="41463"/>
    <cellStyle name="표준 6 3 3 3 2 2 2 2 2 4" xfId="20727"/>
    <cellStyle name="표준 6 3 3 3 2 2 2 2 2 5" xfId="36279"/>
    <cellStyle name="표준 6 3 3 3 2 2 2 2 3" xfId="3447"/>
    <cellStyle name="표준 6 3 3 3 2 2 2 2 3 2" xfId="13815"/>
    <cellStyle name="표준 6 3 3 3 2 2 2 2 3 2 2" xfId="29367"/>
    <cellStyle name="표준 6 3 3 3 2 2 2 2 3 2 3" xfId="44919"/>
    <cellStyle name="표준 6 3 3 3 2 2 2 2 3 3" xfId="8631"/>
    <cellStyle name="표준 6 3 3 3 2 2 2 2 3 3 2" xfId="24183"/>
    <cellStyle name="표준 6 3 3 3 2 2 2 2 3 3 3" xfId="39735"/>
    <cellStyle name="표준 6 3 3 3 2 2 2 2 3 4" xfId="18999"/>
    <cellStyle name="표준 6 3 3 3 2 2 2 2 3 5" xfId="34551"/>
    <cellStyle name="표준 6 3 3 3 2 2 2 2 4" xfId="12087"/>
    <cellStyle name="표준 6 3 3 3 2 2 2 2 4 2" xfId="27639"/>
    <cellStyle name="표준 6 3 3 3 2 2 2 2 4 3" xfId="43191"/>
    <cellStyle name="표준 6 3 3 3 2 2 2 2 5" xfId="6903"/>
    <cellStyle name="표준 6 3 3 3 2 2 2 2 5 2" xfId="22455"/>
    <cellStyle name="표준 6 3 3 3 2 2 2 2 5 3" xfId="38007"/>
    <cellStyle name="표준 6 3 3 3 2 2 2 2 6" xfId="17271"/>
    <cellStyle name="표준 6 3 3 3 2 2 2 2 7" xfId="32823"/>
    <cellStyle name="표준 6 3 3 3 2 2 2 3" xfId="4311"/>
    <cellStyle name="표준 6 3 3 3 2 2 2 3 2" xfId="14679"/>
    <cellStyle name="표준 6 3 3 3 2 2 2 3 2 2" xfId="30231"/>
    <cellStyle name="표준 6 3 3 3 2 2 2 3 2 3" xfId="45783"/>
    <cellStyle name="표준 6 3 3 3 2 2 2 3 3" xfId="9495"/>
    <cellStyle name="표준 6 3 3 3 2 2 2 3 3 2" xfId="25047"/>
    <cellStyle name="표준 6 3 3 3 2 2 2 3 3 3" xfId="40599"/>
    <cellStyle name="표준 6 3 3 3 2 2 2 3 4" xfId="19863"/>
    <cellStyle name="표준 6 3 3 3 2 2 2 3 5" xfId="35415"/>
    <cellStyle name="표준 6 3 3 3 2 2 2 4" xfId="2583"/>
    <cellStyle name="표준 6 3 3 3 2 2 2 4 2" xfId="12951"/>
    <cellStyle name="표준 6 3 3 3 2 2 2 4 2 2" xfId="28503"/>
    <cellStyle name="표준 6 3 3 3 2 2 2 4 2 3" xfId="44055"/>
    <cellStyle name="표준 6 3 3 3 2 2 2 4 3" xfId="7767"/>
    <cellStyle name="표준 6 3 3 3 2 2 2 4 3 2" xfId="23319"/>
    <cellStyle name="표준 6 3 3 3 2 2 2 4 3 3" xfId="38871"/>
    <cellStyle name="표준 6 3 3 3 2 2 2 4 4" xfId="18135"/>
    <cellStyle name="표준 6 3 3 3 2 2 2 4 5" xfId="33687"/>
    <cellStyle name="표준 6 3 3 3 2 2 2 5" xfId="11223"/>
    <cellStyle name="표준 6 3 3 3 2 2 2 5 2" xfId="26775"/>
    <cellStyle name="표준 6 3 3 3 2 2 2 5 3" xfId="42327"/>
    <cellStyle name="표준 6 3 3 3 2 2 2 6" xfId="6039"/>
    <cellStyle name="표준 6 3 3 3 2 2 2 6 2" xfId="21591"/>
    <cellStyle name="표준 6 3 3 3 2 2 2 6 3" xfId="37143"/>
    <cellStyle name="표준 6 3 3 3 2 2 2 7" xfId="16407"/>
    <cellStyle name="표준 6 3 3 3 2 2 2 8" xfId="31959"/>
    <cellStyle name="표준 6 3 3 3 2 2 3" xfId="567"/>
    <cellStyle name="표준 6 3 3 3 2 2 3 2" xfId="1431"/>
    <cellStyle name="표준 6 3 3 3 2 2 3 2 2" xfId="4887"/>
    <cellStyle name="표준 6 3 3 3 2 2 3 2 2 2" xfId="15255"/>
    <cellStyle name="표준 6 3 3 3 2 2 3 2 2 2 2" xfId="30807"/>
    <cellStyle name="표준 6 3 3 3 2 2 3 2 2 2 3" xfId="46359"/>
    <cellStyle name="표준 6 3 3 3 2 2 3 2 2 3" xfId="10071"/>
    <cellStyle name="표준 6 3 3 3 2 2 3 2 2 3 2" xfId="25623"/>
    <cellStyle name="표준 6 3 3 3 2 2 3 2 2 3 3" xfId="41175"/>
    <cellStyle name="표준 6 3 3 3 2 2 3 2 2 4" xfId="20439"/>
    <cellStyle name="표준 6 3 3 3 2 2 3 2 2 5" xfId="35991"/>
    <cellStyle name="표준 6 3 3 3 2 2 3 2 3" xfId="3159"/>
    <cellStyle name="표준 6 3 3 3 2 2 3 2 3 2" xfId="13527"/>
    <cellStyle name="표준 6 3 3 3 2 2 3 2 3 2 2" xfId="29079"/>
    <cellStyle name="표준 6 3 3 3 2 2 3 2 3 2 3" xfId="44631"/>
    <cellStyle name="표준 6 3 3 3 2 2 3 2 3 3" xfId="8343"/>
    <cellStyle name="표준 6 3 3 3 2 2 3 2 3 3 2" xfId="23895"/>
    <cellStyle name="표준 6 3 3 3 2 2 3 2 3 3 3" xfId="39447"/>
    <cellStyle name="표준 6 3 3 3 2 2 3 2 3 4" xfId="18711"/>
    <cellStyle name="표준 6 3 3 3 2 2 3 2 3 5" xfId="34263"/>
    <cellStyle name="표준 6 3 3 3 2 2 3 2 4" xfId="11799"/>
    <cellStyle name="표준 6 3 3 3 2 2 3 2 4 2" xfId="27351"/>
    <cellStyle name="표준 6 3 3 3 2 2 3 2 4 3" xfId="42903"/>
    <cellStyle name="표준 6 3 3 3 2 2 3 2 5" xfId="6615"/>
    <cellStyle name="표준 6 3 3 3 2 2 3 2 5 2" xfId="22167"/>
    <cellStyle name="표준 6 3 3 3 2 2 3 2 5 3" xfId="37719"/>
    <cellStyle name="표준 6 3 3 3 2 2 3 2 6" xfId="16983"/>
    <cellStyle name="표준 6 3 3 3 2 2 3 2 7" xfId="32535"/>
    <cellStyle name="표준 6 3 3 3 2 2 3 3" xfId="4023"/>
    <cellStyle name="표준 6 3 3 3 2 2 3 3 2" xfId="14391"/>
    <cellStyle name="표준 6 3 3 3 2 2 3 3 2 2" xfId="29943"/>
    <cellStyle name="표준 6 3 3 3 2 2 3 3 2 3" xfId="45495"/>
    <cellStyle name="표준 6 3 3 3 2 2 3 3 3" xfId="9207"/>
    <cellStyle name="표준 6 3 3 3 2 2 3 3 3 2" xfId="24759"/>
    <cellStyle name="표준 6 3 3 3 2 2 3 3 3 3" xfId="40311"/>
    <cellStyle name="표준 6 3 3 3 2 2 3 3 4" xfId="19575"/>
    <cellStyle name="표준 6 3 3 3 2 2 3 3 5" xfId="35127"/>
    <cellStyle name="표준 6 3 3 3 2 2 3 4" xfId="2295"/>
    <cellStyle name="표준 6 3 3 3 2 2 3 4 2" xfId="12663"/>
    <cellStyle name="표준 6 3 3 3 2 2 3 4 2 2" xfId="28215"/>
    <cellStyle name="표준 6 3 3 3 2 2 3 4 2 3" xfId="43767"/>
    <cellStyle name="표준 6 3 3 3 2 2 3 4 3" xfId="7479"/>
    <cellStyle name="표준 6 3 3 3 2 2 3 4 3 2" xfId="23031"/>
    <cellStyle name="표준 6 3 3 3 2 2 3 4 3 3" xfId="38583"/>
    <cellStyle name="표준 6 3 3 3 2 2 3 4 4" xfId="17847"/>
    <cellStyle name="표준 6 3 3 3 2 2 3 4 5" xfId="33399"/>
    <cellStyle name="표준 6 3 3 3 2 2 3 5" xfId="10935"/>
    <cellStyle name="표준 6 3 3 3 2 2 3 5 2" xfId="26487"/>
    <cellStyle name="표준 6 3 3 3 2 2 3 5 3" xfId="42039"/>
    <cellStyle name="표준 6 3 3 3 2 2 3 6" xfId="5751"/>
    <cellStyle name="표준 6 3 3 3 2 2 3 6 2" xfId="21303"/>
    <cellStyle name="표준 6 3 3 3 2 2 3 6 3" xfId="36855"/>
    <cellStyle name="표준 6 3 3 3 2 2 3 7" xfId="16119"/>
    <cellStyle name="표준 6 3 3 3 2 2 3 8" xfId="31671"/>
    <cellStyle name="표준 6 3 3 3 2 2 4" xfId="1143"/>
    <cellStyle name="표준 6 3 3 3 2 2 4 2" xfId="4599"/>
    <cellStyle name="표준 6 3 3 3 2 2 4 2 2" xfId="14967"/>
    <cellStyle name="표준 6 3 3 3 2 2 4 2 2 2" xfId="30519"/>
    <cellStyle name="표준 6 3 3 3 2 2 4 2 2 3" xfId="46071"/>
    <cellStyle name="표준 6 3 3 3 2 2 4 2 3" xfId="9783"/>
    <cellStyle name="표준 6 3 3 3 2 2 4 2 3 2" xfId="25335"/>
    <cellStyle name="표준 6 3 3 3 2 2 4 2 3 3" xfId="40887"/>
    <cellStyle name="표준 6 3 3 3 2 2 4 2 4" xfId="20151"/>
    <cellStyle name="표준 6 3 3 3 2 2 4 2 5" xfId="35703"/>
    <cellStyle name="표준 6 3 3 3 2 2 4 3" xfId="2871"/>
    <cellStyle name="표준 6 3 3 3 2 2 4 3 2" xfId="13239"/>
    <cellStyle name="표준 6 3 3 3 2 2 4 3 2 2" xfId="28791"/>
    <cellStyle name="표준 6 3 3 3 2 2 4 3 2 3" xfId="44343"/>
    <cellStyle name="표준 6 3 3 3 2 2 4 3 3" xfId="8055"/>
    <cellStyle name="표준 6 3 3 3 2 2 4 3 3 2" xfId="23607"/>
    <cellStyle name="표준 6 3 3 3 2 2 4 3 3 3" xfId="39159"/>
    <cellStyle name="표준 6 3 3 3 2 2 4 3 4" xfId="18423"/>
    <cellStyle name="표준 6 3 3 3 2 2 4 3 5" xfId="33975"/>
    <cellStyle name="표준 6 3 3 3 2 2 4 4" xfId="11511"/>
    <cellStyle name="표준 6 3 3 3 2 2 4 4 2" xfId="27063"/>
    <cellStyle name="표준 6 3 3 3 2 2 4 4 3" xfId="42615"/>
    <cellStyle name="표준 6 3 3 3 2 2 4 5" xfId="6327"/>
    <cellStyle name="표준 6 3 3 3 2 2 4 5 2" xfId="21879"/>
    <cellStyle name="표준 6 3 3 3 2 2 4 5 3" xfId="37431"/>
    <cellStyle name="표준 6 3 3 3 2 2 4 6" xfId="16695"/>
    <cellStyle name="표준 6 3 3 3 2 2 4 7" xfId="32247"/>
    <cellStyle name="표준 6 3 3 3 2 2 5" xfId="3735"/>
    <cellStyle name="표준 6 3 3 3 2 2 5 2" xfId="14103"/>
    <cellStyle name="표준 6 3 3 3 2 2 5 2 2" xfId="29655"/>
    <cellStyle name="표준 6 3 3 3 2 2 5 2 3" xfId="45207"/>
    <cellStyle name="표준 6 3 3 3 2 2 5 3" xfId="8919"/>
    <cellStyle name="표준 6 3 3 3 2 2 5 3 2" xfId="24471"/>
    <cellStyle name="표준 6 3 3 3 2 2 5 3 3" xfId="40023"/>
    <cellStyle name="표준 6 3 3 3 2 2 5 4" xfId="19287"/>
    <cellStyle name="표준 6 3 3 3 2 2 5 5" xfId="34839"/>
    <cellStyle name="표준 6 3 3 3 2 2 6" xfId="2007"/>
    <cellStyle name="표준 6 3 3 3 2 2 6 2" xfId="12375"/>
    <cellStyle name="표준 6 3 3 3 2 2 6 2 2" xfId="27927"/>
    <cellStyle name="표준 6 3 3 3 2 2 6 2 3" xfId="43479"/>
    <cellStyle name="표준 6 3 3 3 2 2 6 3" xfId="7191"/>
    <cellStyle name="표준 6 3 3 3 2 2 6 3 2" xfId="22743"/>
    <cellStyle name="표준 6 3 3 3 2 2 6 3 3" xfId="38295"/>
    <cellStyle name="표준 6 3 3 3 2 2 6 4" xfId="17559"/>
    <cellStyle name="표준 6 3 3 3 2 2 6 5" xfId="33111"/>
    <cellStyle name="표준 6 3 3 3 2 2 7" xfId="10647"/>
    <cellStyle name="표준 6 3 3 3 2 2 7 2" xfId="26199"/>
    <cellStyle name="표준 6 3 3 3 2 2 7 3" xfId="41751"/>
    <cellStyle name="표준 6 3 3 3 2 2 8" xfId="5463"/>
    <cellStyle name="표준 6 3 3 3 2 2 8 2" xfId="21015"/>
    <cellStyle name="표준 6 3 3 3 2 2 8 3" xfId="36567"/>
    <cellStyle name="표준 6 3 3 3 2 2 9" xfId="15831"/>
    <cellStyle name="표준 6 3 3 3 2 3" xfId="711"/>
    <cellStyle name="표준 6 3 3 3 2 3 2" xfId="1575"/>
    <cellStyle name="표준 6 3 3 3 2 3 2 2" xfId="5031"/>
    <cellStyle name="표준 6 3 3 3 2 3 2 2 2" xfId="15399"/>
    <cellStyle name="표준 6 3 3 3 2 3 2 2 2 2" xfId="30951"/>
    <cellStyle name="표준 6 3 3 3 2 3 2 2 2 3" xfId="46503"/>
    <cellStyle name="표준 6 3 3 3 2 3 2 2 3" xfId="10215"/>
    <cellStyle name="표준 6 3 3 3 2 3 2 2 3 2" xfId="25767"/>
    <cellStyle name="표준 6 3 3 3 2 3 2 2 3 3" xfId="41319"/>
    <cellStyle name="표준 6 3 3 3 2 3 2 2 4" xfId="20583"/>
    <cellStyle name="표준 6 3 3 3 2 3 2 2 5" xfId="36135"/>
    <cellStyle name="표준 6 3 3 3 2 3 2 3" xfId="3303"/>
    <cellStyle name="표준 6 3 3 3 2 3 2 3 2" xfId="13671"/>
    <cellStyle name="표준 6 3 3 3 2 3 2 3 2 2" xfId="29223"/>
    <cellStyle name="표준 6 3 3 3 2 3 2 3 2 3" xfId="44775"/>
    <cellStyle name="표준 6 3 3 3 2 3 2 3 3" xfId="8487"/>
    <cellStyle name="표준 6 3 3 3 2 3 2 3 3 2" xfId="24039"/>
    <cellStyle name="표준 6 3 3 3 2 3 2 3 3 3" xfId="39591"/>
    <cellStyle name="표준 6 3 3 3 2 3 2 3 4" xfId="18855"/>
    <cellStyle name="표준 6 3 3 3 2 3 2 3 5" xfId="34407"/>
    <cellStyle name="표준 6 3 3 3 2 3 2 4" xfId="11943"/>
    <cellStyle name="표준 6 3 3 3 2 3 2 4 2" xfId="27495"/>
    <cellStyle name="표준 6 3 3 3 2 3 2 4 3" xfId="43047"/>
    <cellStyle name="표준 6 3 3 3 2 3 2 5" xfId="6759"/>
    <cellStyle name="표준 6 3 3 3 2 3 2 5 2" xfId="22311"/>
    <cellStyle name="표준 6 3 3 3 2 3 2 5 3" xfId="37863"/>
    <cellStyle name="표준 6 3 3 3 2 3 2 6" xfId="17127"/>
    <cellStyle name="표준 6 3 3 3 2 3 2 7" xfId="32679"/>
    <cellStyle name="표준 6 3 3 3 2 3 3" xfId="4167"/>
    <cellStyle name="표준 6 3 3 3 2 3 3 2" xfId="14535"/>
    <cellStyle name="표준 6 3 3 3 2 3 3 2 2" xfId="30087"/>
    <cellStyle name="표준 6 3 3 3 2 3 3 2 3" xfId="45639"/>
    <cellStyle name="표준 6 3 3 3 2 3 3 3" xfId="9351"/>
    <cellStyle name="표준 6 3 3 3 2 3 3 3 2" xfId="24903"/>
    <cellStyle name="표준 6 3 3 3 2 3 3 3 3" xfId="40455"/>
    <cellStyle name="표준 6 3 3 3 2 3 3 4" xfId="19719"/>
    <cellStyle name="표준 6 3 3 3 2 3 3 5" xfId="35271"/>
    <cellStyle name="표준 6 3 3 3 2 3 4" xfId="2439"/>
    <cellStyle name="표준 6 3 3 3 2 3 4 2" xfId="12807"/>
    <cellStyle name="표준 6 3 3 3 2 3 4 2 2" xfId="28359"/>
    <cellStyle name="표준 6 3 3 3 2 3 4 2 3" xfId="43911"/>
    <cellStyle name="표준 6 3 3 3 2 3 4 3" xfId="7623"/>
    <cellStyle name="표준 6 3 3 3 2 3 4 3 2" xfId="23175"/>
    <cellStyle name="표준 6 3 3 3 2 3 4 3 3" xfId="38727"/>
    <cellStyle name="표준 6 3 3 3 2 3 4 4" xfId="17991"/>
    <cellStyle name="표준 6 3 3 3 2 3 4 5" xfId="33543"/>
    <cellStyle name="표준 6 3 3 3 2 3 5" xfId="11079"/>
    <cellStyle name="표준 6 3 3 3 2 3 5 2" xfId="26631"/>
    <cellStyle name="표준 6 3 3 3 2 3 5 3" xfId="42183"/>
    <cellStyle name="표준 6 3 3 3 2 3 6" xfId="5895"/>
    <cellStyle name="표준 6 3 3 3 2 3 6 2" xfId="21447"/>
    <cellStyle name="표준 6 3 3 3 2 3 6 3" xfId="36999"/>
    <cellStyle name="표준 6 3 3 3 2 3 7" xfId="16263"/>
    <cellStyle name="표준 6 3 3 3 2 3 8" xfId="31815"/>
    <cellStyle name="표준 6 3 3 3 2 4" xfId="423"/>
    <cellStyle name="표준 6 3 3 3 2 4 2" xfId="1287"/>
    <cellStyle name="표준 6 3 3 3 2 4 2 2" xfId="4743"/>
    <cellStyle name="표준 6 3 3 3 2 4 2 2 2" xfId="15111"/>
    <cellStyle name="표준 6 3 3 3 2 4 2 2 2 2" xfId="30663"/>
    <cellStyle name="표준 6 3 3 3 2 4 2 2 2 3" xfId="46215"/>
    <cellStyle name="표준 6 3 3 3 2 4 2 2 3" xfId="9927"/>
    <cellStyle name="표준 6 3 3 3 2 4 2 2 3 2" xfId="25479"/>
    <cellStyle name="표준 6 3 3 3 2 4 2 2 3 3" xfId="41031"/>
    <cellStyle name="표준 6 3 3 3 2 4 2 2 4" xfId="20295"/>
    <cellStyle name="표준 6 3 3 3 2 4 2 2 5" xfId="35847"/>
    <cellStyle name="표준 6 3 3 3 2 4 2 3" xfId="3015"/>
    <cellStyle name="표준 6 3 3 3 2 4 2 3 2" xfId="13383"/>
    <cellStyle name="표준 6 3 3 3 2 4 2 3 2 2" xfId="28935"/>
    <cellStyle name="표준 6 3 3 3 2 4 2 3 2 3" xfId="44487"/>
    <cellStyle name="표준 6 3 3 3 2 4 2 3 3" xfId="8199"/>
    <cellStyle name="표준 6 3 3 3 2 4 2 3 3 2" xfId="23751"/>
    <cellStyle name="표준 6 3 3 3 2 4 2 3 3 3" xfId="39303"/>
    <cellStyle name="표준 6 3 3 3 2 4 2 3 4" xfId="18567"/>
    <cellStyle name="표준 6 3 3 3 2 4 2 3 5" xfId="34119"/>
    <cellStyle name="표준 6 3 3 3 2 4 2 4" xfId="11655"/>
    <cellStyle name="표준 6 3 3 3 2 4 2 4 2" xfId="27207"/>
    <cellStyle name="표준 6 3 3 3 2 4 2 4 3" xfId="42759"/>
    <cellStyle name="표준 6 3 3 3 2 4 2 5" xfId="6471"/>
    <cellStyle name="표준 6 3 3 3 2 4 2 5 2" xfId="22023"/>
    <cellStyle name="표준 6 3 3 3 2 4 2 5 3" xfId="37575"/>
    <cellStyle name="표준 6 3 3 3 2 4 2 6" xfId="16839"/>
    <cellStyle name="표준 6 3 3 3 2 4 2 7" xfId="32391"/>
    <cellStyle name="표준 6 3 3 3 2 4 3" xfId="3879"/>
    <cellStyle name="표준 6 3 3 3 2 4 3 2" xfId="14247"/>
    <cellStyle name="표준 6 3 3 3 2 4 3 2 2" xfId="29799"/>
    <cellStyle name="표준 6 3 3 3 2 4 3 2 3" xfId="45351"/>
    <cellStyle name="표준 6 3 3 3 2 4 3 3" xfId="9063"/>
    <cellStyle name="표준 6 3 3 3 2 4 3 3 2" xfId="24615"/>
    <cellStyle name="표준 6 3 3 3 2 4 3 3 3" xfId="40167"/>
    <cellStyle name="표준 6 3 3 3 2 4 3 4" xfId="19431"/>
    <cellStyle name="표준 6 3 3 3 2 4 3 5" xfId="34983"/>
    <cellStyle name="표준 6 3 3 3 2 4 4" xfId="2151"/>
    <cellStyle name="표준 6 3 3 3 2 4 4 2" xfId="12519"/>
    <cellStyle name="표준 6 3 3 3 2 4 4 2 2" xfId="28071"/>
    <cellStyle name="표준 6 3 3 3 2 4 4 2 3" xfId="43623"/>
    <cellStyle name="표준 6 3 3 3 2 4 4 3" xfId="7335"/>
    <cellStyle name="표준 6 3 3 3 2 4 4 3 2" xfId="22887"/>
    <cellStyle name="표준 6 3 3 3 2 4 4 3 3" xfId="38439"/>
    <cellStyle name="표준 6 3 3 3 2 4 4 4" xfId="17703"/>
    <cellStyle name="표준 6 3 3 3 2 4 4 5" xfId="33255"/>
    <cellStyle name="표준 6 3 3 3 2 4 5" xfId="10791"/>
    <cellStyle name="표준 6 3 3 3 2 4 5 2" xfId="26343"/>
    <cellStyle name="표준 6 3 3 3 2 4 5 3" xfId="41895"/>
    <cellStyle name="표준 6 3 3 3 2 4 6" xfId="5607"/>
    <cellStyle name="표준 6 3 3 3 2 4 6 2" xfId="21159"/>
    <cellStyle name="표준 6 3 3 3 2 4 6 3" xfId="36711"/>
    <cellStyle name="표준 6 3 3 3 2 4 7" xfId="15975"/>
    <cellStyle name="표준 6 3 3 3 2 4 8" xfId="31527"/>
    <cellStyle name="표준 6 3 3 3 2 5" xfId="999"/>
    <cellStyle name="표준 6 3 3 3 2 5 2" xfId="4455"/>
    <cellStyle name="표준 6 3 3 3 2 5 2 2" xfId="14823"/>
    <cellStyle name="표준 6 3 3 3 2 5 2 2 2" xfId="30375"/>
    <cellStyle name="표준 6 3 3 3 2 5 2 2 3" xfId="45927"/>
    <cellStyle name="표준 6 3 3 3 2 5 2 3" xfId="9639"/>
    <cellStyle name="표준 6 3 3 3 2 5 2 3 2" xfId="25191"/>
    <cellStyle name="표준 6 3 3 3 2 5 2 3 3" xfId="40743"/>
    <cellStyle name="표준 6 3 3 3 2 5 2 4" xfId="20007"/>
    <cellStyle name="표준 6 3 3 3 2 5 2 5" xfId="35559"/>
    <cellStyle name="표준 6 3 3 3 2 5 3" xfId="2727"/>
    <cellStyle name="표준 6 3 3 3 2 5 3 2" xfId="13095"/>
    <cellStyle name="표준 6 3 3 3 2 5 3 2 2" xfId="28647"/>
    <cellStyle name="표준 6 3 3 3 2 5 3 2 3" xfId="44199"/>
    <cellStyle name="표준 6 3 3 3 2 5 3 3" xfId="7911"/>
    <cellStyle name="표준 6 3 3 3 2 5 3 3 2" xfId="23463"/>
    <cellStyle name="표준 6 3 3 3 2 5 3 3 3" xfId="39015"/>
    <cellStyle name="표준 6 3 3 3 2 5 3 4" xfId="18279"/>
    <cellStyle name="표준 6 3 3 3 2 5 3 5" xfId="33831"/>
    <cellStyle name="표준 6 3 3 3 2 5 4" xfId="11367"/>
    <cellStyle name="표준 6 3 3 3 2 5 4 2" xfId="26919"/>
    <cellStyle name="표준 6 3 3 3 2 5 4 3" xfId="42471"/>
    <cellStyle name="표준 6 3 3 3 2 5 5" xfId="6183"/>
    <cellStyle name="표준 6 3 3 3 2 5 5 2" xfId="21735"/>
    <cellStyle name="표준 6 3 3 3 2 5 5 3" xfId="37287"/>
    <cellStyle name="표준 6 3 3 3 2 5 6" xfId="16551"/>
    <cellStyle name="표준 6 3 3 3 2 5 7" xfId="32103"/>
    <cellStyle name="표준 6 3 3 3 2 6" xfId="3591"/>
    <cellStyle name="표준 6 3 3 3 2 6 2" xfId="13959"/>
    <cellStyle name="표준 6 3 3 3 2 6 2 2" xfId="29511"/>
    <cellStyle name="표준 6 3 3 3 2 6 2 3" xfId="45063"/>
    <cellStyle name="표준 6 3 3 3 2 6 3" xfId="8775"/>
    <cellStyle name="표준 6 3 3 3 2 6 3 2" xfId="24327"/>
    <cellStyle name="표준 6 3 3 3 2 6 3 3" xfId="39879"/>
    <cellStyle name="표준 6 3 3 3 2 6 4" xfId="19143"/>
    <cellStyle name="표준 6 3 3 3 2 6 5" xfId="34695"/>
    <cellStyle name="표준 6 3 3 3 2 7" xfId="1863"/>
    <cellStyle name="표준 6 3 3 3 2 7 2" xfId="12231"/>
    <cellStyle name="표준 6 3 3 3 2 7 2 2" xfId="27783"/>
    <cellStyle name="표준 6 3 3 3 2 7 2 3" xfId="43335"/>
    <cellStyle name="표준 6 3 3 3 2 7 3" xfId="7047"/>
    <cellStyle name="표준 6 3 3 3 2 7 3 2" xfId="22599"/>
    <cellStyle name="표준 6 3 3 3 2 7 3 3" xfId="38151"/>
    <cellStyle name="표준 6 3 3 3 2 7 4" xfId="17415"/>
    <cellStyle name="표준 6 3 3 3 2 7 5" xfId="32967"/>
    <cellStyle name="표준 6 3 3 3 2 8" xfId="10503"/>
    <cellStyle name="표준 6 3 3 3 2 8 2" xfId="26055"/>
    <cellStyle name="표준 6 3 3 3 2 8 3" xfId="41607"/>
    <cellStyle name="표준 6 3 3 3 2 9" xfId="5319"/>
    <cellStyle name="표준 6 3 3 3 2 9 2" xfId="20871"/>
    <cellStyle name="표준 6 3 3 3 2 9 3" xfId="36423"/>
    <cellStyle name="표준 6 3 3 3 3" xfId="87"/>
    <cellStyle name="표준 6 3 3 3 3 10" xfId="15639"/>
    <cellStyle name="표준 6 3 3 3 3 11" xfId="31191"/>
    <cellStyle name="표준 6 3 3 3 3 2" xfId="231"/>
    <cellStyle name="표준 6 3 3 3 3 2 10" xfId="31335"/>
    <cellStyle name="표준 6 3 3 3 3 2 2" xfId="807"/>
    <cellStyle name="표준 6 3 3 3 3 2 2 2" xfId="1671"/>
    <cellStyle name="표준 6 3 3 3 3 2 2 2 2" xfId="5127"/>
    <cellStyle name="표준 6 3 3 3 3 2 2 2 2 2" xfId="15495"/>
    <cellStyle name="표준 6 3 3 3 3 2 2 2 2 2 2" xfId="31047"/>
    <cellStyle name="표준 6 3 3 3 3 2 2 2 2 2 3" xfId="46599"/>
    <cellStyle name="표준 6 3 3 3 3 2 2 2 2 3" xfId="10311"/>
    <cellStyle name="표준 6 3 3 3 3 2 2 2 2 3 2" xfId="25863"/>
    <cellStyle name="표준 6 3 3 3 3 2 2 2 2 3 3" xfId="41415"/>
    <cellStyle name="표준 6 3 3 3 3 2 2 2 2 4" xfId="20679"/>
    <cellStyle name="표준 6 3 3 3 3 2 2 2 2 5" xfId="36231"/>
    <cellStyle name="표준 6 3 3 3 3 2 2 2 3" xfId="3399"/>
    <cellStyle name="표준 6 3 3 3 3 2 2 2 3 2" xfId="13767"/>
    <cellStyle name="표준 6 3 3 3 3 2 2 2 3 2 2" xfId="29319"/>
    <cellStyle name="표준 6 3 3 3 3 2 2 2 3 2 3" xfId="44871"/>
    <cellStyle name="표준 6 3 3 3 3 2 2 2 3 3" xfId="8583"/>
    <cellStyle name="표준 6 3 3 3 3 2 2 2 3 3 2" xfId="24135"/>
    <cellStyle name="표준 6 3 3 3 3 2 2 2 3 3 3" xfId="39687"/>
    <cellStyle name="표준 6 3 3 3 3 2 2 2 3 4" xfId="18951"/>
    <cellStyle name="표준 6 3 3 3 3 2 2 2 3 5" xfId="34503"/>
    <cellStyle name="표준 6 3 3 3 3 2 2 2 4" xfId="12039"/>
    <cellStyle name="표준 6 3 3 3 3 2 2 2 4 2" xfId="27591"/>
    <cellStyle name="표준 6 3 3 3 3 2 2 2 4 3" xfId="43143"/>
    <cellStyle name="표준 6 3 3 3 3 2 2 2 5" xfId="6855"/>
    <cellStyle name="표준 6 3 3 3 3 2 2 2 5 2" xfId="22407"/>
    <cellStyle name="표준 6 3 3 3 3 2 2 2 5 3" xfId="37959"/>
    <cellStyle name="표준 6 3 3 3 3 2 2 2 6" xfId="17223"/>
    <cellStyle name="표준 6 3 3 3 3 2 2 2 7" xfId="32775"/>
    <cellStyle name="표준 6 3 3 3 3 2 2 3" xfId="4263"/>
    <cellStyle name="표준 6 3 3 3 3 2 2 3 2" xfId="14631"/>
    <cellStyle name="표준 6 3 3 3 3 2 2 3 2 2" xfId="30183"/>
    <cellStyle name="표준 6 3 3 3 3 2 2 3 2 3" xfId="45735"/>
    <cellStyle name="표준 6 3 3 3 3 2 2 3 3" xfId="9447"/>
    <cellStyle name="표준 6 3 3 3 3 2 2 3 3 2" xfId="24999"/>
    <cellStyle name="표준 6 3 3 3 3 2 2 3 3 3" xfId="40551"/>
    <cellStyle name="표준 6 3 3 3 3 2 2 3 4" xfId="19815"/>
    <cellStyle name="표준 6 3 3 3 3 2 2 3 5" xfId="35367"/>
    <cellStyle name="표준 6 3 3 3 3 2 2 4" xfId="2535"/>
    <cellStyle name="표준 6 3 3 3 3 2 2 4 2" xfId="12903"/>
    <cellStyle name="표준 6 3 3 3 3 2 2 4 2 2" xfId="28455"/>
    <cellStyle name="표준 6 3 3 3 3 2 2 4 2 3" xfId="44007"/>
    <cellStyle name="표준 6 3 3 3 3 2 2 4 3" xfId="7719"/>
    <cellStyle name="표준 6 3 3 3 3 2 2 4 3 2" xfId="23271"/>
    <cellStyle name="표준 6 3 3 3 3 2 2 4 3 3" xfId="38823"/>
    <cellStyle name="표준 6 3 3 3 3 2 2 4 4" xfId="18087"/>
    <cellStyle name="표준 6 3 3 3 3 2 2 4 5" xfId="33639"/>
    <cellStyle name="표준 6 3 3 3 3 2 2 5" xfId="11175"/>
    <cellStyle name="표준 6 3 3 3 3 2 2 5 2" xfId="26727"/>
    <cellStyle name="표준 6 3 3 3 3 2 2 5 3" xfId="42279"/>
    <cellStyle name="표준 6 3 3 3 3 2 2 6" xfId="5991"/>
    <cellStyle name="표준 6 3 3 3 3 2 2 6 2" xfId="21543"/>
    <cellStyle name="표준 6 3 3 3 3 2 2 6 3" xfId="37095"/>
    <cellStyle name="표준 6 3 3 3 3 2 2 7" xfId="16359"/>
    <cellStyle name="표준 6 3 3 3 3 2 2 8" xfId="31911"/>
    <cellStyle name="표준 6 3 3 3 3 2 3" xfId="519"/>
    <cellStyle name="표준 6 3 3 3 3 2 3 2" xfId="1383"/>
    <cellStyle name="표준 6 3 3 3 3 2 3 2 2" xfId="4839"/>
    <cellStyle name="표준 6 3 3 3 3 2 3 2 2 2" xfId="15207"/>
    <cellStyle name="표준 6 3 3 3 3 2 3 2 2 2 2" xfId="30759"/>
    <cellStyle name="표준 6 3 3 3 3 2 3 2 2 2 3" xfId="46311"/>
    <cellStyle name="표준 6 3 3 3 3 2 3 2 2 3" xfId="10023"/>
    <cellStyle name="표준 6 3 3 3 3 2 3 2 2 3 2" xfId="25575"/>
    <cellStyle name="표준 6 3 3 3 3 2 3 2 2 3 3" xfId="41127"/>
    <cellStyle name="표준 6 3 3 3 3 2 3 2 2 4" xfId="20391"/>
    <cellStyle name="표준 6 3 3 3 3 2 3 2 2 5" xfId="35943"/>
    <cellStyle name="표준 6 3 3 3 3 2 3 2 3" xfId="3111"/>
    <cellStyle name="표준 6 3 3 3 3 2 3 2 3 2" xfId="13479"/>
    <cellStyle name="표준 6 3 3 3 3 2 3 2 3 2 2" xfId="29031"/>
    <cellStyle name="표준 6 3 3 3 3 2 3 2 3 2 3" xfId="44583"/>
    <cellStyle name="표준 6 3 3 3 3 2 3 2 3 3" xfId="8295"/>
    <cellStyle name="표준 6 3 3 3 3 2 3 2 3 3 2" xfId="23847"/>
    <cellStyle name="표준 6 3 3 3 3 2 3 2 3 3 3" xfId="39399"/>
    <cellStyle name="표준 6 3 3 3 3 2 3 2 3 4" xfId="18663"/>
    <cellStyle name="표준 6 3 3 3 3 2 3 2 3 5" xfId="34215"/>
    <cellStyle name="표준 6 3 3 3 3 2 3 2 4" xfId="11751"/>
    <cellStyle name="표준 6 3 3 3 3 2 3 2 4 2" xfId="27303"/>
    <cellStyle name="표준 6 3 3 3 3 2 3 2 4 3" xfId="42855"/>
    <cellStyle name="표준 6 3 3 3 3 2 3 2 5" xfId="6567"/>
    <cellStyle name="표준 6 3 3 3 3 2 3 2 5 2" xfId="22119"/>
    <cellStyle name="표준 6 3 3 3 3 2 3 2 5 3" xfId="37671"/>
    <cellStyle name="표준 6 3 3 3 3 2 3 2 6" xfId="16935"/>
    <cellStyle name="표준 6 3 3 3 3 2 3 2 7" xfId="32487"/>
    <cellStyle name="표준 6 3 3 3 3 2 3 3" xfId="3975"/>
    <cellStyle name="표준 6 3 3 3 3 2 3 3 2" xfId="14343"/>
    <cellStyle name="표준 6 3 3 3 3 2 3 3 2 2" xfId="29895"/>
    <cellStyle name="표준 6 3 3 3 3 2 3 3 2 3" xfId="45447"/>
    <cellStyle name="표준 6 3 3 3 3 2 3 3 3" xfId="9159"/>
    <cellStyle name="표준 6 3 3 3 3 2 3 3 3 2" xfId="24711"/>
    <cellStyle name="표준 6 3 3 3 3 2 3 3 3 3" xfId="40263"/>
    <cellStyle name="표준 6 3 3 3 3 2 3 3 4" xfId="19527"/>
    <cellStyle name="표준 6 3 3 3 3 2 3 3 5" xfId="35079"/>
    <cellStyle name="표준 6 3 3 3 3 2 3 4" xfId="2247"/>
    <cellStyle name="표준 6 3 3 3 3 2 3 4 2" xfId="12615"/>
    <cellStyle name="표준 6 3 3 3 3 2 3 4 2 2" xfId="28167"/>
    <cellStyle name="표준 6 3 3 3 3 2 3 4 2 3" xfId="43719"/>
    <cellStyle name="표준 6 3 3 3 3 2 3 4 3" xfId="7431"/>
    <cellStyle name="표준 6 3 3 3 3 2 3 4 3 2" xfId="22983"/>
    <cellStyle name="표준 6 3 3 3 3 2 3 4 3 3" xfId="38535"/>
    <cellStyle name="표준 6 3 3 3 3 2 3 4 4" xfId="17799"/>
    <cellStyle name="표준 6 3 3 3 3 2 3 4 5" xfId="33351"/>
    <cellStyle name="표준 6 3 3 3 3 2 3 5" xfId="10887"/>
    <cellStyle name="표준 6 3 3 3 3 2 3 5 2" xfId="26439"/>
    <cellStyle name="표준 6 3 3 3 3 2 3 5 3" xfId="41991"/>
    <cellStyle name="표준 6 3 3 3 3 2 3 6" xfId="5703"/>
    <cellStyle name="표준 6 3 3 3 3 2 3 6 2" xfId="21255"/>
    <cellStyle name="표준 6 3 3 3 3 2 3 6 3" xfId="36807"/>
    <cellStyle name="표준 6 3 3 3 3 2 3 7" xfId="16071"/>
    <cellStyle name="표준 6 3 3 3 3 2 3 8" xfId="31623"/>
    <cellStyle name="표준 6 3 3 3 3 2 4" xfId="1095"/>
    <cellStyle name="표준 6 3 3 3 3 2 4 2" xfId="4551"/>
    <cellStyle name="표준 6 3 3 3 3 2 4 2 2" xfId="14919"/>
    <cellStyle name="표준 6 3 3 3 3 2 4 2 2 2" xfId="30471"/>
    <cellStyle name="표준 6 3 3 3 3 2 4 2 2 3" xfId="46023"/>
    <cellStyle name="표준 6 3 3 3 3 2 4 2 3" xfId="9735"/>
    <cellStyle name="표준 6 3 3 3 3 2 4 2 3 2" xfId="25287"/>
    <cellStyle name="표준 6 3 3 3 3 2 4 2 3 3" xfId="40839"/>
    <cellStyle name="표준 6 3 3 3 3 2 4 2 4" xfId="20103"/>
    <cellStyle name="표준 6 3 3 3 3 2 4 2 5" xfId="35655"/>
    <cellStyle name="표준 6 3 3 3 3 2 4 3" xfId="2823"/>
    <cellStyle name="표준 6 3 3 3 3 2 4 3 2" xfId="13191"/>
    <cellStyle name="표준 6 3 3 3 3 2 4 3 2 2" xfId="28743"/>
    <cellStyle name="표준 6 3 3 3 3 2 4 3 2 3" xfId="44295"/>
    <cellStyle name="표준 6 3 3 3 3 2 4 3 3" xfId="8007"/>
    <cellStyle name="표준 6 3 3 3 3 2 4 3 3 2" xfId="23559"/>
    <cellStyle name="표준 6 3 3 3 3 2 4 3 3 3" xfId="39111"/>
    <cellStyle name="표준 6 3 3 3 3 2 4 3 4" xfId="18375"/>
    <cellStyle name="표준 6 3 3 3 3 2 4 3 5" xfId="33927"/>
    <cellStyle name="표준 6 3 3 3 3 2 4 4" xfId="11463"/>
    <cellStyle name="표준 6 3 3 3 3 2 4 4 2" xfId="27015"/>
    <cellStyle name="표준 6 3 3 3 3 2 4 4 3" xfId="42567"/>
    <cellStyle name="표준 6 3 3 3 3 2 4 5" xfId="6279"/>
    <cellStyle name="표준 6 3 3 3 3 2 4 5 2" xfId="21831"/>
    <cellStyle name="표준 6 3 3 3 3 2 4 5 3" xfId="37383"/>
    <cellStyle name="표준 6 3 3 3 3 2 4 6" xfId="16647"/>
    <cellStyle name="표준 6 3 3 3 3 2 4 7" xfId="32199"/>
    <cellStyle name="표준 6 3 3 3 3 2 5" xfId="3687"/>
    <cellStyle name="표준 6 3 3 3 3 2 5 2" xfId="14055"/>
    <cellStyle name="표준 6 3 3 3 3 2 5 2 2" xfId="29607"/>
    <cellStyle name="표준 6 3 3 3 3 2 5 2 3" xfId="45159"/>
    <cellStyle name="표준 6 3 3 3 3 2 5 3" xfId="8871"/>
    <cellStyle name="표준 6 3 3 3 3 2 5 3 2" xfId="24423"/>
    <cellStyle name="표준 6 3 3 3 3 2 5 3 3" xfId="39975"/>
    <cellStyle name="표준 6 3 3 3 3 2 5 4" xfId="19239"/>
    <cellStyle name="표준 6 3 3 3 3 2 5 5" xfId="34791"/>
    <cellStyle name="표준 6 3 3 3 3 2 6" xfId="1959"/>
    <cellStyle name="표준 6 3 3 3 3 2 6 2" xfId="12327"/>
    <cellStyle name="표준 6 3 3 3 3 2 6 2 2" xfId="27879"/>
    <cellStyle name="표준 6 3 3 3 3 2 6 2 3" xfId="43431"/>
    <cellStyle name="표준 6 3 3 3 3 2 6 3" xfId="7143"/>
    <cellStyle name="표준 6 3 3 3 3 2 6 3 2" xfId="22695"/>
    <cellStyle name="표준 6 3 3 3 3 2 6 3 3" xfId="38247"/>
    <cellStyle name="표준 6 3 3 3 3 2 6 4" xfId="17511"/>
    <cellStyle name="표준 6 3 3 3 3 2 6 5" xfId="33063"/>
    <cellStyle name="표준 6 3 3 3 3 2 7" xfId="10599"/>
    <cellStyle name="표준 6 3 3 3 3 2 7 2" xfId="26151"/>
    <cellStyle name="표준 6 3 3 3 3 2 7 3" xfId="41703"/>
    <cellStyle name="표준 6 3 3 3 3 2 8" xfId="5415"/>
    <cellStyle name="표준 6 3 3 3 3 2 8 2" xfId="20967"/>
    <cellStyle name="표준 6 3 3 3 3 2 8 3" xfId="36519"/>
    <cellStyle name="표준 6 3 3 3 3 2 9" xfId="15783"/>
    <cellStyle name="표준 6 3 3 3 3 3" xfId="663"/>
    <cellStyle name="표준 6 3 3 3 3 3 2" xfId="1527"/>
    <cellStyle name="표준 6 3 3 3 3 3 2 2" xfId="4983"/>
    <cellStyle name="표준 6 3 3 3 3 3 2 2 2" xfId="15351"/>
    <cellStyle name="표준 6 3 3 3 3 3 2 2 2 2" xfId="30903"/>
    <cellStyle name="표준 6 3 3 3 3 3 2 2 2 3" xfId="46455"/>
    <cellStyle name="표준 6 3 3 3 3 3 2 2 3" xfId="10167"/>
    <cellStyle name="표준 6 3 3 3 3 3 2 2 3 2" xfId="25719"/>
    <cellStyle name="표준 6 3 3 3 3 3 2 2 3 3" xfId="41271"/>
    <cellStyle name="표준 6 3 3 3 3 3 2 2 4" xfId="20535"/>
    <cellStyle name="표준 6 3 3 3 3 3 2 2 5" xfId="36087"/>
    <cellStyle name="표준 6 3 3 3 3 3 2 3" xfId="3255"/>
    <cellStyle name="표준 6 3 3 3 3 3 2 3 2" xfId="13623"/>
    <cellStyle name="표준 6 3 3 3 3 3 2 3 2 2" xfId="29175"/>
    <cellStyle name="표준 6 3 3 3 3 3 2 3 2 3" xfId="44727"/>
    <cellStyle name="표준 6 3 3 3 3 3 2 3 3" xfId="8439"/>
    <cellStyle name="표준 6 3 3 3 3 3 2 3 3 2" xfId="23991"/>
    <cellStyle name="표준 6 3 3 3 3 3 2 3 3 3" xfId="39543"/>
    <cellStyle name="표준 6 3 3 3 3 3 2 3 4" xfId="18807"/>
    <cellStyle name="표준 6 3 3 3 3 3 2 3 5" xfId="34359"/>
    <cellStyle name="표준 6 3 3 3 3 3 2 4" xfId="11895"/>
    <cellStyle name="표준 6 3 3 3 3 3 2 4 2" xfId="27447"/>
    <cellStyle name="표준 6 3 3 3 3 3 2 4 3" xfId="42999"/>
    <cellStyle name="표준 6 3 3 3 3 3 2 5" xfId="6711"/>
    <cellStyle name="표준 6 3 3 3 3 3 2 5 2" xfId="22263"/>
    <cellStyle name="표준 6 3 3 3 3 3 2 5 3" xfId="37815"/>
    <cellStyle name="표준 6 3 3 3 3 3 2 6" xfId="17079"/>
    <cellStyle name="표준 6 3 3 3 3 3 2 7" xfId="32631"/>
    <cellStyle name="표준 6 3 3 3 3 3 3" xfId="4119"/>
    <cellStyle name="표준 6 3 3 3 3 3 3 2" xfId="14487"/>
    <cellStyle name="표준 6 3 3 3 3 3 3 2 2" xfId="30039"/>
    <cellStyle name="표준 6 3 3 3 3 3 3 2 3" xfId="45591"/>
    <cellStyle name="표준 6 3 3 3 3 3 3 3" xfId="9303"/>
    <cellStyle name="표준 6 3 3 3 3 3 3 3 2" xfId="24855"/>
    <cellStyle name="표준 6 3 3 3 3 3 3 3 3" xfId="40407"/>
    <cellStyle name="표준 6 3 3 3 3 3 3 4" xfId="19671"/>
    <cellStyle name="표준 6 3 3 3 3 3 3 5" xfId="35223"/>
    <cellStyle name="표준 6 3 3 3 3 3 4" xfId="2391"/>
    <cellStyle name="표준 6 3 3 3 3 3 4 2" xfId="12759"/>
    <cellStyle name="표준 6 3 3 3 3 3 4 2 2" xfId="28311"/>
    <cellStyle name="표준 6 3 3 3 3 3 4 2 3" xfId="43863"/>
    <cellStyle name="표준 6 3 3 3 3 3 4 3" xfId="7575"/>
    <cellStyle name="표준 6 3 3 3 3 3 4 3 2" xfId="23127"/>
    <cellStyle name="표준 6 3 3 3 3 3 4 3 3" xfId="38679"/>
    <cellStyle name="표준 6 3 3 3 3 3 4 4" xfId="17943"/>
    <cellStyle name="표준 6 3 3 3 3 3 4 5" xfId="33495"/>
    <cellStyle name="표준 6 3 3 3 3 3 5" xfId="11031"/>
    <cellStyle name="표준 6 3 3 3 3 3 5 2" xfId="26583"/>
    <cellStyle name="표준 6 3 3 3 3 3 5 3" xfId="42135"/>
    <cellStyle name="표준 6 3 3 3 3 3 6" xfId="5847"/>
    <cellStyle name="표준 6 3 3 3 3 3 6 2" xfId="21399"/>
    <cellStyle name="표준 6 3 3 3 3 3 6 3" xfId="36951"/>
    <cellStyle name="표준 6 3 3 3 3 3 7" xfId="16215"/>
    <cellStyle name="표준 6 3 3 3 3 3 8" xfId="31767"/>
    <cellStyle name="표준 6 3 3 3 3 4" xfId="375"/>
    <cellStyle name="표준 6 3 3 3 3 4 2" xfId="1239"/>
    <cellStyle name="표준 6 3 3 3 3 4 2 2" xfId="4695"/>
    <cellStyle name="표준 6 3 3 3 3 4 2 2 2" xfId="15063"/>
    <cellStyle name="표준 6 3 3 3 3 4 2 2 2 2" xfId="30615"/>
    <cellStyle name="표준 6 3 3 3 3 4 2 2 2 3" xfId="46167"/>
    <cellStyle name="표준 6 3 3 3 3 4 2 2 3" xfId="9879"/>
    <cellStyle name="표준 6 3 3 3 3 4 2 2 3 2" xfId="25431"/>
    <cellStyle name="표준 6 3 3 3 3 4 2 2 3 3" xfId="40983"/>
    <cellStyle name="표준 6 3 3 3 3 4 2 2 4" xfId="20247"/>
    <cellStyle name="표준 6 3 3 3 3 4 2 2 5" xfId="35799"/>
    <cellStyle name="표준 6 3 3 3 3 4 2 3" xfId="2967"/>
    <cellStyle name="표준 6 3 3 3 3 4 2 3 2" xfId="13335"/>
    <cellStyle name="표준 6 3 3 3 3 4 2 3 2 2" xfId="28887"/>
    <cellStyle name="표준 6 3 3 3 3 4 2 3 2 3" xfId="44439"/>
    <cellStyle name="표준 6 3 3 3 3 4 2 3 3" xfId="8151"/>
    <cellStyle name="표준 6 3 3 3 3 4 2 3 3 2" xfId="23703"/>
    <cellStyle name="표준 6 3 3 3 3 4 2 3 3 3" xfId="39255"/>
    <cellStyle name="표준 6 3 3 3 3 4 2 3 4" xfId="18519"/>
    <cellStyle name="표준 6 3 3 3 3 4 2 3 5" xfId="34071"/>
    <cellStyle name="표준 6 3 3 3 3 4 2 4" xfId="11607"/>
    <cellStyle name="표준 6 3 3 3 3 4 2 4 2" xfId="27159"/>
    <cellStyle name="표준 6 3 3 3 3 4 2 4 3" xfId="42711"/>
    <cellStyle name="표준 6 3 3 3 3 4 2 5" xfId="6423"/>
    <cellStyle name="표준 6 3 3 3 3 4 2 5 2" xfId="21975"/>
    <cellStyle name="표준 6 3 3 3 3 4 2 5 3" xfId="37527"/>
    <cellStyle name="표준 6 3 3 3 3 4 2 6" xfId="16791"/>
    <cellStyle name="표준 6 3 3 3 3 4 2 7" xfId="32343"/>
    <cellStyle name="표준 6 3 3 3 3 4 3" xfId="3831"/>
    <cellStyle name="표준 6 3 3 3 3 4 3 2" xfId="14199"/>
    <cellStyle name="표준 6 3 3 3 3 4 3 2 2" xfId="29751"/>
    <cellStyle name="표준 6 3 3 3 3 4 3 2 3" xfId="45303"/>
    <cellStyle name="표준 6 3 3 3 3 4 3 3" xfId="9015"/>
    <cellStyle name="표준 6 3 3 3 3 4 3 3 2" xfId="24567"/>
    <cellStyle name="표준 6 3 3 3 3 4 3 3 3" xfId="40119"/>
    <cellStyle name="표준 6 3 3 3 3 4 3 4" xfId="19383"/>
    <cellStyle name="표준 6 3 3 3 3 4 3 5" xfId="34935"/>
    <cellStyle name="표준 6 3 3 3 3 4 4" xfId="2103"/>
    <cellStyle name="표준 6 3 3 3 3 4 4 2" xfId="12471"/>
    <cellStyle name="표준 6 3 3 3 3 4 4 2 2" xfId="28023"/>
    <cellStyle name="표준 6 3 3 3 3 4 4 2 3" xfId="43575"/>
    <cellStyle name="표준 6 3 3 3 3 4 4 3" xfId="7287"/>
    <cellStyle name="표준 6 3 3 3 3 4 4 3 2" xfId="22839"/>
    <cellStyle name="표준 6 3 3 3 3 4 4 3 3" xfId="38391"/>
    <cellStyle name="표준 6 3 3 3 3 4 4 4" xfId="17655"/>
    <cellStyle name="표준 6 3 3 3 3 4 4 5" xfId="33207"/>
    <cellStyle name="표준 6 3 3 3 3 4 5" xfId="10743"/>
    <cellStyle name="표준 6 3 3 3 3 4 5 2" xfId="26295"/>
    <cellStyle name="표준 6 3 3 3 3 4 5 3" xfId="41847"/>
    <cellStyle name="표준 6 3 3 3 3 4 6" xfId="5559"/>
    <cellStyle name="표준 6 3 3 3 3 4 6 2" xfId="21111"/>
    <cellStyle name="표준 6 3 3 3 3 4 6 3" xfId="36663"/>
    <cellStyle name="표준 6 3 3 3 3 4 7" xfId="15927"/>
    <cellStyle name="표준 6 3 3 3 3 4 8" xfId="31479"/>
    <cellStyle name="표준 6 3 3 3 3 5" xfId="951"/>
    <cellStyle name="표준 6 3 3 3 3 5 2" xfId="4407"/>
    <cellStyle name="표준 6 3 3 3 3 5 2 2" xfId="14775"/>
    <cellStyle name="표준 6 3 3 3 3 5 2 2 2" xfId="30327"/>
    <cellStyle name="표준 6 3 3 3 3 5 2 2 3" xfId="45879"/>
    <cellStyle name="표준 6 3 3 3 3 5 2 3" xfId="9591"/>
    <cellStyle name="표준 6 3 3 3 3 5 2 3 2" xfId="25143"/>
    <cellStyle name="표준 6 3 3 3 3 5 2 3 3" xfId="40695"/>
    <cellStyle name="표준 6 3 3 3 3 5 2 4" xfId="19959"/>
    <cellStyle name="표준 6 3 3 3 3 5 2 5" xfId="35511"/>
    <cellStyle name="표준 6 3 3 3 3 5 3" xfId="2679"/>
    <cellStyle name="표준 6 3 3 3 3 5 3 2" xfId="13047"/>
    <cellStyle name="표준 6 3 3 3 3 5 3 2 2" xfId="28599"/>
    <cellStyle name="표준 6 3 3 3 3 5 3 2 3" xfId="44151"/>
    <cellStyle name="표준 6 3 3 3 3 5 3 3" xfId="7863"/>
    <cellStyle name="표준 6 3 3 3 3 5 3 3 2" xfId="23415"/>
    <cellStyle name="표준 6 3 3 3 3 5 3 3 3" xfId="38967"/>
    <cellStyle name="표준 6 3 3 3 3 5 3 4" xfId="18231"/>
    <cellStyle name="표준 6 3 3 3 3 5 3 5" xfId="33783"/>
    <cellStyle name="표준 6 3 3 3 3 5 4" xfId="11319"/>
    <cellStyle name="표준 6 3 3 3 3 5 4 2" xfId="26871"/>
    <cellStyle name="표준 6 3 3 3 3 5 4 3" xfId="42423"/>
    <cellStyle name="표준 6 3 3 3 3 5 5" xfId="6135"/>
    <cellStyle name="표준 6 3 3 3 3 5 5 2" xfId="21687"/>
    <cellStyle name="표준 6 3 3 3 3 5 5 3" xfId="37239"/>
    <cellStyle name="표준 6 3 3 3 3 5 6" xfId="16503"/>
    <cellStyle name="표준 6 3 3 3 3 5 7" xfId="32055"/>
    <cellStyle name="표준 6 3 3 3 3 6" xfId="3543"/>
    <cellStyle name="표준 6 3 3 3 3 6 2" xfId="13911"/>
    <cellStyle name="표준 6 3 3 3 3 6 2 2" xfId="29463"/>
    <cellStyle name="표준 6 3 3 3 3 6 2 3" xfId="45015"/>
    <cellStyle name="표준 6 3 3 3 3 6 3" xfId="8727"/>
    <cellStyle name="표준 6 3 3 3 3 6 3 2" xfId="24279"/>
    <cellStyle name="표준 6 3 3 3 3 6 3 3" xfId="39831"/>
    <cellStyle name="표준 6 3 3 3 3 6 4" xfId="19095"/>
    <cellStyle name="표준 6 3 3 3 3 6 5" xfId="34647"/>
    <cellStyle name="표준 6 3 3 3 3 7" xfId="1815"/>
    <cellStyle name="표준 6 3 3 3 3 7 2" xfId="12183"/>
    <cellStyle name="표준 6 3 3 3 3 7 2 2" xfId="27735"/>
    <cellStyle name="표준 6 3 3 3 3 7 2 3" xfId="43287"/>
    <cellStyle name="표준 6 3 3 3 3 7 3" xfId="6999"/>
    <cellStyle name="표준 6 3 3 3 3 7 3 2" xfId="22551"/>
    <cellStyle name="표준 6 3 3 3 3 7 3 3" xfId="38103"/>
    <cellStyle name="표준 6 3 3 3 3 7 4" xfId="17367"/>
    <cellStyle name="표준 6 3 3 3 3 7 5" xfId="32919"/>
    <cellStyle name="표준 6 3 3 3 3 8" xfId="10455"/>
    <cellStyle name="표준 6 3 3 3 3 8 2" xfId="26007"/>
    <cellStyle name="표준 6 3 3 3 3 8 3" xfId="41559"/>
    <cellStyle name="표준 6 3 3 3 3 9" xfId="5271"/>
    <cellStyle name="표준 6 3 3 3 3 9 2" xfId="20823"/>
    <cellStyle name="표준 6 3 3 3 3 9 3" xfId="36375"/>
    <cellStyle name="표준 6 3 3 3 4" xfId="183"/>
    <cellStyle name="표준 6 3 3 3 4 10" xfId="31287"/>
    <cellStyle name="표준 6 3 3 3 4 2" xfId="759"/>
    <cellStyle name="표준 6 3 3 3 4 2 2" xfId="1623"/>
    <cellStyle name="표준 6 3 3 3 4 2 2 2" xfId="5079"/>
    <cellStyle name="표준 6 3 3 3 4 2 2 2 2" xfId="15447"/>
    <cellStyle name="표준 6 3 3 3 4 2 2 2 2 2" xfId="30999"/>
    <cellStyle name="표준 6 3 3 3 4 2 2 2 2 3" xfId="46551"/>
    <cellStyle name="표준 6 3 3 3 4 2 2 2 3" xfId="10263"/>
    <cellStyle name="표준 6 3 3 3 4 2 2 2 3 2" xfId="25815"/>
    <cellStyle name="표준 6 3 3 3 4 2 2 2 3 3" xfId="41367"/>
    <cellStyle name="표준 6 3 3 3 4 2 2 2 4" xfId="20631"/>
    <cellStyle name="표준 6 3 3 3 4 2 2 2 5" xfId="36183"/>
    <cellStyle name="표준 6 3 3 3 4 2 2 3" xfId="3351"/>
    <cellStyle name="표준 6 3 3 3 4 2 2 3 2" xfId="13719"/>
    <cellStyle name="표준 6 3 3 3 4 2 2 3 2 2" xfId="29271"/>
    <cellStyle name="표준 6 3 3 3 4 2 2 3 2 3" xfId="44823"/>
    <cellStyle name="표준 6 3 3 3 4 2 2 3 3" xfId="8535"/>
    <cellStyle name="표준 6 3 3 3 4 2 2 3 3 2" xfId="24087"/>
    <cellStyle name="표준 6 3 3 3 4 2 2 3 3 3" xfId="39639"/>
    <cellStyle name="표준 6 3 3 3 4 2 2 3 4" xfId="18903"/>
    <cellStyle name="표준 6 3 3 3 4 2 2 3 5" xfId="34455"/>
    <cellStyle name="표준 6 3 3 3 4 2 2 4" xfId="11991"/>
    <cellStyle name="표준 6 3 3 3 4 2 2 4 2" xfId="27543"/>
    <cellStyle name="표준 6 3 3 3 4 2 2 4 3" xfId="43095"/>
    <cellStyle name="표준 6 3 3 3 4 2 2 5" xfId="6807"/>
    <cellStyle name="표준 6 3 3 3 4 2 2 5 2" xfId="22359"/>
    <cellStyle name="표준 6 3 3 3 4 2 2 5 3" xfId="37911"/>
    <cellStyle name="표준 6 3 3 3 4 2 2 6" xfId="17175"/>
    <cellStyle name="표준 6 3 3 3 4 2 2 7" xfId="32727"/>
    <cellStyle name="표준 6 3 3 3 4 2 3" xfId="4215"/>
    <cellStyle name="표준 6 3 3 3 4 2 3 2" xfId="14583"/>
    <cellStyle name="표준 6 3 3 3 4 2 3 2 2" xfId="30135"/>
    <cellStyle name="표준 6 3 3 3 4 2 3 2 3" xfId="45687"/>
    <cellStyle name="표준 6 3 3 3 4 2 3 3" xfId="9399"/>
    <cellStyle name="표준 6 3 3 3 4 2 3 3 2" xfId="24951"/>
    <cellStyle name="표준 6 3 3 3 4 2 3 3 3" xfId="40503"/>
    <cellStyle name="표준 6 3 3 3 4 2 3 4" xfId="19767"/>
    <cellStyle name="표준 6 3 3 3 4 2 3 5" xfId="35319"/>
    <cellStyle name="표준 6 3 3 3 4 2 4" xfId="2487"/>
    <cellStyle name="표준 6 3 3 3 4 2 4 2" xfId="12855"/>
    <cellStyle name="표준 6 3 3 3 4 2 4 2 2" xfId="28407"/>
    <cellStyle name="표준 6 3 3 3 4 2 4 2 3" xfId="43959"/>
    <cellStyle name="표준 6 3 3 3 4 2 4 3" xfId="7671"/>
    <cellStyle name="표준 6 3 3 3 4 2 4 3 2" xfId="23223"/>
    <cellStyle name="표준 6 3 3 3 4 2 4 3 3" xfId="38775"/>
    <cellStyle name="표준 6 3 3 3 4 2 4 4" xfId="18039"/>
    <cellStyle name="표준 6 3 3 3 4 2 4 5" xfId="33591"/>
    <cellStyle name="표준 6 3 3 3 4 2 5" xfId="11127"/>
    <cellStyle name="표준 6 3 3 3 4 2 5 2" xfId="26679"/>
    <cellStyle name="표준 6 3 3 3 4 2 5 3" xfId="42231"/>
    <cellStyle name="표준 6 3 3 3 4 2 6" xfId="5943"/>
    <cellStyle name="표준 6 3 3 3 4 2 6 2" xfId="21495"/>
    <cellStyle name="표준 6 3 3 3 4 2 6 3" xfId="37047"/>
    <cellStyle name="표준 6 3 3 3 4 2 7" xfId="16311"/>
    <cellStyle name="표준 6 3 3 3 4 2 8" xfId="31863"/>
    <cellStyle name="표준 6 3 3 3 4 3" xfId="471"/>
    <cellStyle name="표준 6 3 3 3 4 3 2" xfId="1335"/>
    <cellStyle name="표준 6 3 3 3 4 3 2 2" xfId="4791"/>
    <cellStyle name="표준 6 3 3 3 4 3 2 2 2" xfId="15159"/>
    <cellStyle name="표준 6 3 3 3 4 3 2 2 2 2" xfId="30711"/>
    <cellStyle name="표준 6 3 3 3 4 3 2 2 2 3" xfId="46263"/>
    <cellStyle name="표준 6 3 3 3 4 3 2 2 3" xfId="9975"/>
    <cellStyle name="표준 6 3 3 3 4 3 2 2 3 2" xfId="25527"/>
    <cellStyle name="표준 6 3 3 3 4 3 2 2 3 3" xfId="41079"/>
    <cellStyle name="표준 6 3 3 3 4 3 2 2 4" xfId="20343"/>
    <cellStyle name="표준 6 3 3 3 4 3 2 2 5" xfId="35895"/>
    <cellStyle name="표준 6 3 3 3 4 3 2 3" xfId="3063"/>
    <cellStyle name="표준 6 3 3 3 4 3 2 3 2" xfId="13431"/>
    <cellStyle name="표준 6 3 3 3 4 3 2 3 2 2" xfId="28983"/>
    <cellStyle name="표준 6 3 3 3 4 3 2 3 2 3" xfId="44535"/>
    <cellStyle name="표준 6 3 3 3 4 3 2 3 3" xfId="8247"/>
    <cellStyle name="표준 6 3 3 3 4 3 2 3 3 2" xfId="23799"/>
    <cellStyle name="표준 6 3 3 3 4 3 2 3 3 3" xfId="39351"/>
    <cellStyle name="표준 6 3 3 3 4 3 2 3 4" xfId="18615"/>
    <cellStyle name="표준 6 3 3 3 4 3 2 3 5" xfId="34167"/>
    <cellStyle name="표준 6 3 3 3 4 3 2 4" xfId="11703"/>
    <cellStyle name="표준 6 3 3 3 4 3 2 4 2" xfId="27255"/>
    <cellStyle name="표준 6 3 3 3 4 3 2 4 3" xfId="42807"/>
    <cellStyle name="표준 6 3 3 3 4 3 2 5" xfId="6519"/>
    <cellStyle name="표준 6 3 3 3 4 3 2 5 2" xfId="22071"/>
    <cellStyle name="표준 6 3 3 3 4 3 2 5 3" xfId="37623"/>
    <cellStyle name="표준 6 3 3 3 4 3 2 6" xfId="16887"/>
    <cellStyle name="표준 6 3 3 3 4 3 2 7" xfId="32439"/>
    <cellStyle name="표준 6 3 3 3 4 3 3" xfId="3927"/>
    <cellStyle name="표준 6 3 3 3 4 3 3 2" xfId="14295"/>
    <cellStyle name="표준 6 3 3 3 4 3 3 2 2" xfId="29847"/>
    <cellStyle name="표준 6 3 3 3 4 3 3 2 3" xfId="45399"/>
    <cellStyle name="표준 6 3 3 3 4 3 3 3" xfId="9111"/>
    <cellStyle name="표준 6 3 3 3 4 3 3 3 2" xfId="24663"/>
    <cellStyle name="표준 6 3 3 3 4 3 3 3 3" xfId="40215"/>
    <cellStyle name="표준 6 3 3 3 4 3 3 4" xfId="19479"/>
    <cellStyle name="표준 6 3 3 3 4 3 3 5" xfId="35031"/>
    <cellStyle name="표준 6 3 3 3 4 3 4" xfId="2199"/>
    <cellStyle name="표준 6 3 3 3 4 3 4 2" xfId="12567"/>
    <cellStyle name="표준 6 3 3 3 4 3 4 2 2" xfId="28119"/>
    <cellStyle name="표준 6 3 3 3 4 3 4 2 3" xfId="43671"/>
    <cellStyle name="표준 6 3 3 3 4 3 4 3" xfId="7383"/>
    <cellStyle name="표준 6 3 3 3 4 3 4 3 2" xfId="22935"/>
    <cellStyle name="표준 6 3 3 3 4 3 4 3 3" xfId="38487"/>
    <cellStyle name="표준 6 3 3 3 4 3 4 4" xfId="17751"/>
    <cellStyle name="표준 6 3 3 3 4 3 4 5" xfId="33303"/>
    <cellStyle name="표준 6 3 3 3 4 3 5" xfId="10839"/>
    <cellStyle name="표준 6 3 3 3 4 3 5 2" xfId="26391"/>
    <cellStyle name="표준 6 3 3 3 4 3 5 3" xfId="41943"/>
    <cellStyle name="표준 6 3 3 3 4 3 6" xfId="5655"/>
    <cellStyle name="표준 6 3 3 3 4 3 6 2" xfId="21207"/>
    <cellStyle name="표준 6 3 3 3 4 3 6 3" xfId="36759"/>
    <cellStyle name="표준 6 3 3 3 4 3 7" xfId="16023"/>
    <cellStyle name="표준 6 3 3 3 4 3 8" xfId="31575"/>
    <cellStyle name="표준 6 3 3 3 4 4" xfId="1047"/>
    <cellStyle name="표준 6 3 3 3 4 4 2" xfId="4503"/>
    <cellStyle name="표준 6 3 3 3 4 4 2 2" xfId="14871"/>
    <cellStyle name="표준 6 3 3 3 4 4 2 2 2" xfId="30423"/>
    <cellStyle name="표준 6 3 3 3 4 4 2 2 3" xfId="45975"/>
    <cellStyle name="표준 6 3 3 3 4 4 2 3" xfId="9687"/>
    <cellStyle name="표준 6 3 3 3 4 4 2 3 2" xfId="25239"/>
    <cellStyle name="표준 6 3 3 3 4 4 2 3 3" xfId="40791"/>
    <cellStyle name="표준 6 3 3 3 4 4 2 4" xfId="20055"/>
    <cellStyle name="표준 6 3 3 3 4 4 2 5" xfId="35607"/>
    <cellStyle name="표준 6 3 3 3 4 4 3" xfId="2775"/>
    <cellStyle name="표준 6 3 3 3 4 4 3 2" xfId="13143"/>
    <cellStyle name="표준 6 3 3 3 4 4 3 2 2" xfId="28695"/>
    <cellStyle name="표준 6 3 3 3 4 4 3 2 3" xfId="44247"/>
    <cellStyle name="표준 6 3 3 3 4 4 3 3" xfId="7959"/>
    <cellStyle name="표준 6 3 3 3 4 4 3 3 2" xfId="23511"/>
    <cellStyle name="표준 6 3 3 3 4 4 3 3 3" xfId="39063"/>
    <cellStyle name="표준 6 3 3 3 4 4 3 4" xfId="18327"/>
    <cellStyle name="표준 6 3 3 3 4 4 3 5" xfId="33879"/>
    <cellStyle name="표준 6 3 3 3 4 4 4" xfId="11415"/>
    <cellStyle name="표준 6 3 3 3 4 4 4 2" xfId="26967"/>
    <cellStyle name="표준 6 3 3 3 4 4 4 3" xfId="42519"/>
    <cellStyle name="표준 6 3 3 3 4 4 5" xfId="6231"/>
    <cellStyle name="표준 6 3 3 3 4 4 5 2" xfId="21783"/>
    <cellStyle name="표준 6 3 3 3 4 4 5 3" xfId="37335"/>
    <cellStyle name="표준 6 3 3 3 4 4 6" xfId="16599"/>
    <cellStyle name="표준 6 3 3 3 4 4 7" xfId="32151"/>
    <cellStyle name="표준 6 3 3 3 4 5" xfId="3639"/>
    <cellStyle name="표준 6 3 3 3 4 5 2" xfId="14007"/>
    <cellStyle name="표준 6 3 3 3 4 5 2 2" xfId="29559"/>
    <cellStyle name="표준 6 3 3 3 4 5 2 3" xfId="45111"/>
    <cellStyle name="표준 6 3 3 3 4 5 3" xfId="8823"/>
    <cellStyle name="표준 6 3 3 3 4 5 3 2" xfId="24375"/>
    <cellStyle name="표준 6 3 3 3 4 5 3 3" xfId="39927"/>
    <cellStyle name="표준 6 3 3 3 4 5 4" xfId="19191"/>
    <cellStyle name="표준 6 3 3 3 4 5 5" xfId="34743"/>
    <cellStyle name="표준 6 3 3 3 4 6" xfId="1911"/>
    <cellStyle name="표준 6 3 3 3 4 6 2" xfId="12279"/>
    <cellStyle name="표준 6 3 3 3 4 6 2 2" xfId="27831"/>
    <cellStyle name="표준 6 3 3 3 4 6 2 3" xfId="43383"/>
    <cellStyle name="표준 6 3 3 3 4 6 3" xfId="7095"/>
    <cellStyle name="표준 6 3 3 3 4 6 3 2" xfId="22647"/>
    <cellStyle name="표준 6 3 3 3 4 6 3 3" xfId="38199"/>
    <cellStyle name="표준 6 3 3 3 4 6 4" xfId="17463"/>
    <cellStyle name="표준 6 3 3 3 4 6 5" xfId="33015"/>
    <cellStyle name="표준 6 3 3 3 4 7" xfId="10551"/>
    <cellStyle name="표준 6 3 3 3 4 7 2" xfId="26103"/>
    <cellStyle name="표준 6 3 3 3 4 7 3" xfId="41655"/>
    <cellStyle name="표준 6 3 3 3 4 8" xfId="5367"/>
    <cellStyle name="표준 6 3 3 3 4 8 2" xfId="20919"/>
    <cellStyle name="표준 6 3 3 3 4 8 3" xfId="36471"/>
    <cellStyle name="표준 6 3 3 3 4 9" xfId="15735"/>
    <cellStyle name="표준 6 3 3 3 5" xfId="615"/>
    <cellStyle name="표준 6 3 3 3 5 2" xfId="1479"/>
    <cellStyle name="표준 6 3 3 3 5 2 2" xfId="4935"/>
    <cellStyle name="표준 6 3 3 3 5 2 2 2" xfId="15303"/>
    <cellStyle name="표준 6 3 3 3 5 2 2 2 2" xfId="30855"/>
    <cellStyle name="표준 6 3 3 3 5 2 2 2 3" xfId="46407"/>
    <cellStyle name="표준 6 3 3 3 5 2 2 3" xfId="10119"/>
    <cellStyle name="표준 6 3 3 3 5 2 2 3 2" xfId="25671"/>
    <cellStyle name="표준 6 3 3 3 5 2 2 3 3" xfId="41223"/>
    <cellStyle name="표준 6 3 3 3 5 2 2 4" xfId="20487"/>
    <cellStyle name="표준 6 3 3 3 5 2 2 5" xfId="36039"/>
    <cellStyle name="표준 6 3 3 3 5 2 3" xfId="3207"/>
    <cellStyle name="표준 6 3 3 3 5 2 3 2" xfId="13575"/>
    <cellStyle name="표준 6 3 3 3 5 2 3 2 2" xfId="29127"/>
    <cellStyle name="표준 6 3 3 3 5 2 3 2 3" xfId="44679"/>
    <cellStyle name="표준 6 3 3 3 5 2 3 3" xfId="8391"/>
    <cellStyle name="표준 6 3 3 3 5 2 3 3 2" xfId="23943"/>
    <cellStyle name="표준 6 3 3 3 5 2 3 3 3" xfId="39495"/>
    <cellStyle name="표준 6 3 3 3 5 2 3 4" xfId="18759"/>
    <cellStyle name="표준 6 3 3 3 5 2 3 5" xfId="34311"/>
    <cellStyle name="표준 6 3 3 3 5 2 4" xfId="11847"/>
    <cellStyle name="표준 6 3 3 3 5 2 4 2" xfId="27399"/>
    <cellStyle name="표준 6 3 3 3 5 2 4 3" xfId="42951"/>
    <cellStyle name="표준 6 3 3 3 5 2 5" xfId="6663"/>
    <cellStyle name="표준 6 3 3 3 5 2 5 2" xfId="22215"/>
    <cellStyle name="표준 6 3 3 3 5 2 5 3" xfId="37767"/>
    <cellStyle name="표준 6 3 3 3 5 2 6" xfId="17031"/>
    <cellStyle name="표준 6 3 3 3 5 2 7" xfId="32583"/>
    <cellStyle name="표준 6 3 3 3 5 3" xfId="4071"/>
    <cellStyle name="표준 6 3 3 3 5 3 2" xfId="14439"/>
    <cellStyle name="표준 6 3 3 3 5 3 2 2" xfId="29991"/>
    <cellStyle name="표준 6 3 3 3 5 3 2 3" xfId="45543"/>
    <cellStyle name="표준 6 3 3 3 5 3 3" xfId="9255"/>
    <cellStyle name="표준 6 3 3 3 5 3 3 2" xfId="24807"/>
    <cellStyle name="표준 6 3 3 3 5 3 3 3" xfId="40359"/>
    <cellStyle name="표준 6 3 3 3 5 3 4" xfId="19623"/>
    <cellStyle name="표준 6 3 3 3 5 3 5" xfId="35175"/>
    <cellStyle name="표준 6 3 3 3 5 4" xfId="2343"/>
    <cellStyle name="표준 6 3 3 3 5 4 2" xfId="12711"/>
    <cellStyle name="표준 6 3 3 3 5 4 2 2" xfId="28263"/>
    <cellStyle name="표준 6 3 3 3 5 4 2 3" xfId="43815"/>
    <cellStyle name="표준 6 3 3 3 5 4 3" xfId="7527"/>
    <cellStyle name="표준 6 3 3 3 5 4 3 2" xfId="23079"/>
    <cellStyle name="표준 6 3 3 3 5 4 3 3" xfId="38631"/>
    <cellStyle name="표준 6 3 3 3 5 4 4" xfId="17895"/>
    <cellStyle name="표준 6 3 3 3 5 4 5" xfId="33447"/>
    <cellStyle name="표준 6 3 3 3 5 5" xfId="10983"/>
    <cellStyle name="표준 6 3 3 3 5 5 2" xfId="26535"/>
    <cellStyle name="표준 6 3 3 3 5 5 3" xfId="42087"/>
    <cellStyle name="표준 6 3 3 3 5 6" xfId="5799"/>
    <cellStyle name="표준 6 3 3 3 5 6 2" xfId="21351"/>
    <cellStyle name="표준 6 3 3 3 5 6 3" xfId="36903"/>
    <cellStyle name="표준 6 3 3 3 5 7" xfId="16167"/>
    <cellStyle name="표준 6 3 3 3 5 8" xfId="31719"/>
    <cellStyle name="표준 6 3 3 3 6" xfId="327"/>
    <cellStyle name="표준 6 3 3 3 6 2" xfId="1191"/>
    <cellStyle name="표준 6 3 3 3 6 2 2" xfId="4647"/>
    <cellStyle name="표준 6 3 3 3 6 2 2 2" xfId="15015"/>
    <cellStyle name="표준 6 3 3 3 6 2 2 2 2" xfId="30567"/>
    <cellStyle name="표준 6 3 3 3 6 2 2 2 3" xfId="46119"/>
    <cellStyle name="표준 6 3 3 3 6 2 2 3" xfId="9831"/>
    <cellStyle name="표준 6 3 3 3 6 2 2 3 2" xfId="25383"/>
    <cellStyle name="표준 6 3 3 3 6 2 2 3 3" xfId="40935"/>
    <cellStyle name="표준 6 3 3 3 6 2 2 4" xfId="20199"/>
    <cellStyle name="표준 6 3 3 3 6 2 2 5" xfId="35751"/>
    <cellStyle name="표준 6 3 3 3 6 2 3" xfId="2919"/>
    <cellStyle name="표준 6 3 3 3 6 2 3 2" xfId="13287"/>
    <cellStyle name="표준 6 3 3 3 6 2 3 2 2" xfId="28839"/>
    <cellStyle name="표준 6 3 3 3 6 2 3 2 3" xfId="44391"/>
    <cellStyle name="표준 6 3 3 3 6 2 3 3" xfId="8103"/>
    <cellStyle name="표준 6 3 3 3 6 2 3 3 2" xfId="23655"/>
    <cellStyle name="표준 6 3 3 3 6 2 3 3 3" xfId="39207"/>
    <cellStyle name="표준 6 3 3 3 6 2 3 4" xfId="18471"/>
    <cellStyle name="표준 6 3 3 3 6 2 3 5" xfId="34023"/>
    <cellStyle name="표준 6 3 3 3 6 2 4" xfId="11559"/>
    <cellStyle name="표준 6 3 3 3 6 2 4 2" xfId="27111"/>
    <cellStyle name="표준 6 3 3 3 6 2 4 3" xfId="42663"/>
    <cellStyle name="표준 6 3 3 3 6 2 5" xfId="6375"/>
    <cellStyle name="표준 6 3 3 3 6 2 5 2" xfId="21927"/>
    <cellStyle name="표준 6 3 3 3 6 2 5 3" xfId="37479"/>
    <cellStyle name="표준 6 3 3 3 6 2 6" xfId="16743"/>
    <cellStyle name="표준 6 3 3 3 6 2 7" xfId="32295"/>
    <cellStyle name="표준 6 3 3 3 6 3" xfId="3783"/>
    <cellStyle name="표준 6 3 3 3 6 3 2" xfId="14151"/>
    <cellStyle name="표준 6 3 3 3 6 3 2 2" xfId="29703"/>
    <cellStyle name="표준 6 3 3 3 6 3 2 3" xfId="45255"/>
    <cellStyle name="표준 6 3 3 3 6 3 3" xfId="8967"/>
    <cellStyle name="표준 6 3 3 3 6 3 3 2" xfId="24519"/>
    <cellStyle name="표준 6 3 3 3 6 3 3 3" xfId="40071"/>
    <cellStyle name="표준 6 3 3 3 6 3 4" xfId="19335"/>
    <cellStyle name="표준 6 3 3 3 6 3 5" xfId="34887"/>
    <cellStyle name="표준 6 3 3 3 6 4" xfId="2055"/>
    <cellStyle name="표준 6 3 3 3 6 4 2" xfId="12423"/>
    <cellStyle name="표준 6 3 3 3 6 4 2 2" xfId="27975"/>
    <cellStyle name="표준 6 3 3 3 6 4 2 3" xfId="43527"/>
    <cellStyle name="표준 6 3 3 3 6 4 3" xfId="7239"/>
    <cellStyle name="표준 6 3 3 3 6 4 3 2" xfId="22791"/>
    <cellStyle name="표준 6 3 3 3 6 4 3 3" xfId="38343"/>
    <cellStyle name="표준 6 3 3 3 6 4 4" xfId="17607"/>
    <cellStyle name="표준 6 3 3 3 6 4 5" xfId="33159"/>
    <cellStyle name="표준 6 3 3 3 6 5" xfId="10695"/>
    <cellStyle name="표준 6 3 3 3 6 5 2" xfId="26247"/>
    <cellStyle name="표준 6 3 3 3 6 5 3" xfId="41799"/>
    <cellStyle name="표준 6 3 3 3 6 6" xfId="5511"/>
    <cellStyle name="표준 6 3 3 3 6 6 2" xfId="21063"/>
    <cellStyle name="표준 6 3 3 3 6 6 3" xfId="36615"/>
    <cellStyle name="표준 6 3 3 3 6 7" xfId="15879"/>
    <cellStyle name="표준 6 3 3 3 6 8" xfId="31431"/>
    <cellStyle name="표준 6 3 3 3 7" xfId="903"/>
    <cellStyle name="표준 6 3 3 3 7 2" xfId="4359"/>
    <cellStyle name="표준 6 3 3 3 7 2 2" xfId="14727"/>
    <cellStyle name="표준 6 3 3 3 7 2 2 2" xfId="30279"/>
    <cellStyle name="표준 6 3 3 3 7 2 2 3" xfId="45831"/>
    <cellStyle name="표준 6 3 3 3 7 2 3" xfId="9543"/>
    <cellStyle name="표준 6 3 3 3 7 2 3 2" xfId="25095"/>
    <cellStyle name="표준 6 3 3 3 7 2 3 3" xfId="40647"/>
    <cellStyle name="표준 6 3 3 3 7 2 4" xfId="19911"/>
    <cellStyle name="표준 6 3 3 3 7 2 5" xfId="35463"/>
    <cellStyle name="표준 6 3 3 3 7 3" xfId="2631"/>
    <cellStyle name="표준 6 3 3 3 7 3 2" xfId="12999"/>
    <cellStyle name="표준 6 3 3 3 7 3 2 2" xfId="28551"/>
    <cellStyle name="표준 6 3 3 3 7 3 2 3" xfId="44103"/>
    <cellStyle name="표준 6 3 3 3 7 3 3" xfId="7815"/>
    <cellStyle name="표준 6 3 3 3 7 3 3 2" xfId="23367"/>
    <cellStyle name="표준 6 3 3 3 7 3 3 3" xfId="38919"/>
    <cellStyle name="표준 6 3 3 3 7 3 4" xfId="18183"/>
    <cellStyle name="표준 6 3 3 3 7 3 5" xfId="33735"/>
    <cellStyle name="표준 6 3 3 3 7 4" xfId="11271"/>
    <cellStyle name="표준 6 3 3 3 7 4 2" xfId="26823"/>
    <cellStyle name="표준 6 3 3 3 7 4 3" xfId="42375"/>
    <cellStyle name="표준 6 3 3 3 7 5" xfId="6087"/>
    <cellStyle name="표준 6 3 3 3 7 5 2" xfId="21639"/>
    <cellStyle name="표준 6 3 3 3 7 5 3" xfId="37191"/>
    <cellStyle name="표준 6 3 3 3 7 6" xfId="16455"/>
    <cellStyle name="표준 6 3 3 3 7 7" xfId="32007"/>
    <cellStyle name="표준 6 3 3 3 8" xfId="3495"/>
    <cellStyle name="표준 6 3 3 3 8 2" xfId="13863"/>
    <cellStyle name="표준 6 3 3 3 8 2 2" xfId="29415"/>
    <cellStyle name="표준 6 3 3 3 8 2 3" xfId="44967"/>
    <cellStyle name="표준 6 3 3 3 8 3" xfId="8679"/>
    <cellStyle name="표준 6 3 3 3 8 3 2" xfId="24231"/>
    <cellStyle name="표준 6 3 3 3 8 3 3" xfId="39783"/>
    <cellStyle name="표준 6 3 3 3 8 4" xfId="19047"/>
    <cellStyle name="표준 6 3 3 3 8 5" xfId="34599"/>
    <cellStyle name="표준 6 3 3 3 9" xfId="1767"/>
    <cellStyle name="표준 6 3 3 3 9 2" xfId="12135"/>
    <cellStyle name="표준 6 3 3 3 9 2 2" xfId="27687"/>
    <cellStyle name="표준 6 3 3 3 9 2 3" xfId="43239"/>
    <cellStyle name="표준 6 3 3 3 9 3" xfId="6951"/>
    <cellStyle name="표준 6 3 3 3 9 3 2" xfId="22503"/>
    <cellStyle name="표준 6 3 3 3 9 3 3" xfId="38055"/>
    <cellStyle name="표준 6 3 3 3 9 4" xfId="17319"/>
    <cellStyle name="표준 6 3 3 3 9 5" xfId="32871"/>
    <cellStyle name="표준 6 3 3 4" xfId="111"/>
    <cellStyle name="표준 6 3 3 4 10" xfId="15663"/>
    <cellStyle name="표준 6 3 3 4 11" xfId="31215"/>
    <cellStyle name="표준 6 3 3 4 2" xfId="255"/>
    <cellStyle name="표준 6 3 3 4 2 10" xfId="31359"/>
    <cellStyle name="표준 6 3 3 4 2 2" xfId="831"/>
    <cellStyle name="표준 6 3 3 4 2 2 2" xfId="1695"/>
    <cellStyle name="표준 6 3 3 4 2 2 2 2" xfId="5151"/>
    <cellStyle name="표준 6 3 3 4 2 2 2 2 2" xfId="15519"/>
    <cellStyle name="표준 6 3 3 4 2 2 2 2 2 2" xfId="31071"/>
    <cellStyle name="표준 6 3 3 4 2 2 2 2 2 3" xfId="46623"/>
    <cellStyle name="표준 6 3 3 4 2 2 2 2 3" xfId="10335"/>
    <cellStyle name="표준 6 3 3 4 2 2 2 2 3 2" xfId="25887"/>
    <cellStyle name="표준 6 3 3 4 2 2 2 2 3 3" xfId="41439"/>
    <cellStyle name="표준 6 3 3 4 2 2 2 2 4" xfId="20703"/>
    <cellStyle name="표준 6 3 3 4 2 2 2 2 5" xfId="36255"/>
    <cellStyle name="표준 6 3 3 4 2 2 2 3" xfId="3423"/>
    <cellStyle name="표준 6 3 3 4 2 2 2 3 2" xfId="13791"/>
    <cellStyle name="표준 6 3 3 4 2 2 2 3 2 2" xfId="29343"/>
    <cellStyle name="표준 6 3 3 4 2 2 2 3 2 3" xfId="44895"/>
    <cellStyle name="표준 6 3 3 4 2 2 2 3 3" xfId="8607"/>
    <cellStyle name="표준 6 3 3 4 2 2 2 3 3 2" xfId="24159"/>
    <cellStyle name="표준 6 3 3 4 2 2 2 3 3 3" xfId="39711"/>
    <cellStyle name="표준 6 3 3 4 2 2 2 3 4" xfId="18975"/>
    <cellStyle name="표준 6 3 3 4 2 2 2 3 5" xfId="34527"/>
    <cellStyle name="표준 6 3 3 4 2 2 2 4" xfId="12063"/>
    <cellStyle name="표준 6 3 3 4 2 2 2 4 2" xfId="27615"/>
    <cellStyle name="표준 6 3 3 4 2 2 2 4 3" xfId="43167"/>
    <cellStyle name="표준 6 3 3 4 2 2 2 5" xfId="6879"/>
    <cellStyle name="표준 6 3 3 4 2 2 2 5 2" xfId="22431"/>
    <cellStyle name="표준 6 3 3 4 2 2 2 5 3" xfId="37983"/>
    <cellStyle name="표준 6 3 3 4 2 2 2 6" xfId="17247"/>
    <cellStyle name="표준 6 3 3 4 2 2 2 7" xfId="32799"/>
    <cellStyle name="표준 6 3 3 4 2 2 3" xfId="4287"/>
    <cellStyle name="표준 6 3 3 4 2 2 3 2" xfId="14655"/>
    <cellStyle name="표준 6 3 3 4 2 2 3 2 2" xfId="30207"/>
    <cellStyle name="표준 6 3 3 4 2 2 3 2 3" xfId="45759"/>
    <cellStyle name="표준 6 3 3 4 2 2 3 3" xfId="9471"/>
    <cellStyle name="표준 6 3 3 4 2 2 3 3 2" xfId="25023"/>
    <cellStyle name="표준 6 3 3 4 2 2 3 3 3" xfId="40575"/>
    <cellStyle name="표준 6 3 3 4 2 2 3 4" xfId="19839"/>
    <cellStyle name="표준 6 3 3 4 2 2 3 5" xfId="35391"/>
    <cellStyle name="표준 6 3 3 4 2 2 4" xfId="2559"/>
    <cellStyle name="표준 6 3 3 4 2 2 4 2" xfId="12927"/>
    <cellStyle name="표준 6 3 3 4 2 2 4 2 2" xfId="28479"/>
    <cellStyle name="표준 6 3 3 4 2 2 4 2 3" xfId="44031"/>
    <cellStyle name="표준 6 3 3 4 2 2 4 3" xfId="7743"/>
    <cellStyle name="표준 6 3 3 4 2 2 4 3 2" xfId="23295"/>
    <cellStyle name="표준 6 3 3 4 2 2 4 3 3" xfId="38847"/>
    <cellStyle name="표준 6 3 3 4 2 2 4 4" xfId="18111"/>
    <cellStyle name="표준 6 3 3 4 2 2 4 5" xfId="33663"/>
    <cellStyle name="표준 6 3 3 4 2 2 5" xfId="11199"/>
    <cellStyle name="표준 6 3 3 4 2 2 5 2" xfId="26751"/>
    <cellStyle name="표준 6 3 3 4 2 2 5 3" xfId="42303"/>
    <cellStyle name="표준 6 3 3 4 2 2 6" xfId="6015"/>
    <cellStyle name="표준 6 3 3 4 2 2 6 2" xfId="21567"/>
    <cellStyle name="표준 6 3 3 4 2 2 6 3" xfId="37119"/>
    <cellStyle name="표준 6 3 3 4 2 2 7" xfId="16383"/>
    <cellStyle name="표준 6 3 3 4 2 2 8" xfId="31935"/>
    <cellStyle name="표준 6 3 3 4 2 3" xfId="543"/>
    <cellStyle name="표준 6 3 3 4 2 3 2" xfId="1407"/>
    <cellStyle name="표준 6 3 3 4 2 3 2 2" xfId="4863"/>
    <cellStyle name="표준 6 3 3 4 2 3 2 2 2" xfId="15231"/>
    <cellStyle name="표준 6 3 3 4 2 3 2 2 2 2" xfId="30783"/>
    <cellStyle name="표준 6 3 3 4 2 3 2 2 2 3" xfId="46335"/>
    <cellStyle name="표준 6 3 3 4 2 3 2 2 3" xfId="10047"/>
    <cellStyle name="표준 6 3 3 4 2 3 2 2 3 2" xfId="25599"/>
    <cellStyle name="표준 6 3 3 4 2 3 2 2 3 3" xfId="41151"/>
    <cellStyle name="표준 6 3 3 4 2 3 2 2 4" xfId="20415"/>
    <cellStyle name="표준 6 3 3 4 2 3 2 2 5" xfId="35967"/>
    <cellStyle name="표준 6 3 3 4 2 3 2 3" xfId="3135"/>
    <cellStyle name="표준 6 3 3 4 2 3 2 3 2" xfId="13503"/>
    <cellStyle name="표준 6 3 3 4 2 3 2 3 2 2" xfId="29055"/>
    <cellStyle name="표준 6 3 3 4 2 3 2 3 2 3" xfId="44607"/>
    <cellStyle name="표준 6 3 3 4 2 3 2 3 3" xfId="8319"/>
    <cellStyle name="표준 6 3 3 4 2 3 2 3 3 2" xfId="23871"/>
    <cellStyle name="표준 6 3 3 4 2 3 2 3 3 3" xfId="39423"/>
    <cellStyle name="표준 6 3 3 4 2 3 2 3 4" xfId="18687"/>
    <cellStyle name="표준 6 3 3 4 2 3 2 3 5" xfId="34239"/>
    <cellStyle name="표준 6 3 3 4 2 3 2 4" xfId="11775"/>
    <cellStyle name="표준 6 3 3 4 2 3 2 4 2" xfId="27327"/>
    <cellStyle name="표준 6 3 3 4 2 3 2 4 3" xfId="42879"/>
    <cellStyle name="표준 6 3 3 4 2 3 2 5" xfId="6591"/>
    <cellStyle name="표준 6 3 3 4 2 3 2 5 2" xfId="22143"/>
    <cellStyle name="표준 6 3 3 4 2 3 2 5 3" xfId="37695"/>
    <cellStyle name="표준 6 3 3 4 2 3 2 6" xfId="16959"/>
    <cellStyle name="표준 6 3 3 4 2 3 2 7" xfId="32511"/>
    <cellStyle name="표준 6 3 3 4 2 3 3" xfId="3999"/>
    <cellStyle name="표준 6 3 3 4 2 3 3 2" xfId="14367"/>
    <cellStyle name="표준 6 3 3 4 2 3 3 2 2" xfId="29919"/>
    <cellStyle name="표준 6 3 3 4 2 3 3 2 3" xfId="45471"/>
    <cellStyle name="표준 6 3 3 4 2 3 3 3" xfId="9183"/>
    <cellStyle name="표준 6 3 3 4 2 3 3 3 2" xfId="24735"/>
    <cellStyle name="표준 6 3 3 4 2 3 3 3 3" xfId="40287"/>
    <cellStyle name="표준 6 3 3 4 2 3 3 4" xfId="19551"/>
    <cellStyle name="표준 6 3 3 4 2 3 3 5" xfId="35103"/>
    <cellStyle name="표준 6 3 3 4 2 3 4" xfId="2271"/>
    <cellStyle name="표준 6 3 3 4 2 3 4 2" xfId="12639"/>
    <cellStyle name="표준 6 3 3 4 2 3 4 2 2" xfId="28191"/>
    <cellStyle name="표준 6 3 3 4 2 3 4 2 3" xfId="43743"/>
    <cellStyle name="표준 6 3 3 4 2 3 4 3" xfId="7455"/>
    <cellStyle name="표준 6 3 3 4 2 3 4 3 2" xfId="23007"/>
    <cellStyle name="표준 6 3 3 4 2 3 4 3 3" xfId="38559"/>
    <cellStyle name="표준 6 3 3 4 2 3 4 4" xfId="17823"/>
    <cellStyle name="표준 6 3 3 4 2 3 4 5" xfId="33375"/>
    <cellStyle name="표준 6 3 3 4 2 3 5" xfId="10911"/>
    <cellStyle name="표준 6 3 3 4 2 3 5 2" xfId="26463"/>
    <cellStyle name="표준 6 3 3 4 2 3 5 3" xfId="42015"/>
    <cellStyle name="표준 6 3 3 4 2 3 6" xfId="5727"/>
    <cellStyle name="표준 6 3 3 4 2 3 6 2" xfId="21279"/>
    <cellStyle name="표준 6 3 3 4 2 3 6 3" xfId="36831"/>
    <cellStyle name="표준 6 3 3 4 2 3 7" xfId="16095"/>
    <cellStyle name="표준 6 3 3 4 2 3 8" xfId="31647"/>
    <cellStyle name="표준 6 3 3 4 2 4" xfId="1119"/>
    <cellStyle name="표준 6 3 3 4 2 4 2" xfId="4575"/>
    <cellStyle name="표준 6 3 3 4 2 4 2 2" xfId="14943"/>
    <cellStyle name="표준 6 3 3 4 2 4 2 2 2" xfId="30495"/>
    <cellStyle name="표준 6 3 3 4 2 4 2 2 3" xfId="46047"/>
    <cellStyle name="표준 6 3 3 4 2 4 2 3" xfId="9759"/>
    <cellStyle name="표준 6 3 3 4 2 4 2 3 2" xfId="25311"/>
    <cellStyle name="표준 6 3 3 4 2 4 2 3 3" xfId="40863"/>
    <cellStyle name="표준 6 3 3 4 2 4 2 4" xfId="20127"/>
    <cellStyle name="표준 6 3 3 4 2 4 2 5" xfId="35679"/>
    <cellStyle name="표준 6 3 3 4 2 4 3" xfId="2847"/>
    <cellStyle name="표준 6 3 3 4 2 4 3 2" xfId="13215"/>
    <cellStyle name="표준 6 3 3 4 2 4 3 2 2" xfId="28767"/>
    <cellStyle name="표준 6 3 3 4 2 4 3 2 3" xfId="44319"/>
    <cellStyle name="표준 6 3 3 4 2 4 3 3" xfId="8031"/>
    <cellStyle name="표준 6 3 3 4 2 4 3 3 2" xfId="23583"/>
    <cellStyle name="표준 6 3 3 4 2 4 3 3 3" xfId="39135"/>
    <cellStyle name="표준 6 3 3 4 2 4 3 4" xfId="18399"/>
    <cellStyle name="표준 6 3 3 4 2 4 3 5" xfId="33951"/>
    <cellStyle name="표준 6 3 3 4 2 4 4" xfId="11487"/>
    <cellStyle name="표준 6 3 3 4 2 4 4 2" xfId="27039"/>
    <cellStyle name="표준 6 3 3 4 2 4 4 3" xfId="42591"/>
    <cellStyle name="표준 6 3 3 4 2 4 5" xfId="6303"/>
    <cellStyle name="표준 6 3 3 4 2 4 5 2" xfId="21855"/>
    <cellStyle name="표준 6 3 3 4 2 4 5 3" xfId="37407"/>
    <cellStyle name="표준 6 3 3 4 2 4 6" xfId="16671"/>
    <cellStyle name="표준 6 3 3 4 2 4 7" xfId="32223"/>
    <cellStyle name="표준 6 3 3 4 2 5" xfId="3711"/>
    <cellStyle name="표준 6 3 3 4 2 5 2" xfId="14079"/>
    <cellStyle name="표준 6 3 3 4 2 5 2 2" xfId="29631"/>
    <cellStyle name="표준 6 3 3 4 2 5 2 3" xfId="45183"/>
    <cellStyle name="표준 6 3 3 4 2 5 3" xfId="8895"/>
    <cellStyle name="표준 6 3 3 4 2 5 3 2" xfId="24447"/>
    <cellStyle name="표준 6 3 3 4 2 5 3 3" xfId="39999"/>
    <cellStyle name="표준 6 3 3 4 2 5 4" xfId="19263"/>
    <cellStyle name="표준 6 3 3 4 2 5 5" xfId="34815"/>
    <cellStyle name="표준 6 3 3 4 2 6" xfId="1983"/>
    <cellStyle name="표준 6 3 3 4 2 6 2" xfId="12351"/>
    <cellStyle name="표준 6 3 3 4 2 6 2 2" xfId="27903"/>
    <cellStyle name="표준 6 3 3 4 2 6 2 3" xfId="43455"/>
    <cellStyle name="표준 6 3 3 4 2 6 3" xfId="7167"/>
    <cellStyle name="표준 6 3 3 4 2 6 3 2" xfId="22719"/>
    <cellStyle name="표준 6 3 3 4 2 6 3 3" xfId="38271"/>
    <cellStyle name="표준 6 3 3 4 2 6 4" xfId="17535"/>
    <cellStyle name="표준 6 3 3 4 2 6 5" xfId="33087"/>
    <cellStyle name="표준 6 3 3 4 2 7" xfId="10623"/>
    <cellStyle name="표준 6 3 3 4 2 7 2" xfId="26175"/>
    <cellStyle name="표준 6 3 3 4 2 7 3" xfId="41727"/>
    <cellStyle name="표준 6 3 3 4 2 8" xfId="5439"/>
    <cellStyle name="표준 6 3 3 4 2 8 2" xfId="20991"/>
    <cellStyle name="표준 6 3 3 4 2 8 3" xfId="36543"/>
    <cellStyle name="표준 6 3 3 4 2 9" xfId="15807"/>
    <cellStyle name="표준 6 3 3 4 3" xfId="687"/>
    <cellStyle name="표준 6 3 3 4 3 2" xfId="1551"/>
    <cellStyle name="표준 6 3 3 4 3 2 2" xfId="5007"/>
    <cellStyle name="표준 6 3 3 4 3 2 2 2" xfId="15375"/>
    <cellStyle name="표준 6 3 3 4 3 2 2 2 2" xfId="30927"/>
    <cellStyle name="표준 6 3 3 4 3 2 2 2 3" xfId="46479"/>
    <cellStyle name="표준 6 3 3 4 3 2 2 3" xfId="10191"/>
    <cellStyle name="표준 6 3 3 4 3 2 2 3 2" xfId="25743"/>
    <cellStyle name="표준 6 3 3 4 3 2 2 3 3" xfId="41295"/>
    <cellStyle name="표준 6 3 3 4 3 2 2 4" xfId="20559"/>
    <cellStyle name="표준 6 3 3 4 3 2 2 5" xfId="36111"/>
    <cellStyle name="표준 6 3 3 4 3 2 3" xfId="3279"/>
    <cellStyle name="표준 6 3 3 4 3 2 3 2" xfId="13647"/>
    <cellStyle name="표준 6 3 3 4 3 2 3 2 2" xfId="29199"/>
    <cellStyle name="표준 6 3 3 4 3 2 3 2 3" xfId="44751"/>
    <cellStyle name="표준 6 3 3 4 3 2 3 3" xfId="8463"/>
    <cellStyle name="표준 6 3 3 4 3 2 3 3 2" xfId="24015"/>
    <cellStyle name="표준 6 3 3 4 3 2 3 3 3" xfId="39567"/>
    <cellStyle name="표준 6 3 3 4 3 2 3 4" xfId="18831"/>
    <cellStyle name="표준 6 3 3 4 3 2 3 5" xfId="34383"/>
    <cellStyle name="표준 6 3 3 4 3 2 4" xfId="11919"/>
    <cellStyle name="표준 6 3 3 4 3 2 4 2" xfId="27471"/>
    <cellStyle name="표준 6 3 3 4 3 2 4 3" xfId="43023"/>
    <cellStyle name="표준 6 3 3 4 3 2 5" xfId="6735"/>
    <cellStyle name="표준 6 3 3 4 3 2 5 2" xfId="22287"/>
    <cellStyle name="표준 6 3 3 4 3 2 5 3" xfId="37839"/>
    <cellStyle name="표준 6 3 3 4 3 2 6" xfId="17103"/>
    <cellStyle name="표준 6 3 3 4 3 2 7" xfId="32655"/>
    <cellStyle name="표준 6 3 3 4 3 3" xfId="4143"/>
    <cellStyle name="표준 6 3 3 4 3 3 2" xfId="14511"/>
    <cellStyle name="표준 6 3 3 4 3 3 2 2" xfId="30063"/>
    <cellStyle name="표준 6 3 3 4 3 3 2 3" xfId="45615"/>
    <cellStyle name="표준 6 3 3 4 3 3 3" xfId="9327"/>
    <cellStyle name="표준 6 3 3 4 3 3 3 2" xfId="24879"/>
    <cellStyle name="표준 6 3 3 4 3 3 3 3" xfId="40431"/>
    <cellStyle name="표준 6 3 3 4 3 3 4" xfId="19695"/>
    <cellStyle name="표준 6 3 3 4 3 3 5" xfId="35247"/>
    <cellStyle name="표준 6 3 3 4 3 4" xfId="2415"/>
    <cellStyle name="표준 6 3 3 4 3 4 2" xfId="12783"/>
    <cellStyle name="표준 6 3 3 4 3 4 2 2" xfId="28335"/>
    <cellStyle name="표준 6 3 3 4 3 4 2 3" xfId="43887"/>
    <cellStyle name="표준 6 3 3 4 3 4 3" xfId="7599"/>
    <cellStyle name="표준 6 3 3 4 3 4 3 2" xfId="23151"/>
    <cellStyle name="표준 6 3 3 4 3 4 3 3" xfId="38703"/>
    <cellStyle name="표준 6 3 3 4 3 4 4" xfId="17967"/>
    <cellStyle name="표준 6 3 3 4 3 4 5" xfId="33519"/>
    <cellStyle name="표준 6 3 3 4 3 5" xfId="11055"/>
    <cellStyle name="표준 6 3 3 4 3 5 2" xfId="26607"/>
    <cellStyle name="표준 6 3 3 4 3 5 3" xfId="42159"/>
    <cellStyle name="표준 6 3 3 4 3 6" xfId="5871"/>
    <cellStyle name="표준 6 3 3 4 3 6 2" xfId="21423"/>
    <cellStyle name="표준 6 3 3 4 3 6 3" xfId="36975"/>
    <cellStyle name="표준 6 3 3 4 3 7" xfId="16239"/>
    <cellStyle name="표준 6 3 3 4 3 8" xfId="31791"/>
    <cellStyle name="표준 6 3 3 4 4" xfId="399"/>
    <cellStyle name="표준 6 3 3 4 4 2" xfId="1263"/>
    <cellStyle name="표준 6 3 3 4 4 2 2" xfId="4719"/>
    <cellStyle name="표준 6 3 3 4 4 2 2 2" xfId="15087"/>
    <cellStyle name="표준 6 3 3 4 4 2 2 2 2" xfId="30639"/>
    <cellStyle name="표준 6 3 3 4 4 2 2 2 3" xfId="46191"/>
    <cellStyle name="표준 6 3 3 4 4 2 2 3" xfId="9903"/>
    <cellStyle name="표준 6 3 3 4 4 2 2 3 2" xfId="25455"/>
    <cellStyle name="표준 6 3 3 4 4 2 2 3 3" xfId="41007"/>
    <cellStyle name="표준 6 3 3 4 4 2 2 4" xfId="20271"/>
    <cellStyle name="표준 6 3 3 4 4 2 2 5" xfId="35823"/>
    <cellStyle name="표준 6 3 3 4 4 2 3" xfId="2991"/>
    <cellStyle name="표준 6 3 3 4 4 2 3 2" xfId="13359"/>
    <cellStyle name="표준 6 3 3 4 4 2 3 2 2" xfId="28911"/>
    <cellStyle name="표준 6 3 3 4 4 2 3 2 3" xfId="44463"/>
    <cellStyle name="표준 6 3 3 4 4 2 3 3" xfId="8175"/>
    <cellStyle name="표준 6 3 3 4 4 2 3 3 2" xfId="23727"/>
    <cellStyle name="표준 6 3 3 4 4 2 3 3 3" xfId="39279"/>
    <cellStyle name="표준 6 3 3 4 4 2 3 4" xfId="18543"/>
    <cellStyle name="표준 6 3 3 4 4 2 3 5" xfId="34095"/>
    <cellStyle name="표준 6 3 3 4 4 2 4" xfId="11631"/>
    <cellStyle name="표준 6 3 3 4 4 2 4 2" xfId="27183"/>
    <cellStyle name="표준 6 3 3 4 4 2 4 3" xfId="42735"/>
    <cellStyle name="표준 6 3 3 4 4 2 5" xfId="6447"/>
    <cellStyle name="표준 6 3 3 4 4 2 5 2" xfId="21999"/>
    <cellStyle name="표준 6 3 3 4 4 2 5 3" xfId="37551"/>
    <cellStyle name="표준 6 3 3 4 4 2 6" xfId="16815"/>
    <cellStyle name="표준 6 3 3 4 4 2 7" xfId="32367"/>
    <cellStyle name="표준 6 3 3 4 4 3" xfId="3855"/>
    <cellStyle name="표준 6 3 3 4 4 3 2" xfId="14223"/>
    <cellStyle name="표준 6 3 3 4 4 3 2 2" xfId="29775"/>
    <cellStyle name="표준 6 3 3 4 4 3 2 3" xfId="45327"/>
    <cellStyle name="표준 6 3 3 4 4 3 3" xfId="9039"/>
    <cellStyle name="표준 6 3 3 4 4 3 3 2" xfId="24591"/>
    <cellStyle name="표준 6 3 3 4 4 3 3 3" xfId="40143"/>
    <cellStyle name="표준 6 3 3 4 4 3 4" xfId="19407"/>
    <cellStyle name="표준 6 3 3 4 4 3 5" xfId="34959"/>
    <cellStyle name="표준 6 3 3 4 4 4" xfId="2127"/>
    <cellStyle name="표준 6 3 3 4 4 4 2" xfId="12495"/>
    <cellStyle name="표준 6 3 3 4 4 4 2 2" xfId="28047"/>
    <cellStyle name="표준 6 3 3 4 4 4 2 3" xfId="43599"/>
    <cellStyle name="표준 6 3 3 4 4 4 3" xfId="7311"/>
    <cellStyle name="표준 6 3 3 4 4 4 3 2" xfId="22863"/>
    <cellStyle name="표준 6 3 3 4 4 4 3 3" xfId="38415"/>
    <cellStyle name="표준 6 3 3 4 4 4 4" xfId="17679"/>
    <cellStyle name="표준 6 3 3 4 4 4 5" xfId="33231"/>
    <cellStyle name="표준 6 3 3 4 4 5" xfId="10767"/>
    <cellStyle name="표준 6 3 3 4 4 5 2" xfId="26319"/>
    <cellStyle name="표준 6 3 3 4 4 5 3" xfId="41871"/>
    <cellStyle name="표준 6 3 3 4 4 6" xfId="5583"/>
    <cellStyle name="표준 6 3 3 4 4 6 2" xfId="21135"/>
    <cellStyle name="표준 6 3 3 4 4 6 3" xfId="36687"/>
    <cellStyle name="표준 6 3 3 4 4 7" xfId="15951"/>
    <cellStyle name="표준 6 3 3 4 4 8" xfId="31503"/>
    <cellStyle name="표준 6 3 3 4 5" xfId="975"/>
    <cellStyle name="표준 6 3 3 4 5 2" xfId="4431"/>
    <cellStyle name="표준 6 3 3 4 5 2 2" xfId="14799"/>
    <cellStyle name="표준 6 3 3 4 5 2 2 2" xfId="30351"/>
    <cellStyle name="표준 6 3 3 4 5 2 2 3" xfId="45903"/>
    <cellStyle name="표준 6 3 3 4 5 2 3" xfId="9615"/>
    <cellStyle name="표준 6 3 3 4 5 2 3 2" xfId="25167"/>
    <cellStyle name="표준 6 3 3 4 5 2 3 3" xfId="40719"/>
    <cellStyle name="표준 6 3 3 4 5 2 4" xfId="19983"/>
    <cellStyle name="표준 6 3 3 4 5 2 5" xfId="35535"/>
    <cellStyle name="표준 6 3 3 4 5 3" xfId="2703"/>
    <cellStyle name="표준 6 3 3 4 5 3 2" xfId="13071"/>
    <cellStyle name="표준 6 3 3 4 5 3 2 2" xfId="28623"/>
    <cellStyle name="표준 6 3 3 4 5 3 2 3" xfId="44175"/>
    <cellStyle name="표준 6 3 3 4 5 3 3" xfId="7887"/>
    <cellStyle name="표준 6 3 3 4 5 3 3 2" xfId="23439"/>
    <cellStyle name="표준 6 3 3 4 5 3 3 3" xfId="38991"/>
    <cellStyle name="표준 6 3 3 4 5 3 4" xfId="18255"/>
    <cellStyle name="표준 6 3 3 4 5 3 5" xfId="33807"/>
    <cellStyle name="표준 6 3 3 4 5 4" xfId="11343"/>
    <cellStyle name="표준 6 3 3 4 5 4 2" xfId="26895"/>
    <cellStyle name="표준 6 3 3 4 5 4 3" xfId="42447"/>
    <cellStyle name="표준 6 3 3 4 5 5" xfId="6159"/>
    <cellStyle name="표준 6 3 3 4 5 5 2" xfId="21711"/>
    <cellStyle name="표준 6 3 3 4 5 5 3" xfId="37263"/>
    <cellStyle name="표준 6 3 3 4 5 6" xfId="16527"/>
    <cellStyle name="표준 6 3 3 4 5 7" xfId="32079"/>
    <cellStyle name="표준 6 3 3 4 6" xfId="3567"/>
    <cellStyle name="표준 6 3 3 4 6 2" xfId="13935"/>
    <cellStyle name="표준 6 3 3 4 6 2 2" xfId="29487"/>
    <cellStyle name="표준 6 3 3 4 6 2 3" xfId="45039"/>
    <cellStyle name="표준 6 3 3 4 6 3" xfId="8751"/>
    <cellStyle name="표준 6 3 3 4 6 3 2" xfId="24303"/>
    <cellStyle name="표준 6 3 3 4 6 3 3" xfId="39855"/>
    <cellStyle name="표준 6 3 3 4 6 4" xfId="19119"/>
    <cellStyle name="표준 6 3 3 4 6 5" xfId="34671"/>
    <cellStyle name="표준 6 3 3 4 7" xfId="1839"/>
    <cellStyle name="표준 6 3 3 4 7 2" xfId="12207"/>
    <cellStyle name="표준 6 3 3 4 7 2 2" xfId="27759"/>
    <cellStyle name="표준 6 3 3 4 7 2 3" xfId="43311"/>
    <cellStyle name="표준 6 3 3 4 7 3" xfId="7023"/>
    <cellStyle name="표준 6 3 3 4 7 3 2" xfId="22575"/>
    <cellStyle name="표준 6 3 3 4 7 3 3" xfId="38127"/>
    <cellStyle name="표준 6 3 3 4 7 4" xfId="17391"/>
    <cellStyle name="표준 6 3 3 4 7 5" xfId="32943"/>
    <cellStyle name="표준 6 3 3 4 8" xfId="10479"/>
    <cellStyle name="표준 6 3 3 4 8 2" xfId="26031"/>
    <cellStyle name="표준 6 3 3 4 8 3" xfId="41583"/>
    <cellStyle name="표준 6 3 3 4 9" xfId="5295"/>
    <cellStyle name="표준 6 3 3 4 9 2" xfId="20847"/>
    <cellStyle name="표준 6 3 3 4 9 3" xfId="36399"/>
    <cellStyle name="표준 6 3 3 5" xfId="63"/>
    <cellStyle name="표준 6 3 3 5 10" xfId="15615"/>
    <cellStyle name="표준 6 3 3 5 11" xfId="31167"/>
    <cellStyle name="표준 6 3 3 5 2" xfId="207"/>
    <cellStyle name="표준 6 3 3 5 2 10" xfId="31311"/>
    <cellStyle name="표준 6 3 3 5 2 2" xfId="783"/>
    <cellStyle name="표준 6 3 3 5 2 2 2" xfId="1647"/>
    <cellStyle name="표준 6 3 3 5 2 2 2 2" xfId="5103"/>
    <cellStyle name="표준 6 3 3 5 2 2 2 2 2" xfId="15471"/>
    <cellStyle name="표준 6 3 3 5 2 2 2 2 2 2" xfId="31023"/>
    <cellStyle name="표준 6 3 3 5 2 2 2 2 2 3" xfId="46575"/>
    <cellStyle name="표준 6 3 3 5 2 2 2 2 3" xfId="10287"/>
    <cellStyle name="표준 6 3 3 5 2 2 2 2 3 2" xfId="25839"/>
    <cellStyle name="표준 6 3 3 5 2 2 2 2 3 3" xfId="41391"/>
    <cellStyle name="표준 6 3 3 5 2 2 2 2 4" xfId="20655"/>
    <cellStyle name="표준 6 3 3 5 2 2 2 2 5" xfId="36207"/>
    <cellStyle name="표준 6 3 3 5 2 2 2 3" xfId="3375"/>
    <cellStyle name="표준 6 3 3 5 2 2 2 3 2" xfId="13743"/>
    <cellStyle name="표준 6 3 3 5 2 2 2 3 2 2" xfId="29295"/>
    <cellStyle name="표준 6 3 3 5 2 2 2 3 2 3" xfId="44847"/>
    <cellStyle name="표준 6 3 3 5 2 2 2 3 3" xfId="8559"/>
    <cellStyle name="표준 6 3 3 5 2 2 2 3 3 2" xfId="24111"/>
    <cellStyle name="표준 6 3 3 5 2 2 2 3 3 3" xfId="39663"/>
    <cellStyle name="표준 6 3 3 5 2 2 2 3 4" xfId="18927"/>
    <cellStyle name="표준 6 3 3 5 2 2 2 3 5" xfId="34479"/>
    <cellStyle name="표준 6 3 3 5 2 2 2 4" xfId="12015"/>
    <cellStyle name="표준 6 3 3 5 2 2 2 4 2" xfId="27567"/>
    <cellStyle name="표준 6 3 3 5 2 2 2 4 3" xfId="43119"/>
    <cellStyle name="표준 6 3 3 5 2 2 2 5" xfId="6831"/>
    <cellStyle name="표준 6 3 3 5 2 2 2 5 2" xfId="22383"/>
    <cellStyle name="표준 6 3 3 5 2 2 2 5 3" xfId="37935"/>
    <cellStyle name="표준 6 3 3 5 2 2 2 6" xfId="17199"/>
    <cellStyle name="표준 6 3 3 5 2 2 2 7" xfId="32751"/>
    <cellStyle name="표준 6 3 3 5 2 2 3" xfId="4239"/>
    <cellStyle name="표준 6 3 3 5 2 2 3 2" xfId="14607"/>
    <cellStyle name="표준 6 3 3 5 2 2 3 2 2" xfId="30159"/>
    <cellStyle name="표준 6 3 3 5 2 2 3 2 3" xfId="45711"/>
    <cellStyle name="표준 6 3 3 5 2 2 3 3" xfId="9423"/>
    <cellStyle name="표준 6 3 3 5 2 2 3 3 2" xfId="24975"/>
    <cellStyle name="표준 6 3 3 5 2 2 3 3 3" xfId="40527"/>
    <cellStyle name="표준 6 3 3 5 2 2 3 4" xfId="19791"/>
    <cellStyle name="표준 6 3 3 5 2 2 3 5" xfId="35343"/>
    <cellStyle name="표준 6 3 3 5 2 2 4" xfId="2511"/>
    <cellStyle name="표준 6 3 3 5 2 2 4 2" xfId="12879"/>
    <cellStyle name="표준 6 3 3 5 2 2 4 2 2" xfId="28431"/>
    <cellStyle name="표준 6 3 3 5 2 2 4 2 3" xfId="43983"/>
    <cellStyle name="표준 6 3 3 5 2 2 4 3" xfId="7695"/>
    <cellStyle name="표준 6 3 3 5 2 2 4 3 2" xfId="23247"/>
    <cellStyle name="표준 6 3 3 5 2 2 4 3 3" xfId="38799"/>
    <cellStyle name="표준 6 3 3 5 2 2 4 4" xfId="18063"/>
    <cellStyle name="표준 6 3 3 5 2 2 4 5" xfId="33615"/>
    <cellStyle name="표준 6 3 3 5 2 2 5" xfId="11151"/>
    <cellStyle name="표준 6 3 3 5 2 2 5 2" xfId="26703"/>
    <cellStyle name="표준 6 3 3 5 2 2 5 3" xfId="42255"/>
    <cellStyle name="표준 6 3 3 5 2 2 6" xfId="5967"/>
    <cellStyle name="표준 6 3 3 5 2 2 6 2" xfId="21519"/>
    <cellStyle name="표준 6 3 3 5 2 2 6 3" xfId="37071"/>
    <cellStyle name="표준 6 3 3 5 2 2 7" xfId="16335"/>
    <cellStyle name="표준 6 3 3 5 2 2 8" xfId="31887"/>
    <cellStyle name="표준 6 3 3 5 2 3" xfId="495"/>
    <cellStyle name="표준 6 3 3 5 2 3 2" xfId="1359"/>
    <cellStyle name="표준 6 3 3 5 2 3 2 2" xfId="4815"/>
    <cellStyle name="표준 6 3 3 5 2 3 2 2 2" xfId="15183"/>
    <cellStyle name="표준 6 3 3 5 2 3 2 2 2 2" xfId="30735"/>
    <cellStyle name="표준 6 3 3 5 2 3 2 2 2 3" xfId="46287"/>
    <cellStyle name="표준 6 3 3 5 2 3 2 2 3" xfId="9999"/>
    <cellStyle name="표준 6 3 3 5 2 3 2 2 3 2" xfId="25551"/>
    <cellStyle name="표준 6 3 3 5 2 3 2 2 3 3" xfId="41103"/>
    <cellStyle name="표준 6 3 3 5 2 3 2 2 4" xfId="20367"/>
    <cellStyle name="표준 6 3 3 5 2 3 2 2 5" xfId="35919"/>
    <cellStyle name="표준 6 3 3 5 2 3 2 3" xfId="3087"/>
    <cellStyle name="표준 6 3 3 5 2 3 2 3 2" xfId="13455"/>
    <cellStyle name="표준 6 3 3 5 2 3 2 3 2 2" xfId="29007"/>
    <cellStyle name="표준 6 3 3 5 2 3 2 3 2 3" xfId="44559"/>
    <cellStyle name="표준 6 3 3 5 2 3 2 3 3" xfId="8271"/>
    <cellStyle name="표준 6 3 3 5 2 3 2 3 3 2" xfId="23823"/>
    <cellStyle name="표준 6 3 3 5 2 3 2 3 3 3" xfId="39375"/>
    <cellStyle name="표준 6 3 3 5 2 3 2 3 4" xfId="18639"/>
    <cellStyle name="표준 6 3 3 5 2 3 2 3 5" xfId="34191"/>
    <cellStyle name="표준 6 3 3 5 2 3 2 4" xfId="11727"/>
    <cellStyle name="표준 6 3 3 5 2 3 2 4 2" xfId="27279"/>
    <cellStyle name="표준 6 3 3 5 2 3 2 4 3" xfId="42831"/>
    <cellStyle name="표준 6 3 3 5 2 3 2 5" xfId="6543"/>
    <cellStyle name="표준 6 3 3 5 2 3 2 5 2" xfId="22095"/>
    <cellStyle name="표준 6 3 3 5 2 3 2 5 3" xfId="37647"/>
    <cellStyle name="표준 6 3 3 5 2 3 2 6" xfId="16911"/>
    <cellStyle name="표준 6 3 3 5 2 3 2 7" xfId="32463"/>
    <cellStyle name="표준 6 3 3 5 2 3 3" xfId="3951"/>
    <cellStyle name="표준 6 3 3 5 2 3 3 2" xfId="14319"/>
    <cellStyle name="표준 6 3 3 5 2 3 3 2 2" xfId="29871"/>
    <cellStyle name="표준 6 3 3 5 2 3 3 2 3" xfId="45423"/>
    <cellStyle name="표준 6 3 3 5 2 3 3 3" xfId="9135"/>
    <cellStyle name="표준 6 3 3 5 2 3 3 3 2" xfId="24687"/>
    <cellStyle name="표준 6 3 3 5 2 3 3 3 3" xfId="40239"/>
    <cellStyle name="표준 6 3 3 5 2 3 3 4" xfId="19503"/>
    <cellStyle name="표준 6 3 3 5 2 3 3 5" xfId="35055"/>
    <cellStyle name="표준 6 3 3 5 2 3 4" xfId="2223"/>
    <cellStyle name="표준 6 3 3 5 2 3 4 2" xfId="12591"/>
    <cellStyle name="표준 6 3 3 5 2 3 4 2 2" xfId="28143"/>
    <cellStyle name="표준 6 3 3 5 2 3 4 2 3" xfId="43695"/>
    <cellStyle name="표준 6 3 3 5 2 3 4 3" xfId="7407"/>
    <cellStyle name="표준 6 3 3 5 2 3 4 3 2" xfId="22959"/>
    <cellStyle name="표준 6 3 3 5 2 3 4 3 3" xfId="38511"/>
    <cellStyle name="표준 6 3 3 5 2 3 4 4" xfId="17775"/>
    <cellStyle name="표준 6 3 3 5 2 3 4 5" xfId="33327"/>
    <cellStyle name="표준 6 3 3 5 2 3 5" xfId="10863"/>
    <cellStyle name="표준 6 3 3 5 2 3 5 2" xfId="26415"/>
    <cellStyle name="표준 6 3 3 5 2 3 5 3" xfId="41967"/>
    <cellStyle name="표준 6 3 3 5 2 3 6" xfId="5679"/>
    <cellStyle name="표준 6 3 3 5 2 3 6 2" xfId="21231"/>
    <cellStyle name="표준 6 3 3 5 2 3 6 3" xfId="36783"/>
    <cellStyle name="표준 6 3 3 5 2 3 7" xfId="16047"/>
    <cellStyle name="표준 6 3 3 5 2 3 8" xfId="31599"/>
    <cellStyle name="표준 6 3 3 5 2 4" xfId="1071"/>
    <cellStyle name="표준 6 3 3 5 2 4 2" xfId="4527"/>
    <cellStyle name="표준 6 3 3 5 2 4 2 2" xfId="14895"/>
    <cellStyle name="표준 6 3 3 5 2 4 2 2 2" xfId="30447"/>
    <cellStyle name="표준 6 3 3 5 2 4 2 2 3" xfId="45999"/>
    <cellStyle name="표준 6 3 3 5 2 4 2 3" xfId="9711"/>
    <cellStyle name="표준 6 3 3 5 2 4 2 3 2" xfId="25263"/>
    <cellStyle name="표준 6 3 3 5 2 4 2 3 3" xfId="40815"/>
    <cellStyle name="표준 6 3 3 5 2 4 2 4" xfId="20079"/>
    <cellStyle name="표준 6 3 3 5 2 4 2 5" xfId="35631"/>
    <cellStyle name="표준 6 3 3 5 2 4 3" xfId="2799"/>
    <cellStyle name="표준 6 3 3 5 2 4 3 2" xfId="13167"/>
    <cellStyle name="표준 6 3 3 5 2 4 3 2 2" xfId="28719"/>
    <cellStyle name="표준 6 3 3 5 2 4 3 2 3" xfId="44271"/>
    <cellStyle name="표준 6 3 3 5 2 4 3 3" xfId="7983"/>
    <cellStyle name="표준 6 3 3 5 2 4 3 3 2" xfId="23535"/>
    <cellStyle name="표준 6 3 3 5 2 4 3 3 3" xfId="39087"/>
    <cellStyle name="표준 6 3 3 5 2 4 3 4" xfId="18351"/>
    <cellStyle name="표준 6 3 3 5 2 4 3 5" xfId="33903"/>
    <cellStyle name="표준 6 3 3 5 2 4 4" xfId="11439"/>
    <cellStyle name="표준 6 3 3 5 2 4 4 2" xfId="26991"/>
    <cellStyle name="표준 6 3 3 5 2 4 4 3" xfId="42543"/>
    <cellStyle name="표준 6 3 3 5 2 4 5" xfId="6255"/>
    <cellStyle name="표준 6 3 3 5 2 4 5 2" xfId="21807"/>
    <cellStyle name="표준 6 3 3 5 2 4 5 3" xfId="37359"/>
    <cellStyle name="표준 6 3 3 5 2 4 6" xfId="16623"/>
    <cellStyle name="표준 6 3 3 5 2 4 7" xfId="32175"/>
    <cellStyle name="표준 6 3 3 5 2 5" xfId="3663"/>
    <cellStyle name="표준 6 3 3 5 2 5 2" xfId="14031"/>
    <cellStyle name="표준 6 3 3 5 2 5 2 2" xfId="29583"/>
    <cellStyle name="표준 6 3 3 5 2 5 2 3" xfId="45135"/>
    <cellStyle name="표준 6 3 3 5 2 5 3" xfId="8847"/>
    <cellStyle name="표준 6 3 3 5 2 5 3 2" xfId="24399"/>
    <cellStyle name="표준 6 3 3 5 2 5 3 3" xfId="39951"/>
    <cellStyle name="표준 6 3 3 5 2 5 4" xfId="19215"/>
    <cellStyle name="표준 6 3 3 5 2 5 5" xfId="34767"/>
    <cellStyle name="표준 6 3 3 5 2 6" xfId="1935"/>
    <cellStyle name="표준 6 3 3 5 2 6 2" xfId="12303"/>
    <cellStyle name="표준 6 3 3 5 2 6 2 2" xfId="27855"/>
    <cellStyle name="표준 6 3 3 5 2 6 2 3" xfId="43407"/>
    <cellStyle name="표준 6 3 3 5 2 6 3" xfId="7119"/>
    <cellStyle name="표준 6 3 3 5 2 6 3 2" xfId="22671"/>
    <cellStyle name="표준 6 3 3 5 2 6 3 3" xfId="38223"/>
    <cellStyle name="표준 6 3 3 5 2 6 4" xfId="17487"/>
    <cellStyle name="표준 6 3 3 5 2 6 5" xfId="33039"/>
    <cellStyle name="표준 6 3 3 5 2 7" xfId="10575"/>
    <cellStyle name="표준 6 3 3 5 2 7 2" xfId="26127"/>
    <cellStyle name="표준 6 3 3 5 2 7 3" xfId="41679"/>
    <cellStyle name="표준 6 3 3 5 2 8" xfId="5391"/>
    <cellStyle name="표준 6 3 3 5 2 8 2" xfId="20943"/>
    <cellStyle name="표준 6 3 3 5 2 8 3" xfId="36495"/>
    <cellStyle name="표준 6 3 3 5 2 9" xfId="15759"/>
    <cellStyle name="표준 6 3 3 5 3" xfId="639"/>
    <cellStyle name="표준 6 3 3 5 3 2" xfId="1503"/>
    <cellStyle name="표준 6 3 3 5 3 2 2" xfId="4959"/>
    <cellStyle name="표준 6 3 3 5 3 2 2 2" xfId="15327"/>
    <cellStyle name="표준 6 3 3 5 3 2 2 2 2" xfId="30879"/>
    <cellStyle name="표준 6 3 3 5 3 2 2 2 3" xfId="46431"/>
    <cellStyle name="표준 6 3 3 5 3 2 2 3" xfId="10143"/>
    <cellStyle name="표준 6 3 3 5 3 2 2 3 2" xfId="25695"/>
    <cellStyle name="표준 6 3 3 5 3 2 2 3 3" xfId="41247"/>
    <cellStyle name="표준 6 3 3 5 3 2 2 4" xfId="20511"/>
    <cellStyle name="표준 6 3 3 5 3 2 2 5" xfId="36063"/>
    <cellStyle name="표준 6 3 3 5 3 2 3" xfId="3231"/>
    <cellStyle name="표준 6 3 3 5 3 2 3 2" xfId="13599"/>
    <cellStyle name="표준 6 3 3 5 3 2 3 2 2" xfId="29151"/>
    <cellStyle name="표준 6 3 3 5 3 2 3 2 3" xfId="44703"/>
    <cellStyle name="표준 6 3 3 5 3 2 3 3" xfId="8415"/>
    <cellStyle name="표준 6 3 3 5 3 2 3 3 2" xfId="23967"/>
    <cellStyle name="표준 6 3 3 5 3 2 3 3 3" xfId="39519"/>
    <cellStyle name="표준 6 3 3 5 3 2 3 4" xfId="18783"/>
    <cellStyle name="표준 6 3 3 5 3 2 3 5" xfId="34335"/>
    <cellStyle name="표준 6 3 3 5 3 2 4" xfId="11871"/>
    <cellStyle name="표준 6 3 3 5 3 2 4 2" xfId="27423"/>
    <cellStyle name="표준 6 3 3 5 3 2 4 3" xfId="42975"/>
    <cellStyle name="표준 6 3 3 5 3 2 5" xfId="6687"/>
    <cellStyle name="표준 6 3 3 5 3 2 5 2" xfId="22239"/>
    <cellStyle name="표준 6 3 3 5 3 2 5 3" xfId="37791"/>
    <cellStyle name="표준 6 3 3 5 3 2 6" xfId="17055"/>
    <cellStyle name="표준 6 3 3 5 3 2 7" xfId="32607"/>
    <cellStyle name="표준 6 3 3 5 3 3" xfId="4095"/>
    <cellStyle name="표준 6 3 3 5 3 3 2" xfId="14463"/>
    <cellStyle name="표준 6 3 3 5 3 3 2 2" xfId="30015"/>
    <cellStyle name="표준 6 3 3 5 3 3 2 3" xfId="45567"/>
    <cellStyle name="표준 6 3 3 5 3 3 3" xfId="9279"/>
    <cellStyle name="표준 6 3 3 5 3 3 3 2" xfId="24831"/>
    <cellStyle name="표준 6 3 3 5 3 3 3 3" xfId="40383"/>
    <cellStyle name="표준 6 3 3 5 3 3 4" xfId="19647"/>
    <cellStyle name="표준 6 3 3 5 3 3 5" xfId="35199"/>
    <cellStyle name="표준 6 3 3 5 3 4" xfId="2367"/>
    <cellStyle name="표준 6 3 3 5 3 4 2" xfId="12735"/>
    <cellStyle name="표준 6 3 3 5 3 4 2 2" xfId="28287"/>
    <cellStyle name="표준 6 3 3 5 3 4 2 3" xfId="43839"/>
    <cellStyle name="표준 6 3 3 5 3 4 3" xfId="7551"/>
    <cellStyle name="표준 6 3 3 5 3 4 3 2" xfId="23103"/>
    <cellStyle name="표준 6 3 3 5 3 4 3 3" xfId="38655"/>
    <cellStyle name="표준 6 3 3 5 3 4 4" xfId="17919"/>
    <cellStyle name="표준 6 3 3 5 3 4 5" xfId="33471"/>
    <cellStyle name="표준 6 3 3 5 3 5" xfId="11007"/>
    <cellStyle name="표준 6 3 3 5 3 5 2" xfId="26559"/>
    <cellStyle name="표준 6 3 3 5 3 5 3" xfId="42111"/>
    <cellStyle name="표준 6 3 3 5 3 6" xfId="5823"/>
    <cellStyle name="표준 6 3 3 5 3 6 2" xfId="21375"/>
    <cellStyle name="표준 6 3 3 5 3 6 3" xfId="36927"/>
    <cellStyle name="표준 6 3 3 5 3 7" xfId="16191"/>
    <cellStyle name="표준 6 3 3 5 3 8" xfId="31743"/>
    <cellStyle name="표준 6 3 3 5 4" xfId="351"/>
    <cellStyle name="표준 6 3 3 5 4 2" xfId="1215"/>
    <cellStyle name="표준 6 3 3 5 4 2 2" xfId="4671"/>
    <cellStyle name="표준 6 3 3 5 4 2 2 2" xfId="15039"/>
    <cellStyle name="표준 6 3 3 5 4 2 2 2 2" xfId="30591"/>
    <cellStyle name="표준 6 3 3 5 4 2 2 2 3" xfId="46143"/>
    <cellStyle name="표준 6 3 3 5 4 2 2 3" xfId="9855"/>
    <cellStyle name="표준 6 3 3 5 4 2 2 3 2" xfId="25407"/>
    <cellStyle name="표준 6 3 3 5 4 2 2 3 3" xfId="40959"/>
    <cellStyle name="표준 6 3 3 5 4 2 2 4" xfId="20223"/>
    <cellStyle name="표준 6 3 3 5 4 2 2 5" xfId="35775"/>
    <cellStyle name="표준 6 3 3 5 4 2 3" xfId="2943"/>
    <cellStyle name="표준 6 3 3 5 4 2 3 2" xfId="13311"/>
    <cellStyle name="표준 6 3 3 5 4 2 3 2 2" xfId="28863"/>
    <cellStyle name="표준 6 3 3 5 4 2 3 2 3" xfId="44415"/>
    <cellStyle name="표준 6 3 3 5 4 2 3 3" xfId="8127"/>
    <cellStyle name="표준 6 3 3 5 4 2 3 3 2" xfId="23679"/>
    <cellStyle name="표준 6 3 3 5 4 2 3 3 3" xfId="39231"/>
    <cellStyle name="표준 6 3 3 5 4 2 3 4" xfId="18495"/>
    <cellStyle name="표준 6 3 3 5 4 2 3 5" xfId="34047"/>
    <cellStyle name="표준 6 3 3 5 4 2 4" xfId="11583"/>
    <cellStyle name="표준 6 3 3 5 4 2 4 2" xfId="27135"/>
    <cellStyle name="표준 6 3 3 5 4 2 4 3" xfId="42687"/>
    <cellStyle name="표준 6 3 3 5 4 2 5" xfId="6399"/>
    <cellStyle name="표준 6 3 3 5 4 2 5 2" xfId="21951"/>
    <cellStyle name="표준 6 3 3 5 4 2 5 3" xfId="37503"/>
    <cellStyle name="표준 6 3 3 5 4 2 6" xfId="16767"/>
    <cellStyle name="표준 6 3 3 5 4 2 7" xfId="32319"/>
    <cellStyle name="표준 6 3 3 5 4 3" xfId="3807"/>
    <cellStyle name="표준 6 3 3 5 4 3 2" xfId="14175"/>
    <cellStyle name="표준 6 3 3 5 4 3 2 2" xfId="29727"/>
    <cellStyle name="표준 6 3 3 5 4 3 2 3" xfId="45279"/>
    <cellStyle name="표준 6 3 3 5 4 3 3" xfId="8991"/>
    <cellStyle name="표준 6 3 3 5 4 3 3 2" xfId="24543"/>
    <cellStyle name="표준 6 3 3 5 4 3 3 3" xfId="40095"/>
    <cellStyle name="표준 6 3 3 5 4 3 4" xfId="19359"/>
    <cellStyle name="표준 6 3 3 5 4 3 5" xfId="34911"/>
    <cellStyle name="표준 6 3 3 5 4 4" xfId="2079"/>
    <cellStyle name="표준 6 3 3 5 4 4 2" xfId="12447"/>
    <cellStyle name="표준 6 3 3 5 4 4 2 2" xfId="27999"/>
    <cellStyle name="표준 6 3 3 5 4 4 2 3" xfId="43551"/>
    <cellStyle name="표준 6 3 3 5 4 4 3" xfId="7263"/>
    <cellStyle name="표준 6 3 3 5 4 4 3 2" xfId="22815"/>
    <cellStyle name="표준 6 3 3 5 4 4 3 3" xfId="38367"/>
    <cellStyle name="표준 6 3 3 5 4 4 4" xfId="17631"/>
    <cellStyle name="표준 6 3 3 5 4 4 5" xfId="33183"/>
    <cellStyle name="표준 6 3 3 5 4 5" xfId="10719"/>
    <cellStyle name="표준 6 3 3 5 4 5 2" xfId="26271"/>
    <cellStyle name="표준 6 3 3 5 4 5 3" xfId="41823"/>
    <cellStyle name="표준 6 3 3 5 4 6" xfId="5535"/>
    <cellStyle name="표준 6 3 3 5 4 6 2" xfId="21087"/>
    <cellStyle name="표준 6 3 3 5 4 6 3" xfId="36639"/>
    <cellStyle name="표준 6 3 3 5 4 7" xfId="15903"/>
    <cellStyle name="표준 6 3 3 5 4 8" xfId="31455"/>
    <cellStyle name="표준 6 3 3 5 5" xfId="927"/>
    <cellStyle name="표준 6 3 3 5 5 2" xfId="4383"/>
    <cellStyle name="표준 6 3 3 5 5 2 2" xfId="14751"/>
    <cellStyle name="표준 6 3 3 5 5 2 2 2" xfId="30303"/>
    <cellStyle name="표준 6 3 3 5 5 2 2 3" xfId="45855"/>
    <cellStyle name="표준 6 3 3 5 5 2 3" xfId="9567"/>
    <cellStyle name="표준 6 3 3 5 5 2 3 2" xfId="25119"/>
    <cellStyle name="표준 6 3 3 5 5 2 3 3" xfId="40671"/>
    <cellStyle name="표준 6 3 3 5 5 2 4" xfId="19935"/>
    <cellStyle name="표준 6 3 3 5 5 2 5" xfId="35487"/>
    <cellStyle name="표준 6 3 3 5 5 3" xfId="2655"/>
    <cellStyle name="표준 6 3 3 5 5 3 2" xfId="13023"/>
    <cellStyle name="표준 6 3 3 5 5 3 2 2" xfId="28575"/>
    <cellStyle name="표준 6 3 3 5 5 3 2 3" xfId="44127"/>
    <cellStyle name="표준 6 3 3 5 5 3 3" xfId="7839"/>
    <cellStyle name="표준 6 3 3 5 5 3 3 2" xfId="23391"/>
    <cellStyle name="표준 6 3 3 5 5 3 3 3" xfId="38943"/>
    <cellStyle name="표준 6 3 3 5 5 3 4" xfId="18207"/>
    <cellStyle name="표준 6 3 3 5 5 3 5" xfId="33759"/>
    <cellStyle name="표준 6 3 3 5 5 4" xfId="11295"/>
    <cellStyle name="표준 6 3 3 5 5 4 2" xfId="26847"/>
    <cellStyle name="표준 6 3 3 5 5 4 3" xfId="42399"/>
    <cellStyle name="표준 6 3 3 5 5 5" xfId="6111"/>
    <cellStyle name="표준 6 3 3 5 5 5 2" xfId="21663"/>
    <cellStyle name="표준 6 3 3 5 5 5 3" xfId="37215"/>
    <cellStyle name="표준 6 3 3 5 5 6" xfId="16479"/>
    <cellStyle name="표준 6 3 3 5 5 7" xfId="32031"/>
    <cellStyle name="표준 6 3 3 5 6" xfId="3519"/>
    <cellStyle name="표준 6 3 3 5 6 2" xfId="13887"/>
    <cellStyle name="표준 6 3 3 5 6 2 2" xfId="29439"/>
    <cellStyle name="표준 6 3 3 5 6 2 3" xfId="44991"/>
    <cellStyle name="표준 6 3 3 5 6 3" xfId="8703"/>
    <cellStyle name="표준 6 3 3 5 6 3 2" xfId="24255"/>
    <cellStyle name="표준 6 3 3 5 6 3 3" xfId="39807"/>
    <cellStyle name="표준 6 3 3 5 6 4" xfId="19071"/>
    <cellStyle name="표준 6 3 3 5 6 5" xfId="34623"/>
    <cellStyle name="표준 6 3 3 5 7" xfId="1791"/>
    <cellStyle name="표준 6 3 3 5 7 2" xfId="12159"/>
    <cellStyle name="표준 6 3 3 5 7 2 2" xfId="27711"/>
    <cellStyle name="표준 6 3 3 5 7 2 3" xfId="43263"/>
    <cellStyle name="표준 6 3 3 5 7 3" xfId="6975"/>
    <cellStyle name="표준 6 3 3 5 7 3 2" xfId="22527"/>
    <cellStyle name="표준 6 3 3 5 7 3 3" xfId="38079"/>
    <cellStyle name="표준 6 3 3 5 7 4" xfId="17343"/>
    <cellStyle name="표준 6 3 3 5 7 5" xfId="32895"/>
    <cellStyle name="표준 6 3 3 5 8" xfId="10431"/>
    <cellStyle name="표준 6 3 3 5 8 2" xfId="25983"/>
    <cellStyle name="표준 6 3 3 5 8 3" xfId="41535"/>
    <cellStyle name="표준 6 3 3 5 9" xfId="5247"/>
    <cellStyle name="표준 6 3 3 5 9 2" xfId="20799"/>
    <cellStyle name="표준 6 3 3 5 9 3" xfId="36351"/>
    <cellStyle name="표준 6 3 3 6" xfId="159"/>
    <cellStyle name="표준 6 3 3 6 10" xfId="31263"/>
    <cellStyle name="표준 6 3 3 6 2" xfId="735"/>
    <cellStyle name="표준 6 3 3 6 2 2" xfId="1599"/>
    <cellStyle name="표준 6 3 3 6 2 2 2" xfId="5055"/>
    <cellStyle name="표준 6 3 3 6 2 2 2 2" xfId="15423"/>
    <cellStyle name="표준 6 3 3 6 2 2 2 2 2" xfId="30975"/>
    <cellStyle name="표준 6 3 3 6 2 2 2 2 3" xfId="46527"/>
    <cellStyle name="표준 6 3 3 6 2 2 2 3" xfId="10239"/>
    <cellStyle name="표준 6 3 3 6 2 2 2 3 2" xfId="25791"/>
    <cellStyle name="표준 6 3 3 6 2 2 2 3 3" xfId="41343"/>
    <cellStyle name="표준 6 3 3 6 2 2 2 4" xfId="20607"/>
    <cellStyle name="표준 6 3 3 6 2 2 2 5" xfId="36159"/>
    <cellStyle name="표준 6 3 3 6 2 2 3" xfId="3327"/>
    <cellStyle name="표준 6 3 3 6 2 2 3 2" xfId="13695"/>
    <cellStyle name="표준 6 3 3 6 2 2 3 2 2" xfId="29247"/>
    <cellStyle name="표준 6 3 3 6 2 2 3 2 3" xfId="44799"/>
    <cellStyle name="표준 6 3 3 6 2 2 3 3" xfId="8511"/>
    <cellStyle name="표준 6 3 3 6 2 2 3 3 2" xfId="24063"/>
    <cellStyle name="표준 6 3 3 6 2 2 3 3 3" xfId="39615"/>
    <cellStyle name="표준 6 3 3 6 2 2 3 4" xfId="18879"/>
    <cellStyle name="표준 6 3 3 6 2 2 3 5" xfId="34431"/>
    <cellStyle name="표준 6 3 3 6 2 2 4" xfId="11967"/>
    <cellStyle name="표준 6 3 3 6 2 2 4 2" xfId="27519"/>
    <cellStyle name="표준 6 3 3 6 2 2 4 3" xfId="43071"/>
    <cellStyle name="표준 6 3 3 6 2 2 5" xfId="6783"/>
    <cellStyle name="표준 6 3 3 6 2 2 5 2" xfId="22335"/>
    <cellStyle name="표준 6 3 3 6 2 2 5 3" xfId="37887"/>
    <cellStyle name="표준 6 3 3 6 2 2 6" xfId="17151"/>
    <cellStyle name="표준 6 3 3 6 2 2 7" xfId="32703"/>
    <cellStyle name="표준 6 3 3 6 2 3" xfId="4191"/>
    <cellStyle name="표준 6 3 3 6 2 3 2" xfId="14559"/>
    <cellStyle name="표준 6 3 3 6 2 3 2 2" xfId="30111"/>
    <cellStyle name="표준 6 3 3 6 2 3 2 3" xfId="45663"/>
    <cellStyle name="표준 6 3 3 6 2 3 3" xfId="9375"/>
    <cellStyle name="표준 6 3 3 6 2 3 3 2" xfId="24927"/>
    <cellStyle name="표준 6 3 3 6 2 3 3 3" xfId="40479"/>
    <cellStyle name="표준 6 3 3 6 2 3 4" xfId="19743"/>
    <cellStyle name="표준 6 3 3 6 2 3 5" xfId="35295"/>
    <cellStyle name="표준 6 3 3 6 2 4" xfId="2463"/>
    <cellStyle name="표준 6 3 3 6 2 4 2" xfId="12831"/>
    <cellStyle name="표준 6 3 3 6 2 4 2 2" xfId="28383"/>
    <cellStyle name="표준 6 3 3 6 2 4 2 3" xfId="43935"/>
    <cellStyle name="표준 6 3 3 6 2 4 3" xfId="7647"/>
    <cellStyle name="표준 6 3 3 6 2 4 3 2" xfId="23199"/>
    <cellStyle name="표준 6 3 3 6 2 4 3 3" xfId="38751"/>
    <cellStyle name="표준 6 3 3 6 2 4 4" xfId="18015"/>
    <cellStyle name="표준 6 3 3 6 2 4 5" xfId="33567"/>
    <cellStyle name="표준 6 3 3 6 2 5" xfId="11103"/>
    <cellStyle name="표준 6 3 3 6 2 5 2" xfId="26655"/>
    <cellStyle name="표준 6 3 3 6 2 5 3" xfId="42207"/>
    <cellStyle name="표준 6 3 3 6 2 6" xfId="5919"/>
    <cellStyle name="표준 6 3 3 6 2 6 2" xfId="21471"/>
    <cellStyle name="표준 6 3 3 6 2 6 3" xfId="37023"/>
    <cellStyle name="표준 6 3 3 6 2 7" xfId="16287"/>
    <cellStyle name="표준 6 3 3 6 2 8" xfId="31839"/>
    <cellStyle name="표준 6 3 3 6 3" xfId="447"/>
    <cellStyle name="표준 6 3 3 6 3 2" xfId="1311"/>
    <cellStyle name="표준 6 3 3 6 3 2 2" xfId="4767"/>
    <cellStyle name="표준 6 3 3 6 3 2 2 2" xfId="15135"/>
    <cellStyle name="표준 6 3 3 6 3 2 2 2 2" xfId="30687"/>
    <cellStyle name="표준 6 3 3 6 3 2 2 2 3" xfId="46239"/>
    <cellStyle name="표준 6 3 3 6 3 2 2 3" xfId="9951"/>
    <cellStyle name="표준 6 3 3 6 3 2 2 3 2" xfId="25503"/>
    <cellStyle name="표준 6 3 3 6 3 2 2 3 3" xfId="41055"/>
    <cellStyle name="표준 6 3 3 6 3 2 2 4" xfId="20319"/>
    <cellStyle name="표준 6 3 3 6 3 2 2 5" xfId="35871"/>
    <cellStyle name="표준 6 3 3 6 3 2 3" xfId="3039"/>
    <cellStyle name="표준 6 3 3 6 3 2 3 2" xfId="13407"/>
    <cellStyle name="표준 6 3 3 6 3 2 3 2 2" xfId="28959"/>
    <cellStyle name="표준 6 3 3 6 3 2 3 2 3" xfId="44511"/>
    <cellStyle name="표준 6 3 3 6 3 2 3 3" xfId="8223"/>
    <cellStyle name="표준 6 3 3 6 3 2 3 3 2" xfId="23775"/>
    <cellStyle name="표준 6 3 3 6 3 2 3 3 3" xfId="39327"/>
    <cellStyle name="표준 6 3 3 6 3 2 3 4" xfId="18591"/>
    <cellStyle name="표준 6 3 3 6 3 2 3 5" xfId="34143"/>
    <cellStyle name="표준 6 3 3 6 3 2 4" xfId="11679"/>
    <cellStyle name="표준 6 3 3 6 3 2 4 2" xfId="27231"/>
    <cellStyle name="표준 6 3 3 6 3 2 4 3" xfId="42783"/>
    <cellStyle name="표준 6 3 3 6 3 2 5" xfId="6495"/>
    <cellStyle name="표준 6 3 3 6 3 2 5 2" xfId="22047"/>
    <cellStyle name="표준 6 3 3 6 3 2 5 3" xfId="37599"/>
    <cellStyle name="표준 6 3 3 6 3 2 6" xfId="16863"/>
    <cellStyle name="표준 6 3 3 6 3 2 7" xfId="32415"/>
    <cellStyle name="표준 6 3 3 6 3 3" xfId="3903"/>
    <cellStyle name="표준 6 3 3 6 3 3 2" xfId="14271"/>
    <cellStyle name="표준 6 3 3 6 3 3 2 2" xfId="29823"/>
    <cellStyle name="표준 6 3 3 6 3 3 2 3" xfId="45375"/>
    <cellStyle name="표준 6 3 3 6 3 3 3" xfId="9087"/>
    <cellStyle name="표준 6 3 3 6 3 3 3 2" xfId="24639"/>
    <cellStyle name="표준 6 3 3 6 3 3 3 3" xfId="40191"/>
    <cellStyle name="표준 6 3 3 6 3 3 4" xfId="19455"/>
    <cellStyle name="표준 6 3 3 6 3 3 5" xfId="35007"/>
    <cellStyle name="표준 6 3 3 6 3 4" xfId="2175"/>
    <cellStyle name="표준 6 3 3 6 3 4 2" xfId="12543"/>
    <cellStyle name="표준 6 3 3 6 3 4 2 2" xfId="28095"/>
    <cellStyle name="표준 6 3 3 6 3 4 2 3" xfId="43647"/>
    <cellStyle name="표준 6 3 3 6 3 4 3" xfId="7359"/>
    <cellStyle name="표준 6 3 3 6 3 4 3 2" xfId="22911"/>
    <cellStyle name="표준 6 3 3 6 3 4 3 3" xfId="38463"/>
    <cellStyle name="표준 6 3 3 6 3 4 4" xfId="17727"/>
    <cellStyle name="표준 6 3 3 6 3 4 5" xfId="33279"/>
    <cellStyle name="표준 6 3 3 6 3 5" xfId="10815"/>
    <cellStyle name="표준 6 3 3 6 3 5 2" xfId="26367"/>
    <cellStyle name="표준 6 3 3 6 3 5 3" xfId="41919"/>
    <cellStyle name="표준 6 3 3 6 3 6" xfId="5631"/>
    <cellStyle name="표준 6 3 3 6 3 6 2" xfId="21183"/>
    <cellStyle name="표준 6 3 3 6 3 6 3" xfId="36735"/>
    <cellStyle name="표준 6 3 3 6 3 7" xfId="15999"/>
    <cellStyle name="표준 6 3 3 6 3 8" xfId="31551"/>
    <cellStyle name="표준 6 3 3 6 4" xfId="1023"/>
    <cellStyle name="표준 6 3 3 6 4 2" xfId="4479"/>
    <cellStyle name="표준 6 3 3 6 4 2 2" xfId="14847"/>
    <cellStyle name="표준 6 3 3 6 4 2 2 2" xfId="30399"/>
    <cellStyle name="표준 6 3 3 6 4 2 2 3" xfId="45951"/>
    <cellStyle name="표준 6 3 3 6 4 2 3" xfId="9663"/>
    <cellStyle name="표준 6 3 3 6 4 2 3 2" xfId="25215"/>
    <cellStyle name="표준 6 3 3 6 4 2 3 3" xfId="40767"/>
    <cellStyle name="표준 6 3 3 6 4 2 4" xfId="20031"/>
    <cellStyle name="표준 6 3 3 6 4 2 5" xfId="35583"/>
    <cellStyle name="표준 6 3 3 6 4 3" xfId="2751"/>
    <cellStyle name="표준 6 3 3 6 4 3 2" xfId="13119"/>
    <cellStyle name="표준 6 3 3 6 4 3 2 2" xfId="28671"/>
    <cellStyle name="표준 6 3 3 6 4 3 2 3" xfId="44223"/>
    <cellStyle name="표준 6 3 3 6 4 3 3" xfId="7935"/>
    <cellStyle name="표준 6 3 3 6 4 3 3 2" xfId="23487"/>
    <cellStyle name="표준 6 3 3 6 4 3 3 3" xfId="39039"/>
    <cellStyle name="표준 6 3 3 6 4 3 4" xfId="18303"/>
    <cellStyle name="표준 6 3 3 6 4 3 5" xfId="33855"/>
    <cellStyle name="표준 6 3 3 6 4 4" xfId="11391"/>
    <cellStyle name="표준 6 3 3 6 4 4 2" xfId="26943"/>
    <cellStyle name="표준 6 3 3 6 4 4 3" xfId="42495"/>
    <cellStyle name="표준 6 3 3 6 4 5" xfId="6207"/>
    <cellStyle name="표준 6 3 3 6 4 5 2" xfId="21759"/>
    <cellStyle name="표준 6 3 3 6 4 5 3" xfId="37311"/>
    <cellStyle name="표준 6 3 3 6 4 6" xfId="16575"/>
    <cellStyle name="표준 6 3 3 6 4 7" xfId="32127"/>
    <cellStyle name="표준 6 3 3 6 5" xfId="3615"/>
    <cellStyle name="표준 6 3 3 6 5 2" xfId="13983"/>
    <cellStyle name="표준 6 3 3 6 5 2 2" xfId="29535"/>
    <cellStyle name="표준 6 3 3 6 5 2 3" xfId="45087"/>
    <cellStyle name="표준 6 3 3 6 5 3" xfId="8799"/>
    <cellStyle name="표준 6 3 3 6 5 3 2" xfId="24351"/>
    <cellStyle name="표준 6 3 3 6 5 3 3" xfId="39903"/>
    <cellStyle name="표준 6 3 3 6 5 4" xfId="19167"/>
    <cellStyle name="표준 6 3 3 6 5 5" xfId="34719"/>
    <cellStyle name="표준 6 3 3 6 6" xfId="1887"/>
    <cellStyle name="표준 6 3 3 6 6 2" xfId="12255"/>
    <cellStyle name="표준 6 3 3 6 6 2 2" xfId="27807"/>
    <cellStyle name="표준 6 3 3 6 6 2 3" xfId="43359"/>
    <cellStyle name="표준 6 3 3 6 6 3" xfId="7071"/>
    <cellStyle name="표준 6 3 3 6 6 3 2" xfId="22623"/>
    <cellStyle name="표준 6 3 3 6 6 3 3" xfId="38175"/>
    <cellStyle name="표준 6 3 3 6 6 4" xfId="17439"/>
    <cellStyle name="표준 6 3 3 6 6 5" xfId="32991"/>
    <cellStyle name="표준 6 3 3 6 7" xfId="10527"/>
    <cellStyle name="표준 6 3 3 6 7 2" xfId="26079"/>
    <cellStyle name="표준 6 3 3 6 7 3" xfId="41631"/>
    <cellStyle name="표준 6 3 3 6 8" xfId="5343"/>
    <cellStyle name="표준 6 3 3 6 8 2" xfId="20895"/>
    <cellStyle name="표준 6 3 3 6 8 3" xfId="36447"/>
    <cellStyle name="표준 6 3 3 6 9" xfId="15711"/>
    <cellStyle name="표준 6 3 3 7" xfId="591"/>
    <cellStyle name="표준 6 3 3 7 2" xfId="1455"/>
    <cellStyle name="표준 6 3 3 7 2 2" xfId="4911"/>
    <cellStyle name="표준 6 3 3 7 2 2 2" xfId="15279"/>
    <cellStyle name="표준 6 3 3 7 2 2 2 2" xfId="30831"/>
    <cellStyle name="표준 6 3 3 7 2 2 2 3" xfId="46383"/>
    <cellStyle name="표준 6 3 3 7 2 2 3" xfId="10095"/>
    <cellStyle name="표준 6 3 3 7 2 2 3 2" xfId="25647"/>
    <cellStyle name="표준 6 3 3 7 2 2 3 3" xfId="41199"/>
    <cellStyle name="표준 6 3 3 7 2 2 4" xfId="20463"/>
    <cellStyle name="표준 6 3 3 7 2 2 5" xfId="36015"/>
    <cellStyle name="표준 6 3 3 7 2 3" xfId="3183"/>
    <cellStyle name="표준 6 3 3 7 2 3 2" xfId="13551"/>
    <cellStyle name="표준 6 3 3 7 2 3 2 2" xfId="29103"/>
    <cellStyle name="표준 6 3 3 7 2 3 2 3" xfId="44655"/>
    <cellStyle name="표준 6 3 3 7 2 3 3" xfId="8367"/>
    <cellStyle name="표준 6 3 3 7 2 3 3 2" xfId="23919"/>
    <cellStyle name="표준 6 3 3 7 2 3 3 3" xfId="39471"/>
    <cellStyle name="표준 6 3 3 7 2 3 4" xfId="18735"/>
    <cellStyle name="표준 6 3 3 7 2 3 5" xfId="34287"/>
    <cellStyle name="표준 6 3 3 7 2 4" xfId="11823"/>
    <cellStyle name="표준 6 3 3 7 2 4 2" xfId="27375"/>
    <cellStyle name="표준 6 3 3 7 2 4 3" xfId="42927"/>
    <cellStyle name="표준 6 3 3 7 2 5" xfId="6639"/>
    <cellStyle name="표준 6 3 3 7 2 5 2" xfId="22191"/>
    <cellStyle name="표준 6 3 3 7 2 5 3" xfId="37743"/>
    <cellStyle name="표준 6 3 3 7 2 6" xfId="17007"/>
    <cellStyle name="표준 6 3 3 7 2 7" xfId="32559"/>
    <cellStyle name="표준 6 3 3 7 3" xfId="4047"/>
    <cellStyle name="표준 6 3 3 7 3 2" xfId="14415"/>
    <cellStyle name="표준 6 3 3 7 3 2 2" xfId="29967"/>
    <cellStyle name="표준 6 3 3 7 3 2 3" xfId="45519"/>
    <cellStyle name="표준 6 3 3 7 3 3" xfId="9231"/>
    <cellStyle name="표준 6 3 3 7 3 3 2" xfId="24783"/>
    <cellStyle name="표준 6 3 3 7 3 3 3" xfId="40335"/>
    <cellStyle name="표준 6 3 3 7 3 4" xfId="19599"/>
    <cellStyle name="표준 6 3 3 7 3 5" xfId="35151"/>
    <cellStyle name="표준 6 3 3 7 4" xfId="2319"/>
    <cellStyle name="표준 6 3 3 7 4 2" xfId="12687"/>
    <cellStyle name="표준 6 3 3 7 4 2 2" xfId="28239"/>
    <cellStyle name="표준 6 3 3 7 4 2 3" xfId="43791"/>
    <cellStyle name="표준 6 3 3 7 4 3" xfId="7503"/>
    <cellStyle name="표준 6 3 3 7 4 3 2" xfId="23055"/>
    <cellStyle name="표준 6 3 3 7 4 3 3" xfId="38607"/>
    <cellStyle name="표준 6 3 3 7 4 4" xfId="17871"/>
    <cellStyle name="표준 6 3 3 7 4 5" xfId="33423"/>
    <cellStyle name="표준 6 3 3 7 5" xfId="10959"/>
    <cellStyle name="표준 6 3 3 7 5 2" xfId="26511"/>
    <cellStyle name="표준 6 3 3 7 5 3" xfId="42063"/>
    <cellStyle name="표준 6 3 3 7 6" xfId="5775"/>
    <cellStyle name="표준 6 3 3 7 6 2" xfId="21327"/>
    <cellStyle name="표준 6 3 3 7 6 3" xfId="36879"/>
    <cellStyle name="표준 6 3 3 7 7" xfId="16143"/>
    <cellStyle name="표준 6 3 3 7 8" xfId="31695"/>
    <cellStyle name="표준 6 3 3 8" xfId="303"/>
    <cellStyle name="표준 6 3 3 8 2" xfId="1167"/>
    <cellStyle name="표준 6 3 3 8 2 2" xfId="4623"/>
    <cellStyle name="표준 6 3 3 8 2 2 2" xfId="14991"/>
    <cellStyle name="표준 6 3 3 8 2 2 2 2" xfId="30543"/>
    <cellStyle name="표준 6 3 3 8 2 2 2 3" xfId="46095"/>
    <cellStyle name="표준 6 3 3 8 2 2 3" xfId="9807"/>
    <cellStyle name="표준 6 3 3 8 2 2 3 2" xfId="25359"/>
    <cellStyle name="표준 6 3 3 8 2 2 3 3" xfId="40911"/>
    <cellStyle name="표준 6 3 3 8 2 2 4" xfId="20175"/>
    <cellStyle name="표준 6 3 3 8 2 2 5" xfId="35727"/>
    <cellStyle name="표준 6 3 3 8 2 3" xfId="2895"/>
    <cellStyle name="표준 6 3 3 8 2 3 2" xfId="13263"/>
    <cellStyle name="표준 6 3 3 8 2 3 2 2" xfId="28815"/>
    <cellStyle name="표준 6 3 3 8 2 3 2 3" xfId="44367"/>
    <cellStyle name="표준 6 3 3 8 2 3 3" xfId="8079"/>
    <cellStyle name="표준 6 3 3 8 2 3 3 2" xfId="23631"/>
    <cellStyle name="표준 6 3 3 8 2 3 3 3" xfId="39183"/>
    <cellStyle name="표준 6 3 3 8 2 3 4" xfId="18447"/>
    <cellStyle name="표준 6 3 3 8 2 3 5" xfId="33999"/>
    <cellStyle name="표준 6 3 3 8 2 4" xfId="11535"/>
    <cellStyle name="표준 6 3 3 8 2 4 2" xfId="27087"/>
    <cellStyle name="표준 6 3 3 8 2 4 3" xfId="42639"/>
    <cellStyle name="표준 6 3 3 8 2 5" xfId="6351"/>
    <cellStyle name="표준 6 3 3 8 2 5 2" xfId="21903"/>
    <cellStyle name="표준 6 3 3 8 2 5 3" xfId="37455"/>
    <cellStyle name="표준 6 3 3 8 2 6" xfId="16719"/>
    <cellStyle name="표준 6 3 3 8 2 7" xfId="32271"/>
    <cellStyle name="표준 6 3 3 8 3" xfId="3759"/>
    <cellStyle name="표준 6 3 3 8 3 2" xfId="14127"/>
    <cellStyle name="표준 6 3 3 8 3 2 2" xfId="29679"/>
    <cellStyle name="표준 6 3 3 8 3 2 3" xfId="45231"/>
    <cellStyle name="표준 6 3 3 8 3 3" xfId="8943"/>
    <cellStyle name="표준 6 3 3 8 3 3 2" xfId="24495"/>
    <cellStyle name="표준 6 3 3 8 3 3 3" xfId="40047"/>
    <cellStyle name="표준 6 3 3 8 3 4" xfId="19311"/>
    <cellStyle name="표준 6 3 3 8 3 5" xfId="34863"/>
    <cellStyle name="표준 6 3 3 8 4" xfId="2031"/>
    <cellStyle name="표준 6 3 3 8 4 2" xfId="12399"/>
    <cellStyle name="표준 6 3 3 8 4 2 2" xfId="27951"/>
    <cellStyle name="표준 6 3 3 8 4 2 3" xfId="43503"/>
    <cellStyle name="표준 6 3 3 8 4 3" xfId="7215"/>
    <cellStyle name="표준 6 3 3 8 4 3 2" xfId="22767"/>
    <cellStyle name="표준 6 3 3 8 4 3 3" xfId="38319"/>
    <cellStyle name="표준 6 3 3 8 4 4" xfId="17583"/>
    <cellStyle name="표준 6 3 3 8 4 5" xfId="33135"/>
    <cellStyle name="표준 6 3 3 8 5" xfId="10671"/>
    <cellStyle name="표준 6 3 3 8 5 2" xfId="26223"/>
    <cellStyle name="표준 6 3 3 8 5 3" xfId="41775"/>
    <cellStyle name="표준 6 3 3 8 6" xfId="5487"/>
    <cellStyle name="표준 6 3 3 8 6 2" xfId="21039"/>
    <cellStyle name="표준 6 3 3 8 6 3" xfId="36591"/>
    <cellStyle name="표준 6 3 3 8 7" xfId="15855"/>
    <cellStyle name="표준 6 3 3 8 8" xfId="31407"/>
    <cellStyle name="표준 6 3 3 9" xfId="879"/>
    <cellStyle name="표준 6 3 3 9 2" xfId="4335"/>
    <cellStyle name="표준 6 3 3 9 2 2" xfId="14703"/>
    <cellStyle name="표준 6 3 3 9 2 2 2" xfId="30255"/>
    <cellStyle name="표준 6 3 3 9 2 2 3" xfId="45807"/>
    <cellStyle name="표준 6 3 3 9 2 3" xfId="9519"/>
    <cellStyle name="표준 6 3 3 9 2 3 2" xfId="25071"/>
    <cellStyle name="표준 6 3 3 9 2 3 3" xfId="40623"/>
    <cellStyle name="표준 6 3 3 9 2 4" xfId="19887"/>
    <cellStyle name="표준 6 3 3 9 2 5" xfId="35439"/>
    <cellStyle name="표준 6 3 3 9 3" xfId="2607"/>
    <cellStyle name="표준 6 3 3 9 3 2" xfId="12975"/>
    <cellStyle name="표준 6 3 3 9 3 2 2" xfId="28527"/>
    <cellStyle name="표준 6 3 3 9 3 2 3" xfId="44079"/>
    <cellStyle name="표준 6 3 3 9 3 3" xfId="7791"/>
    <cellStyle name="표준 6 3 3 9 3 3 2" xfId="23343"/>
    <cellStyle name="표준 6 3 3 9 3 3 3" xfId="38895"/>
    <cellStyle name="표준 6 3 3 9 3 4" xfId="18159"/>
    <cellStyle name="표준 6 3 3 9 3 5" xfId="33711"/>
    <cellStyle name="표준 6 3 3 9 4" xfId="11247"/>
    <cellStyle name="표준 6 3 3 9 4 2" xfId="26799"/>
    <cellStyle name="표준 6 3 3 9 4 3" xfId="42351"/>
    <cellStyle name="표준 6 3 3 9 5" xfId="6063"/>
    <cellStyle name="표준 6 3 3 9 5 2" xfId="21615"/>
    <cellStyle name="표준 6 3 3 9 5 3" xfId="37167"/>
    <cellStyle name="표준 6 3 3 9 6" xfId="16431"/>
    <cellStyle name="표준 6 3 3 9 7" xfId="31983"/>
    <cellStyle name="표준 6 3 4" xfId="21"/>
    <cellStyle name="표준 6 3 4 10" xfId="1749"/>
    <cellStyle name="표준 6 3 4 10 2" xfId="12117"/>
    <cellStyle name="표준 6 3 4 10 2 2" xfId="27669"/>
    <cellStyle name="표준 6 3 4 10 2 3" xfId="43221"/>
    <cellStyle name="표준 6 3 4 10 3" xfId="6933"/>
    <cellStyle name="표준 6 3 4 10 3 2" xfId="22485"/>
    <cellStyle name="표준 6 3 4 10 3 3" xfId="38037"/>
    <cellStyle name="표준 6 3 4 10 4" xfId="17301"/>
    <cellStyle name="표준 6 3 4 10 5" xfId="32853"/>
    <cellStyle name="표준 6 3 4 11" xfId="10389"/>
    <cellStyle name="표준 6 3 4 11 2" xfId="25941"/>
    <cellStyle name="표준 6 3 4 11 3" xfId="41493"/>
    <cellStyle name="표준 6 3 4 12" xfId="5205"/>
    <cellStyle name="표준 6 3 4 12 2" xfId="20757"/>
    <cellStyle name="표준 6 3 4 12 3" xfId="36309"/>
    <cellStyle name="표준 6 3 4 13" xfId="15573"/>
    <cellStyle name="표준 6 3 4 14" xfId="31125"/>
    <cellStyle name="표준 6 3 4 2" xfId="45"/>
    <cellStyle name="표준 6 3 4 2 10" xfId="10413"/>
    <cellStyle name="표준 6 3 4 2 10 2" xfId="25965"/>
    <cellStyle name="표준 6 3 4 2 10 3" xfId="41517"/>
    <cellStyle name="표준 6 3 4 2 11" xfId="5229"/>
    <cellStyle name="표준 6 3 4 2 11 2" xfId="20781"/>
    <cellStyle name="표준 6 3 4 2 11 3" xfId="36333"/>
    <cellStyle name="표준 6 3 4 2 12" xfId="15597"/>
    <cellStyle name="표준 6 3 4 2 13" xfId="31149"/>
    <cellStyle name="표준 6 3 4 2 2" xfId="141"/>
    <cellStyle name="표준 6 3 4 2 2 10" xfId="15693"/>
    <cellStyle name="표준 6 3 4 2 2 11" xfId="31245"/>
    <cellStyle name="표준 6 3 4 2 2 2" xfId="285"/>
    <cellStyle name="표준 6 3 4 2 2 2 10" xfId="31389"/>
    <cellStyle name="표준 6 3 4 2 2 2 2" xfId="861"/>
    <cellStyle name="표준 6 3 4 2 2 2 2 2" xfId="1725"/>
    <cellStyle name="표준 6 3 4 2 2 2 2 2 2" xfId="5181"/>
    <cellStyle name="표준 6 3 4 2 2 2 2 2 2 2" xfId="15549"/>
    <cellStyle name="표준 6 3 4 2 2 2 2 2 2 2 2" xfId="31101"/>
    <cellStyle name="표준 6 3 4 2 2 2 2 2 2 2 3" xfId="46653"/>
    <cellStyle name="표준 6 3 4 2 2 2 2 2 2 3" xfId="10365"/>
    <cellStyle name="표준 6 3 4 2 2 2 2 2 2 3 2" xfId="25917"/>
    <cellStyle name="표준 6 3 4 2 2 2 2 2 2 3 3" xfId="41469"/>
    <cellStyle name="표준 6 3 4 2 2 2 2 2 2 4" xfId="20733"/>
    <cellStyle name="표준 6 3 4 2 2 2 2 2 2 5" xfId="36285"/>
    <cellStyle name="표준 6 3 4 2 2 2 2 2 3" xfId="3453"/>
    <cellStyle name="표준 6 3 4 2 2 2 2 2 3 2" xfId="13821"/>
    <cellStyle name="표준 6 3 4 2 2 2 2 2 3 2 2" xfId="29373"/>
    <cellStyle name="표준 6 3 4 2 2 2 2 2 3 2 3" xfId="44925"/>
    <cellStyle name="표준 6 3 4 2 2 2 2 2 3 3" xfId="8637"/>
    <cellStyle name="표준 6 3 4 2 2 2 2 2 3 3 2" xfId="24189"/>
    <cellStyle name="표준 6 3 4 2 2 2 2 2 3 3 3" xfId="39741"/>
    <cellStyle name="표준 6 3 4 2 2 2 2 2 3 4" xfId="19005"/>
    <cellStyle name="표준 6 3 4 2 2 2 2 2 3 5" xfId="34557"/>
    <cellStyle name="표준 6 3 4 2 2 2 2 2 4" xfId="12093"/>
    <cellStyle name="표준 6 3 4 2 2 2 2 2 4 2" xfId="27645"/>
    <cellStyle name="표준 6 3 4 2 2 2 2 2 4 3" xfId="43197"/>
    <cellStyle name="표준 6 3 4 2 2 2 2 2 5" xfId="6909"/>
    <cellStyle name="표준 6 3 4 2 2 2 2 2 5 2" xfId="22461"/>
    <cellStyle name="표준 6 3 4 2 2 2 2 2 5 3" xfId="38013"/>
    <cellStyle name="표준 6 3 4 2 2 2 2 2 6" xfId="17277"/>
    <cellStyle name="표준 6 3 4 2 2 2 2 2 7" xfId="32829"/>
    <cellStyle name="표준 6 3 4 2 2 2 2 3" xfId="4317"/>
    <cellStyle name="표준 6 3 4 2 2 2 2 3 2" xfId="14685"/>
    <cellStyle name="표준 6 3 4 2 2 2 2 3 2 2" xfId="30237"/>
    <cellStyle name="표준 6 3 4 2 2 2 2 3 2 3" xfId="45789"/>
    <cellStyle name="표준 6 3 4 2 2 2 2 3 3" xfId="9501"/>
    <cellStyle name="표준 6 3 4 2 2 2 2 3 3 2" xfId="25053"/>
    <cellStyle name="표준 6 3 4 2 2 2 2 3 3 3" xfId="40605"/>
    <cellStyle name="표준 6 3 4 2 2 2 2 3 4" xfId="19869"/>
    <cellStyle name="표준 6 3 4 2 2 2 2 3 5" xfId="35421"/>
    <cellStyle name="표준 6 3 4 2 2 2 2 4" xfId="2589"/>
    <cellStyle name="표준 6 3 4 2 2 2 2 4 2" xfId="12957"/>
    <cellStyle name="표준 6 3 4 2 2 2 2 4 2 2" xfId="28509"/>
    <cellStyle name="표준 6 3 4 2 2 2 2 4 2 3" xfId="44061"/>
    <cellStyle name="표준 6 3 4 2 2 2 2 4 3" xfId="7773"/>
    <cellStyle name="표준 6 3 4 2 2 2 2 4 3 2" xfId="23325"/>
    <cellStyle name="표준 6 3 4 2 2 2 2 4 3 3" xfId="38877"/>
    <cellStyle name="표준 6 3 4 2 2 2 2 4 4" xfId="18141"/>
    <cellStyle name="표준 6 3 4 2 2 2 2 4 5" xfId="33693"/>
    <cellStyle name="표준 6 3 4 2 2 2 2 5" xfId="11229"/>
    <cellStyle name="표준 6 3 4 2 2 2 2 5 2" xfId="26781"/>
    <cellStyle name="표준 6 3 4 2 2 2 2 5 3" xfId="42333"/>
    <cellStyle name="표준 6 3 4 2 2 2 2 6" xfId="6045"/>
    <cellStyle name="표준 6 3 4 2 2 2 2 6 2" xfId="21597"/>
    <cellStyle name="표준 6 3 4 2 2 2 2 6 3" xfId="37149"/>
    <cellStyle name="표준 6 3 4 2 2 2 2 7" xfId="16413"/>
    <cellStyle name="표준 6 3 4 2 2 2 2 8" xfId="31965"/>
    <cellStyle name="표준 6 3 4 2 2 2 3" xfId="573"/>
    <cellStyle name="표준 6 3 4 2 2 2 3 2" xfId="1437"/>
    <cellStyle name="표준 6 3 4 2 2 2 3 2 2" xfId="4893"/>
    <cellStyle name="표준 6 3 4 2 2 2 3 2 2 2" xfId="15261"/>
    <cellStyle name="표준 6 3 4 2 2 2 3 2 2 2 2" xfId="30813"/>
    <cellStyle name="표준 6 3 4 2 2 2 3 2 2 2 3" xfId="46365"/>
    <cellStyle name="표준 6 3 4 2 2 2 3 2 2 3" xfId="10077"/>
    <cellStyle name="표준 6 3 4 2 2 2 3 2 2 3 2" xfId="25629"/>
    <cellStyle name="표준 6 3 4 2 2 2 3 2 2 3 3" xfId="41181"/>
    <cellStyle name="표준 6 3 4 2 2 2 3 2 2 4" xfId="20445"/>
    <cellStyle name="표준 6 3 4 2 2 2 3 2 2 5" xfId="35997"/>
    <cellStyle name="표준 6 3 4 2 2 2 3 2 3" xfId="3165"/>
    <cellStyle name="표준 6 3 4 2 2 2 3 2 3 2" xfId="13533"/>
    <cellStyle name="표준 6 3 4 2 2 2 3 2 3 2 2" xfId="29085"/>
    <cellStyle name="표준 6 3 4 2 2 2 3 2 3 2 3" xfId="44637"/>
    <cellStyle name="표준 6 3 4 2 2 2 3 2 3 3" xfId="8349"/>
    <cellStyle name="표준 6 3 4 2 2 2 3 2 3 3 2" xfId="23901"/>
    <cellStyle name="표준 6 3 4 2 2 2 3 2 3 3 3" xfId="39453"/>
    <cellStyle name="표준 6 3 4 2 2 2 3 2 3 4" xfId="18717"/>
    <cellStyle name="표준 6 3 4 2 2 2 3 2 3 5" xfId="34269"/>
    <cellStyle name="표준 6 3 4 2 2 2 3 2 4" xfId="11805"/>
    <cellStyle name="표준 6 3 4 2 2 2 3 2 4 2" xfId="27357"/>
    <cellStyle name="표준 6 3 4 2 2 2 3 2 4 3" xfId="42909"/>
    <cellStyle name="표준 6 3 4 2 2 2 3 2 5" xfId="6621"/>
    <cellStyle name="표준 6 3 4 2 2 2 3 2 5 2" xfId="22173"/>
    <cellStyle name="표준 6 3 4 2 2 2 3 2 5 3" xfId="37725"/>
    <cellStyle name="표준 6 3 4 2 2 2 3 2 6" xfId="16989"/>
    <cellStyle name="표준 6 3 4 2 2 2 3 2 7" xfId="32541"/>
    <cellStyle name="표준 6 3 4 2 2 2 3 3" xfId="4029"/>
    <cellStyle name="표준 6 3 4 2 2 2 3 3 2" xfId="14397"/>
    <cellStyle name="표준 6 3 4 2 2 2 3 3 2 2" xfId="29949"/>
    <cellStyle name="표준 6 3 4 2 2 2 3 3 2 3" xfId="45501"/>
    <cellStyle name="표준 6 3 4 2 2 2 3 3 3" xfId="9213"/>
    <cellStyle name="표준 6 3 4 2 2 2 3 3 3 2" xfId="24765"/>
    <cellStyle name="표준 6 3 4 2 2 2 3 3 3 3" xfId="40317"/>
    <cellStyle name="표준 6 3 4 2 2 2 3 3 4" xfId="19581"/>
    <cellStyle name="표준 6 3 4 2 2 2 3 3 5" xfId="35133"/>
    <cellStyle name="표준 6 3 4 2 2 2 3 4" xfId="2301"/>
    <cellStyle name="표준 6 3 4 2 2 2 3 4 2" xfId="12669"/>
    <cellStyle name="표준 6 3 4 2 2 2 3 4 2 2" xfId="28221"/>
    <cellStyle name="표준 6 3 4 2 2 2 3 4 2 3" xfId="43773"/>
    <cellStyle name="표준 6 3 4 2 2 2 3 4 3" xfId="7485"/>
    <cellStyle name="표준 6 3 4 2 2 2 3 4 3 2" xfId="23037"/>
    <cellStyle name="표준 6 3 4 2 2 2 3 4 3 3" xfId="38589"/>
    <cellStyle name="표준 6 3 4 2 2 2 3 4 4" xfId="17853"/>
    <cellStyle name="표준 6 3 4 2 2 2 3 4 5" xfId="33405"/>
    <cellStyle name="표준 6 3 4 2 2 2 3 5" xfId="10941"/>
    <cellStyle name="표준 6 3 4 2 2 2 3 5 2" xfId="26493"/>
    <cellStyle name="표준 6 3 4 2 2 2 3 5 3" xfId="42045"/>
    <cellStyle name="표준 6 3 4 2 2 2 3 6" xfId="5757"/>
    <cellStyle name="표준 6 3 4 2 2 2 3 6 2" xfId="21309"/>
    <cellStyle name="표준 6 3 4 2 2 2 3 6 3" xfId="36861"/>
    <cellStyle name="표준 6 3 4 2 2 2 3 7" xfId="16125"/>
    <cellStyle name="표준 6 3 4 2 2 2 3 8" xfId="31677"/>
    <cellStyle name="표준 6 3 4 2 2 2 4" xfId="1149"/>
    <cellStyle name="표준 6 3 4 2 2 2 4 2" xfId="4605"/>
    <cellStyle name="표준 6 3 4 2 2 2 4 2 2" xfId="14973"/>
    <cellStyle name="표준 6 3 4 2 2 2 4 2 2 2" xfId="30525"/>
    <cellStyle name="표준 6 3 4 2 2 2 4 2 2 3" xfId="46077"/>
    <cellStyle name="표준 6 3 4 2 2 2 4 2 3" xfId="9789"/>
    <cellStyle name="표준 6 3 4 2 2 2 4 2 3 2" xfId="25341"/>
    <cellStyle name="표준 6 3 4 2 2 2 4 2 3 3" xfId="40893"/>
    <cellStyle name="표준 6 3 4 2 2 2 4 2 4" xfId="20157"/>
    <cellStyle name="표준 6 3 4 2 2 2 4 2 5" xfId="35709"/>
    <cellStyle name="표준 6 3 4 2 2 2 4 3" xfId="2877"/>
    <cellStyle name="표준 6 3 4 2 2 2 4 3 2" xfId="13245"/>
    <cellStyle name="표준 6 3 4 2 2 2 4 3 2 2" xfId="28797"/>
    <cellStyle name="표준 6 3 4 2 2 2 4 3 2 3" xfId="44349"/>
    <cellStyle name="표준 6 3 4 2 2 2 4 3 3" xfId="8061"/>
    <cellStyle name="표준 6 3 4 2 2 2 4 3 3 2" xfId="23613"/>
    <cellStyle name="표준 6 3 4 2 2 2 4 3 3 3" xfId="39165"/>
    <cellStyle name="표준 6 3 4 2 2 2 4 3 4" xfId="18429"/>
    <cellStyle name="표준 6 3 4 2 2 2 4 3 5" xfId="33981"/>
    <cellStyle name="표준 6 3 4 2 2 2 4 4" xfId="11517"/>
    <cellStyle name="표준 6 3 4 2 2 2 4 4 2" xfId="27069"/>
    <cellStyle name="표준 6 3 4 2 2 2 4 4 3" xfId="42621"/>
    <cellStyle name="표준 6 3 4 2 2 2 4 5" xfId="6333"/>
    <cellStyle name="표준 6 3 4 2 2 2 4 5 2" xfId="21885"/>
    <cellStyle name="표준 6 3 4 2 2 2 4 5 3" xfId="37437"/>
    <cellStyle name="표준 6 3 4 2 2 2 4 6" xfId="16701"/>
    <cellStyle name="표준 6 3 4 2 2 2 4 7" xfId="32253"/>
    <cellStyle name="표준 6 3 4 2 2 2 5" xfId="3741"/>
    <cellStyle name="표준 6 3 4 2 2 2 5 2" xfId="14109"/>
    <cellStyle name="표준 6 3 4 2 2 2 5 2 2" xfId="29661"/>
    <cellStyle name="표준 6 3 4 2 2 2 5 2 3" xfId="45213"/>
    <cellStyle name="표준 6 3 4 2 2 2 5 3" xfId="8925"/>
    <cellStyle name="표준 6 3 4 2 2 2 5 3 2" xfId="24477"/>
    <cellStyle name="표준 6 3 4 2 2 2 5 3 3" xfId="40029"/>
    <cellStyle name="표준 6 3 4 2 2 2 5 4" xfId="19293"/>
    <cellStyle name="표준 6 3 4 2 2 2 5 5" xfId="34845"/>
    <cellStyle name="표준 6 3 4 2 2 2 6" xfId="2013"/>
    <cellStyle name="표준 6 3 4 2 2 2 6 2" xfId="12381"/>
    <cellStyle name="표준 6 3 4 2 2 2 6 2 2" xfId="27933"/>
    <cellStyle name="표준 6 3 4 2 2 2 6 2 3" xfId="43485"/>
    <cellStyle name="표준 6 3 4 2 2 2 6 3" xfId="7197"/>
    <cellStyle name="표준 6 3 4 2 2 2 6 3 2" xfId="22749"/>
    <cellStyle name="표준 6 3 4 2 2 2 6 3 3" xfId="38301"/>
    <cellStyle name="표준 6 3 4 2 2 2 6 4" xfId="17565"/>
    <cellStyle name="표준 6 3 4 2 2 2 6 5" xfId="33117"/>
    <cellStyle name="표준 6 3 4 2 2 2 7" xfId="10653"/>
    <cellStyle name="표준 6 3 4 2 2 2 7 2" xfId="26205"/>
    <cellStyle name="표준 6 3 4 2 2 2 7 3" xfId="41757"/>
    <cellStyle name="표준 6 3 4 2 2 2 8" xfId="5469"/>
    <cellStyle name="표준 6 3 4 2 2 2 8 2" xfId="21021"/>
    <cellStyle name="표준 6 3 4 2 2 2 8 3" xfId="36573"/>
    <cellStyle name="표준 6 3 4 2 2 2 9" xfId="15837"/>
    <cellStyle name="표준 6 3 4 2 2 3" xfId="717"/>
    <cellStyle name="표준 6 3 4 2 2 3 2" xfId="1581"/>
    <cellStyle name="표준 6 3 4 2 2 3 2 2" xfId="5037"/>
    <cellStyle name="표준 6 3 4 2 2 3 2 2 2" xfId="15405"/>
    <cellStyle name="표준 6 3 4 2 2 3 2 2 2 2" xfId="30957"/>
    <cellStyle name="표준 6 3 4 2 2 3 2 2 2 3" xfId="46509"/>
    <cellStyle name="표준 6 3 4 2 2 3 2 2 3" xfId="10221"/>
    <cellStyle name="표준 6 3 4 2 2 3 2 2 3 2" xfId="25773"/>
    <cellStyle name="표준 6 3 4 2 2 3 2 2 3 3" xfId="41325"/>
    <cellStyle name="표준 6 3 4 2 2 3 2 2 4" xfId="20589"/>
    <cellStyle name="표준 6 3 4 2 2 3 2 2 5" xfId="36141"/>
    <cellStyle name="표준 6 3 4 2 2 3 2 3" xfId="3309"/>
    <cellStyle name="표준 6 3 4 2 2 3 2 3 2" xfId="13677"/>
    <cellStyle name="표준 6 3 4 2 2 3 2 3 2 2" xfId="29229"/>
    <cellStyle name="표준 6 3 4 2 2 3 2 3 2 3" xfId="44781"/>
    <cellStyle name="표준 6 3 4 2 2 3 2 3 3" xfId="8493"/>
    <cellStyle name="표준 6 3 4 2 2 3 2 3 3 2" xfId="24045"/>
    <cellStyle name="표준 6 3 4 2 2 3 2 3 3 3" xfId="39597"/>
    <cellStyle name="표준 6 3 4 2 2 3 2 3 4" xfId="18861"/>
    <cellStyle name="표준 6 3 4 2 2 3 2 3 5" xfId="34413"/>
    <cellStyle name="표준 6 3 4 2 2 3 2 4" xfId="11949"/>
    <cellStyle name="표준 6 3 4 2 2 3 2 4 2" xfId="27501"/>
    <cellStyle name="표준 6 3 4 2 2 3 2 4 3" xfId="43053"/>
    <cellStyle name="표준 6 3 4 2 2 3 2 5" xfId="6765"/>
    <cellStyle name="표준 6 3 4 2 2 3 2 5 2" xfId="22317"/>
    <cellStyle name="표준 6 3 4 2 2 3 2 5 3" xfId="37869"/>
    <cellStyle name="표준 6 3 4 2 2 3 2 6" xfId="17133"/>
    <cellStyle name="표준 6 3 4 2 2 3 2 7" xfId="32685"/>
    <cellStyle name="표준 6 3 4 2 2 3 3" xfId="4173"/>
    <cellStyle name="표준 6 3 4 2 2 3 3 2" xfId="14541"/>
    <cellStyle name="표준 6 3 4 2 2 3 3 2 2" xfId="30093"/>
    <cellStyle name="표준 6 3 4 2 2 3 3 2 3" xfId="45645"/>
    <cellStyle name="표준 6 3 4 2 2 3 3 3" xfId="9357"/>
    <cellStyle name="표준 6 3 4 2 2 3 3 3 2" xfId="24909"/>
    <cellStyle name="표준 6 3 4 2 2 3 3 3 3" xfId="40461"/>
    <cellStyle name="표준 6 3 4 2 2 3 3 4" xfId="19725"/>
    <cellStyle name="표준 6 3 4 2 2 3 3 5" xfId="35277"/>
    <cellStyle name="표준 6 3 4 2 2 3 4" xfId="2445"/>
    <cellStyle name="표준 6 3 4 2 2 3 4 2" xfId="12813"/>
    <cellStyle name="표준 6 3 4 2 2 3 4 2 2" xfId="28365"/>
    <cellStyle name="표준 6 3 4 2 2 3 4 2 3" xfId="43917"/>
    <cellStyle name="표준 6 3 4 2 2 3 4 3" xfId="7629"/>
    <cellStyle name="표준 6 3 4 2 2 3 4 3 2" xfId="23181"/>
    <cellStyle name="표준 6 3 4 2 2 3 4 3 3" xfId="38733"/>
    <cellStyle name="표준 6 3 4 2 2 3 4 4" xfId="17997"/>
    <cellStyle name="표준 6 3 4 2 2 3 4 5" xfId="33549"/>
    <cellStyle name="표준 6 3 4 2 2 3 5" xfId="11085"/>
    <cellStyle name="표준 6 3 4 2 2 3 5 2" xfId="26637"/>
    <cellStyle name="표준 6 3 4 2 2 3 5 3" xfId="42189"/>
    <cellStyle name="표준 6 3 4 2 2 3 6" xfId="5901"/>
    <cellStyle name="표준 6 3 4 2 2 3 6 2" xfId="21453"/>
    <cellStyle name="표준 6 3 4 2 2 3 6 3" xfId="37005"/>
    <cellStyle name="표준 6 3 4 2 2 3 7" xfId="16269"/>
    <cellStyle name="표준 6 3 4 2 2 3 8" xfId="31821"/>
    <cellStyle name="표준 6 3 4 2 2 4" xfId="429"/>
    <cellStyle name="표준 6 3 4 2 2 4 2" xfId="1293"/>
    <cellStyle name="표준 6 3 4 2 2 4 2 2" xfId="4749"/>
    <cellStyle name="표준 6 3 4 2 2 4 2 2 2" xfId="15117"/>
    <cellStyle name="표준 6 3 4 2 2 4 2 2 2 2" xfId="30669"/>
    <cellStyle name="표준 6 3 4 2 2 4 2 2 2 3" xfId="46221"/>
    <cellStyle name="표준 6 3 4 2 2 4 2 2 3" xfId="9933"/>
    <cellStyle name="표준 6 3 4 2 2 4 2 2 3 2" xfId="25485"/>
    <cellStyle name="표준 6 3 4 2 2 4 2 2 3 3" xfId="41037"/>
    <cellStyle name="표준 6 3 4 2 2 4 2 2 4" xfId="20301"/>
    <cellStyle name="표준 6 3 4 2 2 4 2 2 5" xfId="35853"/>
    <cellStyle name="표준 6 3 4 2 2 4 2 3" xfId="3021"/>
    <cellStyle name="표준 6 3 4 2 2 4 2 3 2" xfId="13389"/>
    <cellStyle name="표준 6 3 4 2 2 4 2 3 2 2" xfId="28941"/>
    <cellStyle name="표준 6 3 4 2 2 4 2 3 2 3" xfId="44493"/>
    <cellStyle name="표준 6 3 4 2 2 4 2 3 3" xfId="8205"/>
    <cellStyle name="표준 6 3 4 2 2 4 2 3 3 2" xfId="23757"/>
    <cellStyle name="표준 6 3 4 2 2 4 2 3 3 3" xfId="39309"/>
    <cellStyle name="표준 6 3 4 2 2 4 2 3 4" xfId="18573"/>
    <cellStyle name="표준 6 3 4 2 2 4 2 3 5" xfId="34125"/>
    <cellStyle name="표준 6 3 4 2 2 4 2 4" xfId="11661"/>
    <cellStyle name="표준 6 3 4 2 2 4 2 4 2" xfId="27213"/>
    <cellStyle name="표준 6 3 4 2 2 4 2 4 3" xfId="42765"/>
    <cellStyle name="표준 6 3 4 2 2 4 2 5" xfId="6477"/>
    <cellStyle name="표준 6 3 4 2 2 4 2 5 2" xfId="22029"/>
    <cellStyle name="표준 6 3 4 2 2 4 2 5 3" xfId="37581"/>
    <cellStyle name="표준 6 3 4 2 2 4 2 6" xfId="16845"/>
    <cellStyle name="표준 6 3 4 2 2 4 2 7" xfId="32397"/>
    <cellStyle name="표준 6 3 4 2 2 4 3" xfId="3885"/>
    <cellStyle name="표준 6 3 4 2 2 4 3 2" xfId="14253"/>
    <cellStyle name="표준 6 3 4 2 2 4 3 2 2" xfId="29805"/>
    <cellStyle name="표준 6 3 4 2 2 4 3 2 3" xfId="45357"/>
    <cellStyle name="표준 6 3 4 2 2 4 3 3" xfId="9069"/>
    <cellStyle name="표준 6 3 4 2 2 4 3 3 2" xfId="24621"/>
    <cellStyle name="표준 6 3 4 2 2 4 3 3 3" xfId="40173"/>
    <cellStyle name="표준 6 3 4 2 2 4 3 4" xfId="19437"/>
    <cellStyle name="표준 6 3 4 2 2 4 3 5" xfId="34989"/>
    <cellStyle name="표준 6 3 4 2 2 4 4" xfId="2157"/>
    <cellStyle name="표준 6 3 4 2 2 4 4 2" xfId="12525"/>
    <cellStyle name="표준 6 3 4 2 2 4 4 2 2" xfId="28077"/>
    <cellStyle name="표준 6 3 4 2 2 4 4 2 3" xfId="43629"/>
    <cellStyle name="표준 6 3 4 2 2 4 4 3" xfId="7341"/>
    <cellStyle name="표준 6 3 4 2 2 4 4 3 2" xfId="22893"/>
    <cellStyle name="표준 6 3 4 2 2 4 4 3 3" xfId="38445"/>
    <cellStyle name="표준 6 3 4 2 2 4 4 4" xfId="17709"/>
    <cellStyle name="표준 6 3 4 2 2 4 4 5" xfId="33261"/>
    <cellStyle name="표준 6 3 4 2 2 4 5" xfId="10797"/>
    <cellStyle name="표준 6 3 4 2 2 4 5 2" xfId="26349"/>
    <cellStyle name="표준 6 3 4 2 2 4 5 3" xfId="41901"/>
    <cellStyle name="표준 6 3 4 2 2 4 6" xfId="5613"/>
    <cellStyle name="표준 6 3 4 2 2 4 6 2" xfId="21165"/>
    <cellStyle name="표준 6 3 4 2 2 4 6 3" xfId="36717"/>
    <cellStyle name="표준 6 3 4 2 2 4 7" xfId="15981"/>
    <cellStyle name="표준 6 3 4 2 2 4 8" xfId="31533"/>
    <cellStyle name="표준 6 3 4 2 2 5" xfId="1005"/>
    <cellStyle name="표준 6 3 4 2 2 5 2" xfId="4461"/>
    <cellStyle name="표준 6 3 4 2 2 5 2 2" xfId="14829"/>
    <cellStyle name="표준 6 3 4 2 2 5 2 2 2" xfId="30381"/>
    <cellStyle name="표준 6 3 4 2 2 5 2 2 3" xfId="45933"/>
    <cellStyle name="표준 6 3 4 2 2 5 2 3" xfId="9645"/>
    <cellStyle name="표준 6 3 4 2 2 5 2 3 2" xfId="25197"/>
    <cellStyle name="표준 6 3 4 2 2 5 2 3 3" xfId="40749"/>
    <cellStyle name="표준 6 3 4 2 2 5 2 4" xfId="20013"/>
    <cellStyle name="표준 6 3 4 2 2 5 2 5" xfId="35565"/>
    <cellStyle name="표준 6 3 4 2 2 5 3" xfId="2733"/>
    <cellStyle name="표준 6 3 4 2 2 5 3 2" xfId="13101"/>
    <cellStyle name="표준 6 3 4 2 2 5 3 2 2" xfId="28653"/>
    <cellStyle name="표준 6 3 4 2 2 5 3 2 3" xfId="44205"/>
    <cellStyle name="표준 6 3 4 2 2 5 3 3" xfId="7917"/>
    <cellStyle name="표준 6 3 4 2 2 5 3 3 2" xfId="23469"/>
    <cellStyle name="표준 6 3 4 2 2 5 3 3 3" xfId="39021"/>
    <cellStyle name="표준 6 3 4 2 2 5 3 4" xfId="18285"/>
    <cellStyle name="표준 6 3 4 2 2 5 3 5" xfId="33837"/>
    <cellStyle name="표준 6 3 4 2 2 5 4" xfId="11373"/>
    <cellStyle name="표준 6 3 4 2 2 5 4 2" xfId="26925"/>
    <cellStyle name="표준 6 3 4 2 2 5 4 3" xfId="42477"/>
    <cellStyle name="표준 6 3 4 2 2 5 5" xfId="6189"/>
    <cellStyle name="표준 6 3 4 2 2 5 5 2" xfId="21741"/>
    <cellStyle name="표준 6 3 4 2 2 5 5 3" xfId="37293"/>
    <cellStyle name="표준 6 3 4 2 2 5 6" xfId="16557"/>
    <cellStyle name="표준 6 3 4 2 2 5 7" xfId="32109"/>
    <cellStyle name="표준 6 3 4 2 2 6" xfId="3597"/>
    <cellStyle name="표준 6 3 4 2 2 6 2" xfId="13965"/>
    <cellStyle name="표준 6 3 4 2 2 6 2 2" xfId="29517"/>
    <cellStyle name="표준 6 3 4 2 2 6 2 3" xfId="45069"/>
    <cellStyle name="표준 6 3 4 2 2 6 3" xfId="8781"/>
    <cellStyle name="표준 6 3 4 2 2 6 3 2" xfId="24333"/>
    <cellStyle name="표준 6 3 4 2 2 6 3 3" xfId="39885"/>
    <cellStyle name="표준 6 3 4 2 2 6 4" xfId="19149"/>
    <cellStyle name="표준 6 3 4 2 2 6 5" xfId="34701"/>
    <cellStyle name="표준 6 3 4 2 2 7" xfId="1869"/>
    <cellStyle name="표준 6 3 4 2 2 7 2" xfId="12237"/>
    <cellStyle name="표준 6 3 4 2 2 7 2 2" xfId="27789"/>
    <cellStyle name="표준 6 3 4 2 2 7 2 3" xfId="43341"/>
    <cellStyle name="표준 6 3 4 2 2 7 3" xfId="7053"/>
    <cellStyle name="표준 6 3 4 2 2 7 3 2" xfId="22605"/>
    <cellStyle name="표준 6 3 4 2 2 7 3 3" xfId="38157"/>
    <cellStyle name="표준 6 3 4 2 2 7 4" xfId="17421"/>
    <cellStyle name="표준 6 3 4 2 2 7 5" xfId="32973"/>
    <cellStyle name="표준 6 3 4 2 2 8" xfId="10509"/>
    <cellStyle name="표준 6 3 4 2 2 8 2" xfId="26061"/>
    <cellStyle name="표준 6 3 4 2 2 8 3" xfId="41613"/>
    <cellStyle name="표준 6 3 4 2 2 9" xfId="5325"/>
    <cellStyle name="표준 6 3 4 2 2 9 2" xfId="20877"/>
    <cellStyle name="표준 6 3 4 2 2 9 3" xfId="36429"/>
    <cellStyle name="표준 6 3 4 2 3" xfId="93"/>
    <cellStyle name="표준 6 3 4 2 3 10" xfId="15645"/>
    <cellStyle name="표준 6 3 4 2 3 11" xfId="31197"/>
    <cellStyle name="표준 6 3 4 2 3 2" xfId="237"/>
    <cellStyle name="표준 6 3 4 2 3 2 10" xfId="31341"/>
    <cellStyle name="표준 6 3 4 2 3 2 2" xfId="813"/>
    <cellStyle name="표준 6 3 4 2 3 2 2 2" xfId="1677"/>
    <cellStyle name="표준 6 3 4 2 3 2 2 2 2" xfId="5133"/>
    <cellStyle name="표준 6 3 4 2 3 2 2 2 2 2" xfId="15501"/>
    <cellStyle name="표준 6 3 4 2 3 2 2 2 2 2 2" xfId="31053"/>
    <cellStyle name="표준 6 3 4 2 3 2 2 2 2 2 3" xfId="46605"/>
    <cellStyle name="표준 6 3 4 2 3 2 2 2 2 3" xfId="10317"/>
    <cellStyle name="표준 6 3 4 2 3 2 2 2 2 3 2" xfId="25869"/>
    <cellStyle name="표준 6 3 4 2 3 2 2 2 2 3 3" xfId="41421"/>
    <cellStyle name="표준 6 3 4 2 3 2 2 2 2 4" xfId="20685"/>
    <cellStyle name="표준 6 3 4 2 3 2 2 2 2 5" xfId="36237"/>
    <cellStyle name="표준 6 3 4 2 3 2 2 2 3" xfId="3405"/>
    <cellStyle name="표준 6 3 4 2 3 2 2 2 3 2" xfId="13773"/>
    <cellStyle name="표준 6 3 4 2 3 2 2 2 3 2 2" xfId="29325"/>
    <cellStyle name="표준 6 3 4 2 3 2 2 2 3 2 3" xfId="44877"/>
    <cellStyle name="표준 6 3 4 2 3 2 2 2 3 3" xfId="8589"/>
    <cellStyle name="표준 6 3 4 2 3 2 2 2 3 3 2" xfId="24141"/>
    <cellStyle name="표준 6 3 4 2 3 2 2 2 3 3 3" xfId="39693"/>
    <cellStyle name="표준 6 3 4 2 3 2 2 2 3 4" xfId="18957"/>
    <cellStyle name="표준 6 3 4 2 3 2 2 2 3 5" xfId="34509"/>
    <cellStyle name="표준 6 3 4 2 3 2 2 2 4" xfId="12045"/>
    <cellStyle name="표준 6 3 4 2 3 2 2 2 4 2" xfId="27597"/>
    <cellStyle name="표준 6 3 4 2 3 2 2 2 4 3" xfId="43149"/>
    <cellStyle name="표준 6 3 4 2 3 2 2 2 5" xfId="6861"/>
    <cellStyle name="표준 6 3 4 2 3 2 2 2 5 2" xfId="22413"/>
    <cellStyle name="표준 6 3 4 2 3 2 2 2 5 3" xfId="37965"/>
    <cellStyle name="표준 6 3 4 2 3 2 2 2 6" xfId="17229"/>
    <cellStyle name="표준 6 3 4 2 3 2 2 2 7" xfId="32781"/>
    <cellStyle name="표준 6 3 4 2 3 2 2 3" xfId="4269"/>
    <cellStyle name="표준 6 3 4 2 3 2 2 3 2" xfId="14637"/>
    <cellStyle name="표준 6 3 4 2 3 2 2 3 2 2" xfId="30189"/>
    <cellStyle name="표준 6 3 4 2 3 2 2 3 2 3" xfId="45741"/>
    <cellStyle name="표준 6 3 4 2 3 2 2 3 3" xfId="9453"/>
    <cellStyle name="표준 6 3 4 2 3 2 2 3 3 2" xfId="25005"/>
    <cellStyle name="표준 6 3 4 2 3 2 2 3 3 3" xfId="40557"/>
    <cellStyle name="표준 6 3 4 2 3 2 2 3 4" xfId="19821"/>
    <cellStyle name="표준 6 3 4 2 3 2 2 3 5" xfId="35373"/>
    <cellStyle name="표준 6 3 4 2 3 2 2 4" xfId="2541"/>
    <cellStyle name="표준 6 3 4 2 3 2 2 4 2" xfId="12909"/>
    <cellStyle name="표준 6 3 4 2 3 2 2 4 2 2" xfId="28461"/>
    <cellStyle name="표준 6 3 4 2 3 2 2 4 2 3" xfId="44013"/>
    <cellStyle name="표준 6 3 4 2 3 2 2 4 3" xfId="7725"/>
    <cellStyle name="표준 6 3 4 2 3 2 2 4 3 2" xfId="23277"/>
    <cellStyle name="표준 6 3 4 2 3 2 2 4 3 3" xfId="38829"/>
    <cellStyle name="표준 6 3 4 2 3 2 2 4 4" xfId="18093"/>
    <cellStyle name="표준 6 3 4 2 3 2 2 4 5" xfId="33645"/>
    <cellStyle name="표준 6 3 4 2 3 2 2 5" xfId="11181"/>
    <cellStyle name="표준 6 3 4 2 3 2 2 5 2" xfId="26733"/>
    <cellStyle name="표준 6 3 4 2 3 2 2 5 3" xfId="42285"/>
    <cellStyle name="표준 6 3 4 2 3 2 2 6" xfId="5997"/>
    <cellStyle name="표준 6 3 4 2 3 2 2 6 2" xfId="21549"/>
    <cellStyle name="표준 6 3 4 2 3 2 2 6 3" xfId="37101"/>
    <cellStyle name="표준 6 3 4 2 3 2 2 7" xfId="16365"/>
    <cellStyle name="표준 6 3 4 2 3 2 2 8" xfId="31917"/>
    <cellStyle name="표준 6 3 4 2 3 2 3" xfId="525"/>
    <cellStyle name="표준 6 3 4 2 3 2 3 2" xfId="1389"/>
    <cellStyle name="표준 6 3 4 2 3 2 3 2 2" xfId="4845"/>
    <cellStyle name="표준 6 3 4 2 3 2 3 2 2 2" xfId="15213"/>
    <cellStyle name="표준 6 3 4 2 3 2 3 2 2 2 2" xfId="30765"/>
    <cellStyle name="표준 6 3 4 2 3 2 3 2 2 2 3" xfId="46317"/>
    <cellStyle name="표준 6 3 4 2 3 2 3 2 2 3" xfId="10029"/>
    <cellStyle name="표준 6 3 4 2 3 2 3 2 2 3 2" xfId="25581"/>
    <cellStyle name="표준 6 3 4 2 3 2 3 2 2 3 3" xfId="41133"/>
    <cellStyle name="표준 6 3 4 2 3 2 3 2 2 4" xfId="20397"/>
    <cellStyle name="표준 6 3 4 2 3 2 3 2 2 5" xfId="35949"/>
    <cellStyle name="표준 6 3 4 2 3 2 3 2 3" xfId="3117"/>
    <cellStyle name="표준 6 3 4 2 3 2 3 2 3 2" xfId="13485"/>
    <cellStyle name="표준 6 3 4 2 3 2 3 2 3 2 2" xfId="29037"/>
    <cellStyle name="표준 6 3 4 2 3 2 3 2 3 2 3" xfId="44589"/>
    <cellStyle name="표준 6 3 4 2 3 2 3 2 3 3" xfId="8301"/>
    <cellStyle name="표준 6 3 4 2 3 2 3 2 3 3 2" xfId="23853"/>
    <cellStyle name="표준 6 3 4 2 3 2 3 2 3 3 3" xfId="39405"/>
    <cellStyle name="표준 6 3 4 2 3 2 3 2 3 4" xfId="18669"/>
    <cellStyle name="표준 6 3 4 2 3 2 3 2 3 5" xfId="34221"/>
    <cellStyle name="표준 6 3 4 2 3 2 3 2 4" xfId="11757"/>
    <cellStyle name="표준 6 3 4 2 3 2 3 2 4 2" xfId="27309"/>
    <cellStyle name="표준 6 3 4 2 3 2 3 2 4 3" xfId="42861"/>
    <cellStyle name="표준 6 3 4 2 3 2 3 2 5" xfId="6573"/>
    <cellStyle name="표준 6 3 4 2 3 2 3 2 5 2" xfId="22125"/>
    <cellStyle name="표준 6 3 4 2 3 2 3 2 5 3" xfId="37677"/>
    <cellStyle name="표준 6 3 4 2 3 2 3 2 6" xfId="16941"/>
    <cellStyle name="표준 6 3 4 2 3 2 3 2 7" xfId="32493"/>
    <cellStyle name="표준 6 3 4 2 3 2 3 3" xfId="3981"/>
    <cellStyle name="표준 6 3 4 2 3 2 3 3 2" xfId="14349"/>
    <cellStyle name="표준 6 3 4 2 3 2 3 3 2 2" xfId="29901"/>
    <cellStyle name="표준 6 3 4 2 3 2 3 3 2 3" xfId="45453"/>
    <cellStyle name="표준 6 3 4 2 3 2 3 3 3" xfId="9165"/>
    <cellStyle name="표준 6 3 4 2 3 2 3 3 3 2" xfId="24717"/>
    <cellStyle name="표준 6 3 4 2 3 2 3 3 3 3" xfId="40269"/>
    <cellStyle name="표준 6 3 4 2 3 2 3 3 4" xfId="19533"/>
    <cellStyle name="표준 6 3 4 2 3 2 3 3 5" xfId="35085"/>
    <cellStyle name="표준 6 3 4 2 3 2 3 4" xfId="2253"/>
    <cellStyle name="표준 6 3 4 2 3 2 3 4 2" xfId="12621"/>
    <cellStyle name="표준 6 3 4 2 3 2 3 4 2 2" xfId="28173"/>
    <cellStyle name="표준 6 3 4 2 3 2 3 4 2 3" xfId="43725"/>
    <cellStyle name="표준 6 3 4 2 3 2 3 4 3" xfId="7437"/>
    <cellStyle name="표준 6 3 4 2 3 2 3 4 3 2" xfId="22989"/>
    <cellStyle name="표준 6 3 4 2 3 2 3 4 3 3" xfId="38541"/>
    <cellStyle name="표준 6 3 4 2 3 2 3 4 4" xfId="17805"/>
    <cellStyle name="표준 6 3 4 2 3 2 3 4 5" xfId="33357"/>
    <cellStyle name="표준 6 3 4 2 3 2 3 5" xfId="10893"/>
    <cellStyle name="표준 6 3 4 2 3 2 3 5 2" xfId="26445"/>
    <cellStyle name="표준 6 3 4 2 3 2 3 5 3" xfId="41997"/>
    <cellStyle name="표준 6 3 4 2 3 2 3 6" xfId="5709"/>
    <cellStyle name="표준 6 3 4 2 3 2 3 6 2" xfId="21261"/>
    <cellStyle name="표준 6 3 4 2 3 2 3 6 3" xfId="36813"/>
    <cellStyle name="표준 6 3 4 2 3 2 3 7" xfId="16077"/>
    <cellStyle name="표준 6 3 4 2 3 2 3 8" xfId="31629"/>
    <cellStyle name="표준 6 3 4 2 3 2 4" xfId="1101"/>
    <cellStyle name="표준 6 3 4 2 3 2 4 2" xfId="4557"/>
    <cellStyle name="표준 6 3 4 2 3 2 4 2 2" xfId="14925"/>
    <cellStyle name="표준 6 3 4 2 3 2 4 2 2 2" xfId="30477"/>
    <cellStyle name="표준 6 3 4 2 3 2 4 2 2 3" xfId="46029"/>
    <cellStyle name="표준 6 3 4 2 3 2 4 2 3" xfId="9741"/>
    <cellStyle name="표준 6 3 4 2 3 2 4 2 3 2" xfId="25293"/>
    <cellStyle name="표준 6 3 4 2 3 2 4 2 3 3" xfId="40845"/>
    <cellStyle name="표준 6 3 4 2 3 2 4 2 4" xfId="20109"/>
    <cellStyle name="표준 6 3 4 2 3 2 4 2 5" xfId="35661"/>
    <cellStyle name="표준 6 3 4 2 3 2 4 3" xfId="2829"/>
    <cellStyle name="표준 6 3 4 2 3 2 4 3 2" xfId="13197"/>
    <cellStyle name="표준 6 3 4 2 3 2 4 3 2 2" xfId="28749"/>
    <cellStyle name="표준 6 3 4 2 3 2 4 3 2 3" xfId="44301"/>
    <cellStyle name="표준 6 3 4 2 3 2 4 3 3" xfId="8013"/>
    <cellStyle name="표준 6 3 4 2 3 2 4 3 3 2" xfId="23565"/>
    <cellStyle name="표준 6 3 4 2 3 2 4 3 3 3" xfId="39117"/>
    <cellStyle name="표준 6 3 4 2 3 2 4 3 4" xfId="18381"/>
    <cellStyle name="표준 6 3 4 2 3 2 4 3 5" xfId="33933"/>
    <cellStyle name="표준 6 3 4 2 3 2 4 4" xfId="11469"/>
    <cellStyle name="표준 6 3 4 2 3 2 4 4 2" xfId="27021"/>
    <cellStyle name="표준 6 3 4 2 3 2 4 4 3" xfId="42573"/>
    <cellStyle name="표준 6 3 4 2 3 2 4 5" xfId="6285"/>
    <cellStyle name="표준 6 3 4 2 3 2 4 5 2" xfId="21837"/>
    <cellStyle name="표준 6 3 4 2 3 2 4 5 3" xfId="37389"/>
    <cellStyle name="표준 6 3 4 2 3 2 4 6" xfId="16653"/>
    <cellStyle name="표준 6 3 4 2 3 2 4 7" xfId="32205"/>
    <cellStyle name="표준 6 3 4 2 3 2 5" xfId="3693"/>
    <cellStyle name="표준 6 3 4 2 3 2 5 2" xfId="14061"/>
    <cellStyle name="표준 6 3 4 2 3 2 5 2 2" xfId="29613"/>
    <cellStyle name="표준 6 3 4 2 3 2 5 2 3" xfId="45165"/>
    <cellStyle name="표준 6 3 4 2 3 2 5 3" xfId="8877"/>
    <cellStyle name="표준 6 3 4 2 3 2 5 3 2" xfId="24429"/>
    <cellStyle name="표준 6 3 4 2 3 2 5 3 3" xfId="39981"/>
    <cellStyle name="표준 6 3 4 2 3 2 5 4" xfId="19245"/>
    <cellStyle name="표준 6 3 4 2 3 2 5 5" xfId="34797"/>
    <cellStyle name="표준 6 3 4 2 3 2 6" xfId="1965"/>
    <cellStyle name="표준 6 3 4 2 3 2 6 2" xfId="12333"/>
    <cellStyle name="표준 6 3 4 2 3 2 6 2 2" xfId="27885"/>
    <cellStyle name="표준 6 3 4 2 3 2 6 2 3" xfId="43437"/>
    <cellStyle name="표준 6 3 4 2 3 2 6 3" xfId="7149"/>
    <cellStyle name="표준 6 3 4 2 3 2 6 3 2" xfId="22701"/>
    <cellStyle name="표준 6 3 4 2 3 2 6 3 3" xfId="38253"/>
    <cellStyle name="표준 6 3 4 2 3 2 6 4" xfId="17517"/>
    <cellStyle name="표준 6 3 4 2 3 2 6 5" xfId="33069"/>
    <cellStyle name="표준 6 3 4 2 3 2 7" xfId="10605"/>
    <cellStyle name="표준 6 3 4 2 3 2 7 2" xfId="26157"/>
    <cellStyle name="표준 6 3 4 2 3 2 7 3" xfId="41709"/>
    <cellStyle name="표준 6 3 4 2 3 2 8" xfId="5421"/>
    <cellStyle name="표준 6 3 4 2 3 2 8 2" xfId="20973"/>
    <cellStyle name="표준 6 3 4 2 3 2 8 3" xfId="36525"/>
    <cellStyle name="표준 6 3 4 2 3 2 9" xfId="15789"/>
    <cellStyle name="표준 6 3 4 2 3 3" xfId="669"/>
    <cellStyle name="표준 6 3 4 2 3 3 2" xfId="1533"/>
    <cellStyle name="표준 6 3 4 2 3 3 2 2" xfId="4989"/>
    <cellStyle name="표준 6 3 4 2 3 3 2 2 2" xfId="15357"/>
    <cellStyle name="표준 6 3 4 2 3 3 2 2 2 2" xfId="30909"/>
    <cellStyle name="표준 6 3 4 2 3 3 2 2 2 3" xfId="46461"/>
    <cellStyle name="표준 6 3 4 2 3 3 2 2 3" xfId="10173"/>
    <cellStyle name="표준 6 3 4 2 3 3 2 2 3 2" xfId="25725"/>
    <cellStyle name="표준 6 3 4 2 3 3 2 2 3 3" xfId="41277"/>
    <cellStyle name="표준 6 3 4 2 3 3 2 2 4" xfId="20541"/>
    <cellStyle name="표준 6 3 4 2 3 3 2 2 5" xfId="36093"/>
    <cellStyle name="표준 6 3 4 2 3 3 2 3" xfId="3261"/>
    <cellStyle name="표준 6 3 4 2 3 3 2 3 2" xfId="13629"/>
    <cellStyle name="표준 6 3 4 2 3 3 2 3 2 2" xfId="29181"/>
    <cellStyle name="표준 6 3 4 2 3 3 2 3 2 3" xfId="44733"/>
    <cellStyle name="표준 6 3 4 2 3 3 2 3 3" xfId="8445"/>
    <cellStyle name="표준 6 3 4 2 3 3 2 3 3 2" xfId="23997"/>
    <cellStyle name="표준 6 3 4 2 3 3 2 3 3 3" xfId="39549"/>
    <cellStyle name="표준 6 3 4 2 3 3 2 3 4" xfId="18813"/>
    <cellStyle name="표준 6 3 4 2 3 3 2 3 5" xfId="34365"/>
    <cellStyle name="표준 6 3 4 2 3 3 2 4" xfId="11901"/>
    <cellStyle name="표준 6 3 4 2 3 3 2 4 2" xfId="27453"/>
    <cellStyle name="표준 6 3 4 2 3 3 2 4 3" xfId="43005"/>
    <cellStyle name="표준 6 3 4 2 3 3 2 5" xfId="6717"/>
    <cellStyle name="표준 6 3 4 2 3 3 2 5 2" xfId="22269"/>
    <cellStyle name="표준 6 3 4 2 3 3 2 5 3" xfId="37821"/>
    <cellStyle name="표준 6 3 4 2 3 3 2 6" xfId="17085"/>
    <cellStyle name="표준 6 3 4 2 3 3 2 7" xfId="32637"/>
    <cellStyle name="표준 6 3 4 2 3 3 3" xfId="4125"/>
    <cellStyle name="표준 6 3 4 2 3 3 3 2" xfId="14493"/>
    <cellStyle name="표준 6 3 4 2 3 3 3 2 2" xfId="30045"/>
    <cellStyle name="표준 6 3 4 2 3 3 3 2 3" xfId="45597"/>
    <cellStyle name="표준 6 3 4 2 3 3 3 3" xfId="9309"/>
    <cellStyle name="표준 6 3 4 2 3 3 3 3 2" xfId="24861"/>
    <cellStyle name="표준 6 3 4 2 3 3 3 3 3" xfId="40413"/>
    <cellStyle name="표준 6 3 4 2 3 3 3 4" xfId="19677"/>
    <cellStyle name="표준 6 3 4 2 3 3 3 5" xfId="35229"/>
    <cellStyle name="표준 6 3 4 2 3 3 4" xfId="2397"/>
    <cellStyle name="표준 6 3 4 2 3 3 4 2" xfId="12765"/>
    <cellStyle name="표준 6 3 4 2 3 3 4 2 2" xfId="28317"/>
    <cellStyle name="표준 6 3 4 2 3 3 4 2 3" xfId="43869"/>
    <cellStyle name="표준 6 3 4 2 3 3 4 3" xfId="7581"/>
    <cellStyle name="표준 6 3 4 2 3 3 4 3 2" xfId="23133"/>
    <cellStyle name="표준 6 3 4 2 3 3 4 3 3" xfId="38685"/>
    <cellStyle name="표준 6 3 4 2 3 3 4 4" xfId="17949"/>
    <cellStyle name="표준 6 3 4 2 3 3 4 5" xfId="33501"/>
    <cellStyle name="표준 6 3 4 2 3 3 5" xfId="11037"/>
    <cellStyle name="표준 6 3 4 2 3 3 5 2" xfId="26589"/>
    <cellStyle name="표준 6 3 4 2 3 3 5 3" xfId="42141"/>
    <cellStyle name="표준 6 3 4 2 3 3 6" xfId="5853"/>
    <cellStyle name="표준 6 3 4 2 3 3 6 2" xfId="21405"/>
    <cellStyle name="표준 6 3 4 2 3 3 6 3" xfId="36957"/>
    <cellStyle name="표준 6 3 4 2 3 3 7" xfId="16221"/>
    <cellStyle name="표준 6 3 4 2 3 3 8" xfId="31773"/>
    <cellStyle name="표준 6 3 4 2 3 4" xfId="381"/>
    <cellStyle name="표준 6 3 4 2 3 4 2" xfId="1245"/>
    <cellStyle name="표준 6 3 4 2 3 4 2 2" xfId="4701"/>
    <cellStyle name="표준 6 3 4 2 3 4 2 2 2" xfId="15069"/>
    <cellStyle name="표준 6 3 4 2 3 4 2 2 2 2" xfId="30621"/>
    <cellStyle name="표준 6 3 4 2 3 4 2 2 2 3" xfId="46173"/>
    <cellStyle name="표준 6 3 4 2 3 4 2 2 3" xfId="9885"/>
    <cellStyle name="표준 6 3 4 2 3 4 2 2 3 2" xfId="25437"/>
    <cellStyle name="표준 6 3 4 2 3 4 2 2 3 3" xfId="40989"/>
    <cellStyle name="표준 6 3 4 2 3 4 2 2 4" xfId="20253"/>
    <cellStyle name="표준 6 3 4 2 3 4 2 2 5" xfId="35805"/>
    <cellStyle name="표준 6 3 4 2 3 4 2 3" xfId="2973"/>
    <cellStyle name="표준 6 3 4 2 3 4 2 3 2" xfId="13341"/>
    <cellStyle name="표준 6 3 4 2 3 4 2 3 2 2" xfId="28893"/>
    <cellStyle name="표준 6 3 4 2 3 4 2 3 2 3" xfId="44445"/>
    <cellStyle name="표준 6 3 4 2 3 4 2 3 3" xfId="8157"/>
    <cellStyle name="표준 6 3 4 2 3 4 2 3 3 2" xfId="23709"/>
    <cellStyle name="표준 6 3 4 2 3 4 2 3 3 3" xfId="39261"/>
    <cellStyle name="표준 6 3 4 2 3 4 2 3 4" xfId="18525"/>
    <cellStyle name="표준 6 3 4 2 3 4 2 3 5" xfId="34077"/>
    <cellStyle name="표준 6 3 4 2 3 4 2 4" xfId="11613"/>
    <cellStyle name="표준 6 3 4 2 3 4 2 4 2" xfId="27165"/>
    <cellStyle name="표준 6 3 4 2 3 4 2 4 3" xfId="42717"/>
    <cellStyle name="표준 6 3 4 2 3 4 2 5" xfId="6429"/>
    <cellStyle name="표준 6 3 4 2 3 4 2 5 2" xfId="21981"/>
    <cellStyle name="표준 6 3 4 2 3 4 2 5 3" xfId="37533"/>
    <cellStyle name="표준 6 3 4 2 3 4 2 6" xfId="16797"/>
    <cellStyle name="표준 6 3 4 2 3 4 2 7" xfId="32349"/>
    <cellStyle name="표준 6 3 4 2 3 4 3" xfId="3837"/>
    <cellStyle name="표준 6 3 4 2 3 4 3 2" xfId="14205"/>
    <cellStyle name="표준 6 3 4 2 3 4 3 2 2" xfId="29757"/>
    <cellStyle name="표준 6 3 4 2 3 4 3 2 3" xfId="45309"/>
    <cellStyle name="표준 6 3 4 2 3 4 3 3" xfId="9021"/>
    <cellStyle name="표준 6 3 4 2 3 4 3 3 2" xfId="24573"/>
    <cellStyle name="표준 6 3 4 2 3 4 3 3 3" xfId="40125"/>
    <cellStyle name="표준 6 3 4 2 3 4 3 4" xfId="19389"/>
    <cellStyle name="표준 6 3 4 2 3 4 3 5" xfId="34941"/>
    <cellStyle name="표준 6 3 4 2 3 4 4" xfId="2109"/>
    <cellStyle name="표준 6 3 4 2 3 4 4 2" xfId="12477"/>
    <cellStyle name="표준 6 3 4 2 3 4 4 2 2" xfId="28029"/>
    <cellStyle name="표준 6 3 4 2 3 4 4 2 3" xfId="43581"/>
    <cellStyle name="표준 6 3 4 2 3 4 4 3" xfId="7293"/>
    <cellStyle name="표준 6 3 4 2 3 4 4 3 2" xfId="22845"/>
    <cellStyle name="표준 6 3 4 2 3 4 4 3 3" xfId="38397"/>
    <cellStyle name="표준 6 3 4 2 3 4 4 4" xfId="17661"/>
    <cellStyle name="표준 6 3 4 2 3 4 4 5" xfId="33213"/>
    <cellStyle name="표준 6 3 4 2 3 4 5" xfId="10749"/>
    <cellStyle name="표준 6 3 4 2 3 4 5 2" xfId="26301"/>
    <cellStyle name="표준 6 3 4 2 3 4 5 3" xfId="41853"/>
    <cellStyle name="표준 6 3 4 2 3 4 6" xfId="5565"/>
    <cellStyle name="표준 6 3 4 2 3 4 6 2" xfId="21117"/>
    <cellStyle name="표준 6 3 4 2 3 4 6 3" xfId="36669"/>
    <cellStyle name="표준 6 3 4 2 3 4 7" xfId="15933"/>
    <cellStyle name="표준 6 3 4 2 3 4 8" xfId="31485"/>
    <cellStyle name="표준 6 3 4 2 3 5" xfId="957"/>
    <cellStyle name="표준 6 3 4 2 3 5 2" xfId="4413"/>
    <cellStyle name="표준 6 3 4 2 3 5 2 2" xfId="14781"/>
    <cellStyle name="표준 6 3 4 2 3 5 2 2 2" xfId="30333"/>
    <cellStyle name="표준 6 3 4 2 3 5 2 2 3" xfId="45885"/>
    <cellStyle name="표준 6 3 4 2 3 5 2 3" xfId="9597"/>
    <cellStyle name="표준 6 3 4 2 3 5 2 3 2" xfId="25149"/>
    <cellStyle name="표준 6 3 4 2 3 5 2 3 3" xfId="40701"/>
    <cellStyle name="표준 6 3 4 2 3 5 2 4" xfId="19965"/>
    <cellStyle name="표준 6 3 4 2 3 5 2 5" xfId="35517"/>
    <cellStyle name="표준 6 3 4 2 3 5 3" xfId="2685"/>
    <cellStyle name="표준 6 3 4 2 3 5 3 2" xfId="13053"/>
    <cellStyle name="표준 6 3 4 2 3 5 3 2 2" xfId="28605"/>
    <cellStyle name="표준 6 3 4 2 3 5 3 2 3" xfId="44157"/>
    <cellStyle name="표준 6 3 4 2 3 5 3 3" xfId="7869"/>
    <cellStyle name="표준 6 3 4 2 3 5 3 3 2" xfId="23421"/>
    <cellStyle name="표준 6 3 4 2 3 5 3 3 3" xfId="38973"/>
    <cellStyle name="표준 6 3 4 2 3 5 3 4" xfId="18237"/>
    <cellStyle name="표준 6 3 4 2 3 5 3 5" xfId="33789"/>
    <cellStyle name="표준 6 3 4 2 3 5 4" xfId="11325"/>
    <cellStyle name="표준 6 3 4 2 3 5 4 2" xfId="26877"/>
    <cellStyle name="표준 6 3 4 2 3 5 4 3" xfId="42429"/>
    <cellStyle name="표준 6 3 4 2 3 5 5" xfId="6141"/>
    <cellStyle name="표준 6 3 4 2 3 5 5 2" xfId="21693"/>
    <cellStyle name="표준 6 3 4 2 3 5 5 3" xfId="37245"/>
    <cellStyle name="표준 6 3 4 2 3 5 6" xfId="16509"/>
    <cellStyle name="표준 6 3 4 2 3 5 7" xfId="32061"/>
    <cellStyle name="표준 6 3 4 2 3 6" xfId="3549"/>
    <cellStyle name="표준 6 3 4 2 3 6 2" xfId="13917"/>
    <cellStyle name="표준 6 3 4 2 3 6 2 2" xfId="29469"/>
    <cellStyle name="표준 6 3 4 2 3 6 2 3" xfId="45021"/>
    <cellStyle name="표준 6 3 4 2 3 6 3" xfId="8733"/>
    <cellStyle name="표준 6 3 4 2 3 6 3 2" xfId="24285"/>
    <cellStyle name="표준 6 3 4 2 3 6 3 3" xfId="39837"/>
    <cellStyle name="표준 6 3 4 2 3 6 4" xfId="19101"/>
    <cellStyle name="표준 6 3 4 2 3 6 5" xfId="34653"/>
    <cellStyle name="표준 6 3 4 2 3 7" xfId="1821"/>
    <cellStyle name="표준 6 3 4 2 3 7 2" xfId="12189"/>
    <cellStyle name="표준 6 3 4 2 3 7 2 2" xfId="27741"/>
    <cellStyle name="표준 6 3 4 2 3 7 2 3" xfId="43293"/>
    <cellStyle name="표준 6 3 4 2 3 7 3" xfId="7005"/>
    <cellStyle name="표준 6 3 4 2 3 7 3 2" xfId="22557"/>
    <cellStyle name="표준 6 3 4 2 3 7 3 3" xfId="38109"/>
    <cellStyle name="표준 6 3 4 2 3 7 4" xfId="17373"/>
    <cellStyle name="표준 6 3 4 2 3 7 5" xfId="32925"/>
    <cellStyle name="표준 6 3 4 2 3 8" xfId="10461"/>
    <cellStyle name="표준 6 3 4 2 3 8 2" xfId="26013"/>
    <cellStyle name="표준 6 3 4 2 3 8 3" xfId="41565"/>
    <cellStyle name="표준 6 3 4 2 3 9" xfId="5277"/>
    <cellStyle name="표준 6 3 4 2 3 9 2" xfId="20829"/>
    <cellStyle name="표준 6 3 4 2 3 9 3" xfId="36381"/>
    <cellStyle name="표준 6 3 4 2 4" xfId="189"/>
    <cellStyle name="표준 6 3 4 2 4 10" xfId="31293"/>
    <cellStyle name="표준 6 3 4 2 4 2" xfId="765"/>
    <cellStyle name="표준 6 3 4 2 4 2 2" xfId="1629"/>
    <cellStyle name="표준 6 3 4 2 4 2 2 2" xfId="5085"/>
    <cellStyle name="표준 6 3 4 2 4 2 2 2 2" xfId="15453"/>
    <cellStyle name="표준 6 3 4 2 4 2 2 2 2 2" xfId="31005"/>
    <cellStyle name="표준 6 3 4 2 4 2 2 2 2 3" xfId="46557"/>
    <cellStyle name="표준 6 3 4 2 4 2 2 2 3" xfId="10269"/>
    <cellStyle name="표준 6 3 4 2 4 2 2 2 3 2" xfId="25821"/>
    <cellStyle name="표준 6 3 4 2 4 2 2 2 3 3" xfId="41373"/>
    <cellStyle name="표준 6 3 4 2 4 2 2 2 4" xfId="20637"/>
    <cellStyle name="표준 6 3 4 2 4 2 2 2 5" xfId="36189"/>
    <cellStyle name="표준 6 3 4 2 4 2 2 3" xfId="3357"/>
    <cellStyle name="표준 6 3 4 2 4 2 2 3 2" xfId="13725"/>
    <cellStyle name="표준 6 3 4 2 4 2 2 3 2 2" xfId="29277"/>
    <cellStyle name="표준 6 3 4 2 4 2 2 3 2 3" xfId="44829"/>
    <cellStyle name="표준 6 3 4 2 4 2 2 3 3" xfId="8541"/>
    <cellStyle name="표준 6 3 4 2 4 2 2 3 3 2" xfId="24093"/>
    <cellStyle name="표준 6 3 4 2 4 2 2 3 3 3" xfId="39645"/>
    <cellStyle name="표준 6 3 4 2 4 2 2 3 4" xfId="18909"/>
    <cellStyle name="표준 6 3 4 2 4 2 2 3 5" xfId="34461"/>
    <cellStyle name="표준 6 3 4 2 4 2 2 4" xfId="11997"/>
    <cellStyle name="표준 6 3 4 2 4 2 2 4 2" xfId="27549"/>
    <cellStyle name="표준 6 3 4 2 4 2 2 4 3" xfId="43101"/>
    <cellStyle name="표준 6 3 4 2 4 2 2 5" xfId="6813"/>
    <cellStyle name="표준 6 3 4 2 4 2 2 5 2" xfId="22365"/>
    <cellStyle name="표준 6 3 4 2 4 2 2 5 3" xfId="37917"/>
    <cellStyle name="표준 6 3 4 2 4 2 2 6" xfId="17181"/>
    <cellStyle name="표준 6 3 4 2 4 2 2 7" xfId="32733"/>
    <cellStyle name="표준 6 3 4 2 4 2 3" xfId="4221"/>
    <cellStyle name="표준 6 3 4 2 4 2 3 2" xfId="14589"/>
    <cellStyle name="표준 6 3 4 2 4 2 3 2 2" xfId="30141"/>
    <cellStyle name="표준 6 3 4 2 4 2 3 2 3" xfId="45693"/>
    <cellStyle name="표준 6 3 4 2 4 2 3 3" xfId="9405"/>
    <cellStyle name="표준 6 3 4 2 4 2 3 3 2" xfId="24957"/>
    <cellStyle name="표준 6 3 4 2 4 2 3 3 3" xfId="40509"/>
    <cellStyle name="표준 6 3 4 2 4 2 3 4" xfId="19773"/>
    <cellStyle name="표준 6 3 4 2 4 2 3 5" xfId="35325"/>
    <cellStyle name="표준 6 3 4 2 4 2 4" xfId="2493"/>
    <cellStyle name="표준 6 3 4 2 4 2 4 2" xfId="12861"/>
    <cellStyle name="표준 6 3 4 2 4 2 4 2 2" xfId="28413"/>
    <cellStyle name="표준 6 3 4 2 4 2 4 2 3" xfId="43965"/>
    <cellStyle name="표준 6 3 4 2 4 2 4 3" xfId="7677"/>
    <cellStyle name="표준 6 3 4 2 4 2 4 3 2" xfId="23229"/>
    <cellStyle name="표준 6 3 4 2 4 2 4 3 3" xfId="38781"/>
    <cellStyle name="표준 6 3 4 2 4 2 4 4" xfId="18045"/>
    <cellStyle name="표준 6 3 4 2 4 2 4 5" xfId="33597"/>
    <cellStyle name="표준 6 3 4 2 4 2 5" xfId="11133"/>
    <cellStyle name="표준 6 3 4 2 4 2 5 2" xfId="26685"/>
    <cellStyle name="표준 6 3 4 2 4 2 5 3" xfId="42237"/>
    <cellStyle name="표준 6 3 4 2 4 2 6" xfId="5949"/>
    <cellStyle name="표준 6 3 4 2 4 2 6 2" xfId="21501"/>
    <cellStyle name="표준 6 3 4 2 4 2 6 3" xfId="37053"/>
    <cellStyle name="표준 6 3 4 2 4 2 7" xfId="16317"/>
    <cellStyle name="표준 6 3 4 2 4 2 8" xfId="31869"/>
    <cellStyle name="표준 6 3 4 2 4 3" xfId="477"/>
    <cellStyle name="표준 6 3 4 2 4 3 2" xfId="1341"/>
    <cellStyle name="표준 6 3 4 2 4 3 2 2" xfId="4797"/>
    <cellStyle name="표준 6 3 4 2 4 3 2 2 2" xfId="15165"/>
    <cellStyle name="표준 6 3 4 2 4 3 2 2 2 2" xfId="30717"/>
    <cellStyle name="표준 6 3 4 2 4 3 2 2 2 3" xfId="46269"/>
    <cellStyle name="표준 6 3 4 2 4 3 2 2 3" xfId="9981"/>
    <cellStyle name="표준 6 3 4 2 4 3 2 2 3 2" xfId="25533"/>
    <cellStyle name="표준 6 3 4 2 4 3 2 2 3 3" xfId="41085"/>
    <cellStyle name="표준 6 3 4 2 4 3 2 2 4" xfId="20349"/>
    <cellStyle name="표준 6 3 4 2 4 3 2 2 5" xfId="35901"/>
    <cellStyle name="표준 6 3 4 2 4 3 2 3" xfId="3069"/>
    <cellStyle name="표준 6 3 4 2 4 3 2 3 2" xfId="13437"/>
    <cellStyle name="표준 6 3 4 2 4 3 2 3 2 2" xfId="28989"/>
    <cellStyle name="표준 6 3 4 2 4 3 2 3 2 3" xfId="44541"/>
    <cellStyle name="표준 6 3 4 2 4 3 2 3 3" xfId="8253"/>
    <cellStyle name="표준 6 3 4 2 4 3 2 3 3 2" xfId="23805"/>
    <cellStyle name="표준 6 3 4 2 4 3 2 3 3 3" xfId="39357"/>
    <cellStyle name="표준 6 3 4 2 4 3 2 3 4" xfId="18621"/>
    <cellStyle name="표준 6 3 4 2 4 3 2 3 5" xfId="34173"/>
    <cellStyle name="표준 6 3 4 2 4 3 2 4" xfId="11709"/>
    <cellStyle name="표준 6 3 4 2 4 3 2 4 2" xfId="27261"/>
    <cellStyle name="표준 6 3 4 2 4 3 2 4 3" xfId="42813"/>
    <cellStyle name="표준 6 3 4 2 4 3 2 5" xfId="6525"/>
    <cellStyle name="표준 6 3 4 2 4 3 2 5 2" xfId="22077"/>
    <cellStyle name="표준 6 3 4 2 4 3 2 5 3" xfId="37629"/>
    <cellStyle name="표준 6 3 4 2 4 3 2 6" xfId="16893"/>
    <cellStyle name="표준 6 3 4 2 4 3 2 7" xfId="32445"/>
    <cellStyle name="표준 6 3 4 2 4 3 3" xfId="3933"/>
    <cellStyle name="표준 6 3 4 2 4 3 3 2" xfId="14301"/>
    <cellStyle name="표준 6 3 4 2 4 3 3 2 2" xfId="29853"/>
    <cellStyle name="표준 6 3 4 2 4 3 3 2 3" xfId="45405"/>
    <cellStyle name="표준 6 3 4 2 4 3 3 3" xfId="9117"/>
    <cellStyle name="표준 6 3 4 2 4 3 3 3 2" xfId="24669"/>
    <cellStyle name="표준 6 3 4 2 4 3 3 3 3" xfId="40221"/>
    <cellStyle name="표준 6 3 4 2 4 3 3 4" xfId="19485"/>
    <cellStyle name="표준 6 3 4 2 4 3 3 5" xfId="35037"/>
    <cellStyle name="표준 6 3 4 2 4 3 4" xfId="2205"/>
    <cellStyle name="표준 6 3 4 2 4 3 4 2" xfId="12573"/>
    <cellStyle name="표준 6 3 4 2 4 3 4 2 2" xfId="28125"/>
    <cellStyle name="표준 6 3 4 2 4 3 4 2 3" xfId="43677"/>
    <cellStyle name="표준 6 3 4 2 4 3 4 3" xfId="7389"/>
    <cellStyle name="표준 6 3 4 2 4 3 4 3 2" xfId="22941"/>
    <cellStyle name="표준 6 3 4 2 4 3 4 3 3" xfId="38493"/>
    <cellStyle name="표준 6 3 4 2 4 3 4 4" xfId="17757"/>
    <cellStyle name="표준 6 3 4 2 4 3 4 5" xfId="33309"/>
    <cellStyle name="표준 6 3 4 2 4 3 5" xfId="10845"/>
    <cellStyle name="표준 6 3 4 2 4 3 5 2" xfId="26397"/>
    <cellStyle name="표준 6 3 4 2 4 3 5 3" xfId="41949"/>
    <cellStyle name="표준 6 3 4 2 4 3 6" xfId="5661"/>
    <cellStyle name="표준 6 3 4 2 4 3 6 2" xfId="21213"/>
    <cellStyle name="표준 6 3 4 2 4 3 6 3" xfId="36765"/>
    <cellStyle name="표준 6 3 4 2 4 3 7" xfId="16029"/>
    <cellStyle name="표준 6 3 4 2 4 3 8" xfId="31581"/>
    <cellStyle name="표준 6 3 4 2 4 4" xfId="1053"/>
    <cellStyle name="표준 6 3 4 2 4 4 2" xfId="4509"/>
    <cellStyle name="표준 6 3 4 2 4 4 2 2" xfId="14877"/>
    <cellStyle name="표준 6 3 4 2 4 4 2 2 2" xfId="30429"/>
    <cellStyle name="표준 6 3 4 2 4 4 2 2 3" xfId="45981"/>
    <cellStyle name="표준 6 3 4 2 4 4 2 3" xfId="9693"/>
    <cellStyle name="표준 6 3 4 2 4 4 2 3 2" xfId="25245"/>
    <cellStyle name="표준 6 3 4 2 4 4 2 3 3" xfId="40797"/>
    <cellStyle name="표준 6 3 4 2 4 4 2 4" xfId="20061"/>
    <cellStyle name="표준 6 3 4 2 4 4 2 5" xfId="35613"/>
    <cellStyle name="표준 6 3 4 2 4 4 3" xfId="2781"/>
    <cellStyle name="표준 6 3 4 2 4 4 3 2" xfId="13149"/>
    <cellStyle name="표준 6 3 4 2 4 4 3 2 2" xfId="28701"/>
    <cellStyle name="표준 6 3 4 2 4 4 3 2 3" xfId="44253"/>
    <cellStyle name="표준 6 3 4 2 4 4 3 3" xfId="7965"/>
    <cellStyle name="표준 6 3 4 2 4 4 3 3 2" xfId="23517"/>
    <cellStyle name="표준 6 3 4 2 4 4 3 3 3" xfId="39069"/>
    <cellStyle name="표준 6 3 4 2 4 4 3 4" xfId="18333"/>
    <cellStyle name="표준 6 3 4 2 4 4 3 5" xfId="33885"/>
    <cellStyle name="표준 6 3 4 2 4 4 4" xfId="11421"/>
    <cellStyle name="표준 6 3 4 2 4 4 4 2" xfId="26973"/>
    <cellStyle name="표준 6 3 4 2 4 4 4 3" xfId="42525"/>
    <cellStyle name="표준 6 3 4 2 4 4 5" xfId="6237"/>
    <cellStyle name="표준 6 3 4 2 4 4 5 2" xfId="21789"/>
    <cellStyle name="표준 6 3 4 2 4 4 5 3" xfId="37341"/>
    <cellStyle name="표준 6 3 4 2 4 4 6" xfId="16605"/>
    <cellStyle name="표준 6 3 4 2 4 4 7" xfId="32157"/>
    <cellStyle name="표준 6 3 4 2 4 5" xfId="3645"/>
    <cellStyle name="표준 6 3 4 2 4 5 2" xfId="14013"/>
    <cellStyle name="표준 6 3 4 2 4 5 2 2" xfId="29565"/>
    <cellStyle name="표준 6 3 4 2 4 5 2 3" xfId="45117"/>
    <cellStyle name="표준 6 3 4 2 4 5 3" xfId="8829"/>
    <cellStyle name="표준 6 3 4 2 4 5 3 2" xfId="24381"/>
    <cellStyle name="표준 6 3 4 2 4 5 3 3" xfId="39933"/>
    <cellStyle name="표준 6 3 4 2 4 5 4" xfId="19197"/>
    <cellStyle name="표준 6 3 4 2 4 5 5" xfId="34749"/>
    <cellStyle name="표준 6 3 4 2 4 6" xfId="1917"/>
    <cellStyle name="표준 6 3 4 2 4 6 2" xfId="12285"/>
    <cellStyle name="표준 6 3 4 2 4 6 2 2" xfId="27837"/>
    <cellStyle name="표준 6 3 4 2 4 6 2 3" xfId="43389"/>
    <cellStyle name="표준 6 3 4 2 4 6 3" xfId="7101"/>
    <cellStyle name="표준 6 3 4 2 4 6 3 2" xfId="22653"/>
    <cellStyle name="표준 6 3 4 2 4 6 3 3" xfId="38205"/>
    <cellStyle name="표준 6 3 4 2 4 6 4" xfId="17469"/>
    <cellStyle name="표준 6 3 4 2 4 6 5" xfId="33021"/>
    <cellStyle name="표준 6 3 4 2 4 7" xfId="10557"/>
    <cellStyle name="표준 6 3 4 2 4 7 2" xfId="26109"/>
    <cellStyle name="표준 6 3 4 2 4 7 3" xfId="41661"/>
    <cellStyle name="표준 6 3 4 2 4 8" xfId="5373"/>
    <cellStyle name="표준 6 3 4 2 4 8 2" xfId="20925"/>
    <cellStyle name="표준 6 3 4 2 4 8 3" xfId="36477"/>
    <cellStyle name="표준 6 3 4 2 4 9" xfId="15741"/>
    <cellStyle name="표준 6 3 4 2 5" xfId="621"/>
    <cellStyle name="표준 6 3 4 2 5 2" xfId="1485"/>
    <cellStyle name="표준 6 3 4 2 5 2 2" xfId="4941"/>
    <cellStyle name="표준 6 3 4 2 5 2 2 2" xfId="15309"/>
    <cellStyle name="표준 6 3 4 2 5 2 2 2 2" xfId="30861"/>
    <cellStyle name="표준 6 3 4 2 5 2 2 2 3" xfId="46413"/>
    <cellStyle name="표준 6 3 4 2 5 2 2 3" xfId="10125"/>
    <cellStyle name="표준 6 3 4 2 5 2 2 3 2" xfId="25677"/>
    <cellStyle name="표준 6 3 4 2 5 2 2 3 3" xfId="41229"/>
    <cellStyle name="표준 6 3 4 2 5 2 2 4" xfId="20493"/>
    <cellStyle name="표준 6 3 4 2 5 2 2 5" xfId="36045"/>
    <cellStyle name="표준 6 3 4 2 5 2 3" xfId="3213"/>
    <cellStyle name="표준 6 3 4 2 5 2 3 2" xfId="13581"/>
    <cellStyle name="표준 6 3 4 2 5 2 3 2 2" xfId="29133"/>
    <cellStyle name="표준 6 3 4 2 5 2 3 2 3" xfId="44685"/>
    <cellStyle name="표준 6 3 4 2 5 2 3 3" xfId="8397"/>
    <cellStyle name="표준 6 3 4 2 5 2 3 3 2" xfId="23949"/>
    <cellStyle name="표준 6 3 4 2 5 2 3 3 3" xfId="39501"/>
    <cellStyle name="표준 6 3 4 2 5 2 3 4" xfId="18765"/>
    <cellStyle name="표준 6 3 4 2 5 2 3 5" xfId="34317"/>
    <cellStyle name="표준 6 3 4 2 5 2 4" xfId="11853"/>
    <cellStyle name="표준 6 3 4 2 5 2 4 2" xfId="27405"/>
    <cellStyle name="표준 6 3 4 2 5 2 4 3" xfId="42957"/>
    <cellStyle name="표준 6 3 4 2 5 2 5" xfId="6669"/>
    <cellStyle name="표준 6 3 4 2 5 2 5 2" xfId="22221"/>
    <cellStyle name="표준 6 3 4 2 5 2 5 3" xfId="37773"/>
    <cellStyle name="표준 6 3 4 2 5 2 6" xfId="17037"/>
    <cellStyle name="표준 6 3 4 2 5 2 7" xfId="32589"/>
    <cellStyle name="표준 6 3 4 2 5 3" xfId="4077"/>
    <cellStyle name="표준 6 3 4 2 5 3 2" xfId="14445"/>
    <cellStyle name="표준 6 3 4 2 5 3 2 2" xfId="29997"/>
    <cellStyle name="표준 6 3 4 2 5 3 2 3" xfId="45549"/>
    <cellStyle name="표준 6 3 4 2 5 3 3" xfId="9261"/>
    <cellStyle name="표준 6 3 4 2 5 3 3 2" xfId="24813"/>
    <cellStyle name="표준 6 3 4 2 5 3 3 3" xfId="40365"/>
    <cellStyle name="표준 6 3 4 2 5 3 4" xfId="19629"/>
    <cellStyle name="표준 6 3 4 2 5 3 5" xfId="35181"/>
    <cellStyle name="표준 6 3 4 2 5 4" xfId="2349"/>
    <cellStyle name="표준 6 3 4 2 5 4 2" xfId="12717"/>
    <cellStyle name="표준 6 3 4 2 5 4 2 2" xfId="28269"/>
    <cellStyle name="표준 6 3 4 2 5 4 2 3" xfId="43821"/>
    <cellStyle name="표준 6 3 4 2 5 4 3" xfId="7533"/>
    <cellStyle name="표준 6 3 4 2 5 4 3 2" xfId="23085"/>
    <cellStyle name="표준 6 3 4 2 5 4 3 3" xfId="38637"/>
    <cellStyle name="표준 6 3 4 2 5 4 4" xfId="17901"/>
    <cellStyle name="표준 6 3 4 2 5 4 5" xfId="33453"/>
    <cellStyle name="표준 6 3 4 2 5 5" xfId="10989"/>
    <cellStyle name="표준 6 3 4 2 5 5 2" xfId="26541"/>
    <cellStyle name="표준 6 3 4 2 5 5 3" xfId="42093"/>
    <cellStyle name="표준 6 3 4 2 5 6" xfId="5805"/>
    <cellStyle name="표준 6 3 4 2 5 6 2" xfId="21357"/>
    <cellStyle name="표준 6 3 4 2 5 6 3" xfId="36909"/>
    <cellStyle name="표준 6 3 4 2 5 7" xfId="16173"/>
    <cellStyle name="표준 6 3 4 2 5 8" xfId="31725"/>
    <cellStyle name="표준 6 3 4 2 6" xfId="333"/>
    <cellStyle name="표준 6 3 4 2 6 2" xfId="1197"/>
    <cellStyle name="표준 6 3 4 2 6 2 2" xfId="4653"/>
    <cellStyle name="표준 6 3 4 2 6 2 2 2" xfId="15021"/>
    <cellStyle name="표준 6 3 4 2 6 2 2 2 2" xfId="30573"/>
    <cellStyle name="표준 6 3 4 2 6 2 2 2 3" xfId="46125"/>
    <cellStyle name="표준 6 3 4 2 6 2 2 3" xfId="9837"/>
    <cellStyle name="표준 6 3 4 2 6 2 2 3 2" xfId="25389"/>
    <cellStyle name="표준 6 3 4 2 6 2 2 3 3" xfId="40941"/>
    <cellStyle name="표준 6 3 4 2 6 2 2 4" xfId="20205"/>
    <cellStyle name="표준 6 3 4 2 6 2 2 5" xfId="35757"/>
    <cellStyle name="표준 6 3 4 2 6 2 3" xfId="2925"/>
    <cellStyle name="표준 6 3 4 2 6 2 3 2" xfId="13293"/>
    <cellStyle name="표준 6 3 4 2 6 2 3 2 2" xfId="28845"/>
    <cellStyle name="표준 6 3 4 2 6 2 3 2 3" xfId="44397"/>
    <cellStyle name="표준 6 3 4 2 6 2 3 3" xfId="8109"/>
    <cellStyle name="표준 6 3 4 2 6 2 3 3 2" xfId="23661"/>
    <cellStyle name="표준 6 3 4 2 6 2 3 3 3" xfId="39213"/>
    <cellStyle name="표준 6 3 4 2 6 2 3 4" xfId="18477"/>
    <cellStyle name="표준 6 3 4 2 6 2 3 5" xfId="34029"/>
    <cellStyle name="표준 6 3 4 2 6 2 4" xfId="11565"/>
    <cellStyle name="표준 6 3 4 2 6 2 4 2" xfId="27117"/>
    <cellStyle name="표준 6 3 4 2 6 2 4 3" xfId="42669"/>
    <cellStyle name="표준 6 3 4 2 6 2 5" xfId="6381"/>
    <cellStyle name="표준 6 3 4 2 6 2 5 2" xfId="21933"/>
    <cellStyle name="표준 6 3 4 2 6 2 5 3" xfId="37485"/>
    <cellStyle name="표준 6 3 4 2 6 2 6" xfId="16749"/>
    <cellStyle name="표준 6 3 4 2 6 2 7" xfId="32301"/>
    <cellStyle name="표준 6 3 4 2 6 3" xfId="3789"/>
    <cellStyle name="표준 6 3 4 2 6 3 2" xfId="14157"/>
    <cellStyle name="표준 6 3 4 2 6 3 2 2" xfId="29709"/>
    <cellStyle name="표준 6 3 4 2 6 3 2 3" xfId="45261"/>
    <cellStyle name="표준 6 3 4 2 6 3 3" xfId="8973"/>
    <cellStyle name="표준 6 3 4 2 6 3 3 2" xfId="24525"/>
    <cellStyle name="표준 6 3 4 2 6 3 3 3" xfId="40077"/>
    <cellStyle name="표준 6 3 4 2 6 3 4" xfId="19341"/>
    <cellStyle name="표준 6 3 4 2 6 3 5" xfId="34893"/>
    <cellStyle name="표준 6 3 4 2 6 4" xfId="2061"/>
    <cellStyle name="표준 6 3 4 2 6 4 2" xfId="12429"/>
    <cellStyle name="표준 6 3 4 2 6 4 2 2" xfId="27981"/>
    <cellStyle name="표준 6 3 4 2 6 4 2 3" xfId="43533"/>
    <cellStyle name="표준 6 3 4 2 6 4 3" xfId="7245"/>
    <cellStyle name="표준 6 3 4 2 6 4 3 2" xfId="22797"/>
    <cellStyle name="표준 6 3 4 2 6 4 3 3" xfId="38349"/>
    <cellStyle name="표준 6 3 4 2 6 4 4" xfId="17613"/>
    <cellStyle name="표준 6 3 4 2 6 4 5" xfId="33165"/>
    <cellStyle name="표준 6 3 4 2 6 5" xfId="10701"/>
    <cellStyle name="표준 6 3 4 2 6 5 2" xfId="26253"/>
    <cellStyle name="표준 6 3 4 2 6 5 3" xfId="41805"/>
    <cellStyle name="표준 6 3 4 2 6 6" xfId="5517"/>
    <cellStyle name="표준 6 3 4 2 6 6 2" xfId="21069"/>
    <cellStyle name="표준 6 3 4 2 6 6 3" xfId="36621"/>
    <cellStyle name="표준 6 3 4 2 6 7" xfId="15885"/>
    <cellStyle name="표준 6 3 4 2 6 8" xfId="31437"/>
    <cellStyle name="표준 6 3 4 2 7" xfId="909"/>
    <cellStyle name="표준 6 3 4 2 7 2" xfId="4365"/>
    <cellStyle name="표준 6 3 4 2 7 2 2" xfId="14733"/>
    <cellStyle name="표준 6 3 4 2 7 2 2 2" xfId="30285"/>
    <cellStyle name="표준 6 3 4 2 7 2 2 3" xfId="45837"/>
    <cellStyle name="표준 6 3 4 2 7 2 3" xfId="9549"/>
    <cellStyle name="표준 6 3 4 2 7 2 3 2" xfId="25101"/>
    <cellStyle name="표준 6 3 4 2 7 2 3 3" xfId="40653"/>
    <cellStyle name="표준 6 3 4 2 7 2 4" xfId="19917"/>
    <cellStyle name="표준 6 3 4 2 7 2 5" xfId="35469"/>
    <cellStyle name="표준 6 3 4 2 7 3" xfId="2637"/>
    <cellStyle name="표준 6 3 4 2 7 3 2" xfId="13005"/>
    <cellStyle name="표준 6 3 4 2 7 3 2 2" xfId="28557"/>
    <cellStyle name="표준 6 3 4 2 7 3 2 3" xfId="44109"/>
    <cellStyle name="표준 6 3 4 2 7 3 3" xfId="7821"/>
    <cellStyle name="표준 6 3 4 2 7 3 3 2" xfId="23373"/>
    <cellStyle name="표준 6 3 4 2 7 3 3 3" xfId="38925"/>
    <cellStyle name="표준 6 3 4 2 7 3 4" xfId="18189"/>
    <cellStyle name="표준 6 3 4 2 7 3 5" xfId="33741"/>
    <cellStyle name="표준 6 3 4 2 7 4" xfId="11277"/>
    <cellStyle name="표준 6 3 4 2 7 4 2" xfId="26829"/>
    <cellStyle name="표준 6 3 4 2 7 4 3" xfId="42381"/>
    <cellStyle name="표준 6 3 4 2 7 5" xfId="6093"/>
    <cellStyle name="표준 6 3 4 2 7 5 2" xfId="21645"/>
    <cellStyle name="표준 6 3 4 2 7 5 3" xfId="37197"/>
    <cellStyle name="표준 6 3 4 2 7 6" xfId="16461"/>
    <cellStyle name="표준 6 3 4 2 7 7" xfId="32013"/>
    <cellStyle name="표준 6 3 4 2 8" xfId="3501"/>
    <cellStyle name="표준 6 3 4 2 8 2" xfId="13869"/>
    <cellStyle name="표준 6 3 4 2 8 2 2" xfId="29421"/>
    <cellStyle name="표준 6 3 4 2 8 2 3" xfId="44973"/>
    <cellStyle name="표준 6 3 4 2 8 3" xfId="8685"/>
    <cellStyle name="표준 6 3 4 2 8 3 2" xfId="24237"/>
    <cellStyle name="표준 6 3 4 2 8 3 3" xfId="39789"/>
    <cellStyle name="표준 6 3 4 2 8 4" xfId="19053"/>
    <cellStyle name="표준 6 3 4 2 8 5" xfId="34605"/>
    <cellStyle name="표준 6 3 4 2 9" xfId="1773"/>
    <cellStyle name="표준 6 3 4 2 9 2" xfId="12141"/>
    <cellStyle name="표준 6 3 4 2 9 2 2" xfId="27693"/>
    <cellStyle name="표준 6 3 4 2 9 2 3" xfId="43245"/>
    <cellStyle name="표준 6 3 4 2 9 3" xfId="6957"/>
    <cellStyle name="표준 6 3 4 2 9 3 2" xfId="22509"/>
    <cellStyle name="표준 6 3 4 2 9 3 3" xfId="38061"/>
    <cellStyle name="표준 6 3 4 2 9 4" xfId="17325"/>
    <cellStyle name="표준 6 3 4 2 9 5" xfId="32877"/>
    <cellStyle name="표준 6 3 4 3" xfId="117"/>
    <cellStyle name="표준 6 3 4 3 10" xfId="15669"/>
    <cellStyle name="표준 6 3 4 3 11" xfId="31221"/>
    <cellStyle name="표준 6 3 4 3 2" xfId="261"/>
    <cellStyle name="표준 6 3 4 3 2 10" xfId="31365"/>
    <cellStyle name="표준 6 3 4 3 2 2" xfId="837"/>
    <cellStyle name="표준 6 3 4 3 2 2 2" xfId="1701"/>
    <cellStyle name="표준 6 3 4 3 2 2 2 2" xfId="5157"/>
    <cellStyle name="표준 6 3 4 3 2 2 2 2 2" xfId="15525"/>
    <cellStyle name="표준 6 3 4 3 2 2 2 2 2 2" xfId="31077"/>
    <cellStyle name="표준 6 3 4 3 2 2 2 2 2 3" xfId="46629"/>
    <cellStyle name="표준 6 3 4 3 2 2 2 2 3" xfId="10341"/>
    <cellStyle name="표준 6 3 4 3 2 2 2 2 3 2" xfId="25893"/>
    <cellStyle name="표준 6 3 4 3 2 2 2 2 3 3" xfId="41445"/>
    <cellStyle name="표준 6 3 4 3 2 2 2 2 4" xfId="20709"/>
    <cellStyle name="표준 6 3 4 3 2 2 2 2 5" xfId="36261"/>
    <cellStyle name="표준 6 3 4 3 2 2 2 3" xfId="3429"/>
    <cellStyle name="표준 6 3 4 3 2 2 2 3 2" xfId="13797"/>
    <cellStyle name="표준 6 3 4 3 2 2 2 3 2 2" xfId="29349"/>
    <cellStyle name="표준 6 3 4 3 2 2 2 3 2 3" xfId="44901"/>
    <cellStyle name="표준 6 3 4 3 2 2 2 3 3" xfId="8613"/>
    <cellStyle name="표준 6 3 4 3 2 2 2 3 3 2" xfId="24165"/>
    <cellStyle name="표준 6 3 4 3 2 2 2 3 3 3" xfId="39717"/>
    <cellStyle name="표준 6 3 4 3 2 2 2 3 4" xfId="18981"/>
    <cellStyle name="표준 6 3 4 3 2 2 2 3 5" xfId="34533"/>
    <cellStyle name="표준 6 3 4 3 2 2 2 4" xfId="12069"/>
    <cellStyle name="표준 6 3 4 3 2 2 2 4 2" xfId="27621"/>
    <cellStyle name="표준 6 3 4 3 2 2 2 4 3" xfId="43173"/>
    <cellStyle name="표준 6 3 4 3 2 2 2 5" xfId="6885"/>
    <cellStyle name="표준 6 3 4 3 2 2 2 5 2" xfId="22437"/>
    <cellStyle name="표준 6 3 4 3 2 2 2 5 3" xfId="37989"/>
    <cellStyle name="표준 6 3 4 3 2 2 2 6" xfId="17253"/>
    <cellStyle name="표준 6 3 4 3 2 2 2 7" xfId="32805"/>
    <cellStyle name="표준 6 3 4 3 2 2 3" xfId="4293"/>
    <cellStyle name="표준 6 3 4 3 2 2 3 2" xfId="14661"/>
    <cellStyle name="표준 6 3 4 3 2 2 3 2 2" xfId="30213"/>
    <cellStyle name="표준 6 3 4 3 2 2 3 2 3" xfId="45765"/>
    <cellStyle name="표준 6 3 4 3 2 2 3 3" xfId="9477"/>
    <cellStyle name="표준 6 3 4 3 2 2 3 3 2" xfId="25029"/>
    <cellStyle name="표준 6 3 4 3 2 2 3 3 3" xfId="40581"/>
    <cellStyle name="표준 6 3 4 3 2 2 3 4" xfId="19845"/>
    <cellStyle name="표준 6 3 4 3 2 2 3 5" xfId="35397"/>
    <cellStyle name="표준 6 3 4 3 2 2 4" xfId="2565"/>
    <cellStyle name="표준 6 3 4 3 2 2 4 2" xfId="12933"/>
    <cellStyle name="표준 6 3 4 3 2 2 4 2 2" xfId="28485"/>
    <cellStyle name="표준 6 3 4 3 2 2 4 2 3" xfId="44037"/>
    <cellStyle name="표준 6 3 4 3 2 2 4 3" xfId="7749"/>
    <cellStyle name="표준 6 3 4 3 2 2 4 3 2" xfId="23301"/>
    <cellStyle name="표준 6 3 4 3 2 2 4 3 3" xfId="38853"/>
    <cellStyle name="표준 6 3 4 3 2 2 4 4" xfId="18117"/>
    <cellStyle name="표준 6 3 4 3 2 2 4 5" xfId="33669"/>
    <cellStyle name="표준 6 3 4 3 2 2 5" xfId="11205"/>
    <cellStyle name="표준 6 3 4 3 2 2 5 2" xfId="26757"/>
    <cellStyle name="표준 6 3 4 3 2 2 5 3" xfId="42309"/>
    <cellStyle name="표준 6 3 4 3 2 2 6" xfId="6021"/>
    <cellStyle name="표준 6 3 4 3 2 2 6 2" xfId="21573"/>
    <cellStyle name="표준 6 3 4 3 2 2 6 3" xfId="37125"/>
    <cellStyle name="표준 6 3 4 3 2 2 7" xfId="16389"/>
    <cellStyle name="표준 6 3 4 3 2 2 8" xfId="31941"/>
    <cellStyle name="표준 6 3 4 3 2 3" xfId="549"/>
    <cellStyle name="표준 6 3 4 3 2 3 2" xfId="1413"/>
    <cellStyle name="표준 6 3 4 3 2 3 2 2" xfId="4869"/>
    <cellStyle name="표준 6 3 4 3 2 3 2 2 2" xfId="15237"/>
    <cellStyle name="표준 6 3 4 3 2 3 2 2 2 2" xfId="30789"/>
    <cellStyle name="표준 6 3 4 3 2 3 2 2 2 3" xfId="46341"/>
    <cellStyle name="표준 6 3 4 3 2 3 2 2 3" xfId="10053"/>
    <cellStyle name="표준 6 3 4 3 2 3 2 2 3 2" xfId="25605"/>
    <cellStyle name="표준 6 3 4 3 2 3 2 2 3 3" xfId="41157"/>
    <cellStyle name="표준 6 3 4 3 2 3 2 2 4" xfId="20421"/>
    <cellStyle name="표준 6 3 4 3 2 3 2 2 5" xfId="35973"/>
    <cellStyle name="표준 6 3 4 3 2 3 2 3" xfId="3141"/>
    <cellStyle name="표준 6 3 4 3 2 3 2 3 2" xfId="13509"/>
    <cellStyle name="표준 6 3 4 3 2 3 2 3 2 2" xfId="29061"/>
    <cellStyle name="표준 6 3 4 3 2 3 2 3 2 3" xfId="44613"/>
    <cellStyle name="표준 6 3 4 3 2 3 2 3 3" xfId="8325"/>
    <cellStyle name="표준 6 3 4 3 2 3 2 3 3 2" xfId="23877"/>
    <cellStyle name="표준 6 3 4 3 2 3 2 3 3 3" xfId="39429"/>
    <cellStyle name="표준 6 3 4 3 2 3 2 3 4" xfId="18693"/>
    <cellStyle name="표준 6 3 4 3 2 3 2 3 5" xfId="34245"/>
    <cellStyle name="표준 6 3 4 3 2 3 2 4" xfId="11781"/>
    <cellStyle name="표준 6 3 4 3 2 3 2 4 2" xfId="27333"/>
    <cellStyle name="표준 6 3 4 3 2 3 2 4 3" xfId="42885"/>
    <cellStyle name="표준 6 3 4 3 2 3 2 5" xfId="6597"/>
    <cellStyle name="표준 6 3 4 3 2 3 2 5 2" xfId="22149"/>
    <cellStyle name="표준 6 3 4 3 2 3 2 5 3" xfId="37701"/>
    <cellStyle name="표준 6 3 4 3 2 3 2 6" xfId="16965"/>
    <cellStyle name="표준 6 3 4 3 2 3 2 7" xfId="32517"/>
    <cellStyle name="표준 6 3 4 3 2 3 3" xfId="4005"/>
    <cellStyle name="표준 6 3 4 3 2 3 3 2" xfId="14373"/>
    <cellStyle name="표준 6 3 4 3 2 3 3 2 2" xfId="29925"/>
    <cellStyle name="표준 6 3 4 3 2 3 3 2 3" xfId="45477"/>
    <cellStyle name="표준 6 3 4 3 2 3 3 3" xfId="9189"/>
    <cellStyle name="표준 6 3 4 3 2 3 3 3 2" xfId="24741"/>
    <cellStyle name="표준 6 3 4 3 2 3 3 3 3" xfId="40293"/>
    <cellStyle name="표준 6 3 4 3 2 3 3 4" xfId="19557"/>
    <cellStyle name="표준 6 3 4 3 2 3 3 5" xfId="35109"/>
    <cellStyle name="표준 6 3 4 3 2 3 4" xfId="2277"/>
    <cellStyle name="표준 6 3 4 3 2 3 4 2" xfId="12645"/>
    <cellStyle name="표준 6 3 4 3 2 3 4 2 2" xfId="28197"/>
    <cellStyle name="표준 6 3 4 3 2 3 4 2 3" xfId="43749"/>
    <cellStyle name="표준 6 3 4 3 2 3 4 3" xfId="7461"/>
    <cellStyle name="표준 6 3 4 3 2 3 4 3 2" xfId="23013"/>
    <cellStyle name="표준 6 3 4 3 2 3 4 3 3" xfId="38565"/>
    <cellStyle name="표준 6 3 4 3 2 3 4 4" xfId="17829"/>
    <cellStyle name="표준 6 3 4 3 2 3 4 5" xfId="33381"/>
    <cellStyle name="표준 6 3 4 3 2 3 5" xfId="10917"/>
    <cellStyle name="표준 6 3 4 3 2 3 5 2" xfId="26469"/>
    <cellStyle name="표준 6 3 4 3 2 3 5 3" xfId="42021"/>
    <cellStyle name="표준 6 3 4 3 2 3 6" xfId="5733"/>
    <cellStyle name="표준 6 3 4 3 2 3 6 2" xfId="21285"/>
    <cellStyle name="표준 6 3 4 3 2 3 6 3" xfId="36837"/>
    <cellStyle name="표준 6 3 4 3 2 3 7" xfId="16101"/>
    <cellStyle name="표준 6 3 4 3 2 3 8" xfId="31653"/>
    <cellStyle name="표준 6 3 4 3 2 4" xfId="1125"/>
    <cellStyle name="표준 6 3 4 3 2 4 2" xfId="4581"/>
    <cellStyle name="표준 6 3 4 3 2 4 2 2" xfId="14949"/>
    <cellStyle name="표준 6 3 4 3 2 4 2 2 2" xfId="30501"/>
    <cellStyle name="표준 6 3 4 3 2 4 2 2 3" xfId="46053"/>
    <cellStyle name="표준 6 3 4 3 2 4 2 3" xfId="9765"/>
    <cellStyle name="표준 6 3 4 3 2 4 2 3 2" xfId="25317"/>
    <cellStyle name="표준 6 3 4 3 2 4 2 3 3" xfId="40869"/>
    <cellStyle name="표준 6 3 4 3 2 4 2 4" xfId="20133"/>
    <cellStyle name="표준 6 3 4 3 2 4 2 5" xfId="35685"/>
    <cellStyle name="표준 6 3 4 3 2 4 3" xfId="2853"/>
    <cellStyle name="표준 6 3 4 3 2 4 3 2" xfId="13221"/>
    <cellStyle name="표준 6 3 4 3 2 4 3 2 2" xfId="28773"/>
    <cellStyle name="표준 6 3 4 3 2 4 3 2 3" xfId="44325"/>
    <cellStyle name="표준 6 3 4 3 2 4 3 3" xfId="8037"/>
    <cellStyle name="표준 6 3 4 3 2 4 3 3 2" xfId="23589"/>
    <cellStyle name="표준 6 3 4 3 2 4 3 3 3" xfId="39141"/>
    <cellStyle name="표준 6 3 4 3 2 4 3 4" xfId="18405"/>
    <cellStyle name="표준 6 3 4 3 2 4 3 5" xfId="33957"/>
    <cellStyle name="표준 6 3 4 3 2 4 4" xfId="11493"/>
    <cellStyle name="표준 6 3 4 3 2 4 4 2" xfId="27045"/>
    <cellStyle name="표준 6 3 4 3 2 4 4 3" xfId="42597"/>
    <cellStyle name="표준 6 3 4 3 2 4 5" xfId="6309"/>
    <cellStyle name="표준 6 3 4 3 2 4 5 2" xfId="21861"/>
    <cellStyle name="표준 6 3 4 3 2 4 5 3" xfId="37413"/>
    <cellStyle name="표준 6 3 4 3 2 4 6" xfId="16677"/>
    <cellStyle name="표준 6 3 4 3 2 4 7" xfId="32229"/>
    <cellStyle name="표준 6 3 4 3 2 5" xfId="3717"/>
    <cellStyle name="표준 6 3 4 3 2 5 2" xfId="14085"/>
    <cellStyle name="표준 6 3 4 3 2 5 2 2" xfId="29637"/>
    <cellStyle name="표준 6 3 4 3 2 5 2 3" xfId="45189"/>
    <cellStyle name="표준 6 3 4 3 2 5 3" xfId="8901"/>
    <cellStyle name="표준 6 3 4 3 2 5 3 2" xfId="24453"/>
    <cellStyle name="표준 6 3 4 3 2 5 3 3" xfId="40005"/>
    <cellStyle name="표준 6 3 4 3 2 5 4" xfId="19269"/>
    <cellStyle name="표준 6 3 4 3 2 5 5" xfId="34821"/>
    <cellStyle name="표준 6 3 4 3 2 6" xfId="1989"/>
    <cellStyle name="표준 6 3 4 3 2 6 2" xfId="12357"/>
    <cellStyle name="표준 6 3 4 3 2 6 2 2" xfId="27909"/>
    <cellStyle name="표준 6 3 4 3 2 6 2 3" xfId="43461"/>
    <cellStyle name="표준 6 3 4 3 2 6 3" xfId="7173"/>
    <cellStyle name="표준 6 3 4 3 2 6 3 2" xfId="22725"/>
    <cellStyle name="표준 6 3 4 3 2 6 3 3" xfId="38277"/>
    <cellStyle name="표준 6 3 4 3 2 6 4" xfId="17541"/>
    <cellStyle name="표준 6 3 4 3 2 6 5" xfId="33093"/>
    <cellStyle name="표준 6 3 4 3 2 7" xfId="10629"/>
    <cellStyle name="표준 6 3 4 3 2 7 2" xfId="26181"/>
    <cellStyle name="표준 6 3 4 3 2 7 3" xfId="41733"/>
    <cellStyle name="표준 6 3 4 3 2 8" xfId="5445"/>
    <cellStyle name="표준 6 3 4 3 2 8 2" xfId="20997"/>
    <cellStyle name="표준 6 3 4 3 2 8 3" xfId="36549"/>
    <cellStyle name="표준 6 3 4 3 2 9" xfId="15813"/>
    <cellStyle name="표준 6 3 4 3 3" xfId="693"/>
    <cellStyle name="표준 6 3 4 3 3 2" xfId="1557"/>
    <cellStyle name="표준 6 3 4 3 3 2 2" xfId="5013"/>
    <cellStyle name="표준 6 3 4 3 3 2 2 2" xfId="15381"/>
    <cellStyle name="표준 6 3 4 3 3 2 2 2 2" xfId="30933"/>
    <cellStyle name="표준 6 3 4 3 3 2 2 2 3" xfId="46485"/>
    <cellStyle name="표준 6 3 4 3 3 2 2 3" xfId="10197"/>
    <cellStyle name="표준 6 3 4 3 3 2 2 3 2" xfId="25749"/>
    <cellStyle name="표준 6 3 4 3 3 2 2 3 3" xfId="41301"/>
    <cellStyle name="표준 6 3 4 3 3 2 2 4" xfId="20565"/>
    <cellStyle name="표준 6 3 4 3 3 2 2 5" xfId="36117"/>
    <cellStyle name="표준 6 3 4 3 3 2 3" xfId="3285"/>
    <cellStyle name="표준 6 3 4 3 3 2 3 2" xfId="13653"/>
    <cellStyle name="표준 6 3 4 3 3 2 3 2 2" xfId="29205"/>
    <cellStyle name="표준 6 3 4 3 3 2 3 2 3" xfId="44757"/>
    <cellStyle name="표준 6 3 4 3 3 2 3 3" xfId="8469"/>
    <cellStyle name="표준 6 3 4 3 3 2 3 3 2" xfId="24021"/>
    <cellStyle name="표준 6 3 4 3 3 2 3 3 3" xfId="39573"/>
    <cellStyle name="표준 6 3 4 3 3 2 3 4" xfId="18837"/>
    <cellStyle name="표준 6 3 4 3 3 2 3 5" xfId="34389"/>
    <cellStyle name="표준 6 3 4 3 3 2 4" xfId="11925"/>
    <cellStyle name="표준 6 3 4 3 3 2 4 2" xfId="27477"/>
    <cellStyle name="표준 6 3 4 3 3 2 4 3" xfId="43029"/>
    <cellStyle name="표준 6 3 4 3 3 2 5" xfId="6741"/>
    <cellStyle name="표준 6 3 4 3 3 2 5 2" xfId="22293"/>
    <cellStyle name="표준 6 3 4 3 3 2 5 3" xfId="37845"/>
    <cellStyle name="표준 6 3 4 3 3 2 6" xfId="17109"/>
    <cellStyle name="표준 6 3 4 3 3 2 7" xfId="32661"/>
    <cellStyle name="표준 6 3 4 3 3 3" xfId="4149"/>
    <cellStyle name="표준 6 3 4 3 3 3 2" xfId="14517"/>
    <cellStyle name="표준 6 3 4 3 3 3 2 2" xfId="30069"/>
    <cellStyle name="표준 6 3 4 3 3 3 2 3" xfId="45621"/>
    <cellStyle name="표준 6 3 4 3 3 3 3" xfId="9333"/>
    <cellStyle name="표준 6 3 4 3 3 3 3 2" xfId="24885"/>
    <cellStyle name="표준 6 3 4 3 3 3 3 3" xfId="40437"/>
    <cellStyle name="표준 6 3 4 3 3 3 4" xfId="19701"/>
    <cellStyle name="표준 6 3 4 3 3 3 5" xfId="35253"/>
    <cellStyle name="표준 6 3 4 3 3 4" xfId="2421"/>
    <cellStyle name="표준 6 3 4 3 3 4 2" xfId="12789"/>
    <cellStyle name="표준 6 3 4 3 3 4 2 2" xfId="28341"/>
    <cellStyle name="표준 6 3 4 3 3 4 2 3" xfId="43893"/>
    <cellStyle name="표준 6 3 4 3 3 4 3" xfId="7605"/>
    <cellStyle name="표준 6 3 4 3 3 4 3 2" xfId="23157"/>
    <cellStyle name="표준 6 3 4 3 3 4 3 3" xfId="38709"/>
    <cellStyle name="표준 6 3 4 3 3 4 4" xfId="17973"/>
    <cellStyle name="표준 6 3 4 3 3 4 5" xfId="33525"/>
    <cellStyle name="표준 6 3 4 3 3 5" xfId="11061"/>
    <cellStyle name="표준 6 3 4 3 3 5 2" xfId="26613"/>
    <cellStyle name="표준 6 3 4 3 3 5 3" xfId="42165"/>
    <cellStyle name="표준 6 3 4 3 3 6" xfId="5877"/>
    <cellStyle name="표준 6 3 4 3 3 6 2" xfId="21429"/>
    <cellStyle name="표준 6 3 4 3 3 6 3" xfId="36981"/>
    <cellStyle name="표준 6 3 4 3 3 7" xfId="16245"/>
    <cellStyle name="표준 6 3 4 3 3 8" xfId="31797"/>
    <cellStyle name="표준 6 3 4 3 4" xfId="405"/>
    <cellStyle name="표준 6 3 4 3 4 2" xfId="1269"/>
    <cellStyle name="표준 6 3 4 3 4 2 2" xfId="4725"/>
    <cellStyle name="표준 6 3 4 3 4 2 2 2" xfId="15093"/>
    <cellStyle name="표준 6 3 4 3 4 2 2 2 2" xfId="30645"/>
    <cellStyle name="표준 6 3 4 3 4 2 2 2 3" xfId="46197"/>
    <cellStyle name="표준 6 3 4 3 4 2 2 3" xfId="9909"/>
    <cellStyle name="표준 6 3 4 3 4 2 2 3 2" xfId="25461"/>
    <cellStyle name="표준 6 3 4 3 4 2 2 3 3" xfId="41013"/>
    <cellStyle name="표준 6 3 4 3 4 2 2 4" xfId="20277"/>
    <cellStyle name="표준 6 3 4 3 4 2 2 5" xfId="35829"/>
    <cellStyle name="표준 6 3 4 3 4 2 3" xfId="2997"/>
    <cellStyle name="표준 6 3 4 3 4 2 3 2" xfId="13365"/>
    <cellStyle name="표준 6 3 4 3 4 2 3 2 2" xfId="28917"/>
    <cellStyle name="표준 6 3 4 3 4 2 3 2 3" xfId="44469"/>
    <cellStyle name="표준 6 3 4 3 4 2 3 3" xfId="8181"/>
    <cellStyle name="표준 6 3 4 3 4 2 3 3 2" xfId="23733"/>
    <cellStyle name="표준 6 3 4 3 4 2 3 3 3" xfId="39285"/>
    <cellStyle name="표준 6 3 4 3 4 2 3 4" xfId="18549"/>
    <cellStyle name="표준 6 3 4 3 4 2 3 5" xfId="34101"/>
    <cellStyle name="표준 6 3 4 3 4 2 4" xfId="11637"/>
    <cellStyle name="표준 6 3 4 3 4 2 4 2" xfId="27189"/>
    <cellStyle name="표준 6 3 4 3 4 2 4 3" xfId="42741"/>
    <cellStyle name="표준 6 3 4 3 4 2 5" xfId="6453"/>
    <cellStyle name="표준 6 3 4 3 4 2 5 2" xfId="22005"/>
    <cellStyle name="표준 6 3 4 3 4 2 5 3" xfId="37557"/>
    <cellStyle name="표준 6 3 4 3 4 2 6" xfId="16821"/>
    <cellStyle name="표준 6 3 4 3 4 2 7" xfId="32373"/>
    <cellStyle name="표준 6 3 4 3 4 3" xfId="3861"/>
    <cellStyle name="표준 6 3 4 3 4 3 2" xfId="14229"/>
    <cellStyle name="표준 6 3 4 3 4 3 2 2" xfId="29781"/>
    <cellStyle name="표준 6 3 4 3 4 3 2 3" xfId="45333"/>
    <cellStyle name="표준 6 3 4 3 4 3 3" xfId="9045"/>
    <cellStyle name="표준 6 3 4 3 4 3 3 2" xfId="24597"/>
    <cellStyle name="표준 6 3 4 3 4 3 3 3" xfId="40149"/>
    <cellStyle name="표준 6 3 4 3 4 3 4" xfId="19413"/>
    <cellStyle name="표준 6 3 4 3 4 3 5" xfId="34965"/>
    <cellStyle name="표준 6 3 4 3 4 4" xfId="2133"/>
    <cellStyle name="표준 6 3 4 3 4 4 2" xfId="12501"/>
    <cellStyle name="표준 6 3 4 3 4 4 2 2" xfId="28053"/>
    <cellStyle name="표준 6 3 4 3 4 4 2 3" xfId="43605"/>
    <cellStyle name="표준 6 3 4 3 4 4 3" xfId="7317"/>
    <cellStyle name="표준 6 3 4 3 4 4 3 2" xfId="22869"/>
    <cellStyle name="표준 6 3 4 3 4 4 3 3" xfId="38421"/>
    <cellStyle name="표준 6 3 4 3 4 4 4" xfId="17685"/>
    <cellStyle name="표준 6 3 4 3 4 4 5" xfId="33237"/>
    <cellStyle name="표준 6 3 4 3 4 5" xfId="10773"/>
    <cellStyle name="표준 6 3 4 3 4 5 2" xfId="26325"/>
    <cellStyle name="표준 6 3 4 3 4 5 3" xfId="41877"/>
    <cellStyle name="표준 6 3 4 3 4 6" xfId="5589"/>
    <cellStyle name="표준 6 3 4 3 4 6 2" xfId="21141"/>
    <cellStyle name="표준 6 3 4 3 4 6 3" xfId="36693"/>
    <cellStyle name="표준 6 3 4 3 4 7" xfId="15957"/>
    <cellStyle name="표준 6 3 4 3 4 8" xfId="31509"/>
    <cellStyle name="표준 6 3 4 3 5" xfId="981"/>
    <cellStyle name="표준 6 3 4 3 5 2" xfId="4437"/>
    <cellStyle name="표준 6 3 4 3 5 2 2" xfId="14805"/>
    <cellStyle name="표준 6 3 4 3 5 2 2 2" xfId="30357"/>
    <cellStyle name="표준 6 3 4 3 5 2 2 3" xfId="45909"/>
    <cellStyle name="표준 6 3 4 3 5 2 3" xfId="9621"/>
    <cellStyle name="표준 6 3 4 3 5 2 3 2" xfId="25173"/>
    <cellStyle name="표준 6 3 4 3 5 2 3 3" xfId="40725"/>
    <cellStyle name="표준 6 3 4 3 5 2 4" xfId="19989"/>
    <cellStyle name="표준 6 3 4 3 5 2 5" xfId="35541"/>
    <cellStyle name="표준 6 3 4 3 5 3" xfId="2709"/>
    <cellStyle name="표준 6 3 4 3 5 3 2" xfId="13077"/>
    <cellStyle name="표준 6 3 4 3 5 3 2 2" xfId="28629"/>
    <cellStyle name="표준 6 3 4 3 5 3 2 3" xfId="44181"/>
    <cellStyle name="표준 6 3 4 3 5 3 3" xfId="7893"/>
    <cellStyle name="표준 6 3 4 3 5 3 3 2" xfId="23445"/>
    <cellStyle name="표준 6 3 4 3 5 3 3 3" xfId="38997"/>
    <cellStyle name="표준 6 3 4 3 5 3 4" xfId="18261"/>
    <cellStyle name="표준 6 3 4 3 5 3 5" xfId="33813"/>
    <cellStyle name="표준 6 3 4 3 5 4" xfId="11349"/>
    <cellStyle name="표준 6 3 4 3 5 4 2" xfId="26901"/>
    <cellStyle name="표준 6 3 4 3 5 4 3" xfId="42453"/>
    <cellStyle name="표준 6 3 4 3 5 5" xfId="6165"/>
    <cellStyle name="표준 6 3 4 3 5 5 2" xfId="21717"/>
    <cellStyle name="표준 6 3 4 3 5 5 3" xfId="37269"/>
    <cellStyle name="표준 6 3 4 3 5 6" xfId="16533"/>
    <cellStyle name="표준 6 3 4 3 5 7" xfId="32085"/>
    <cellStyle name="표준 6 3 4 3 6" xfId="3573"/>
    <cellStyle name="표준 6 3 4 3 6 2" xfId="13941"/>
    <cellStyle name="표준 6 3 4 3 6 2 2" xfId="29493"/>
    <cellStyle name="표준 6 3 4 3 6 2 3" xfId="45045"/>
    <cellStyle name="표준 6 3 4 3 6 3" xfId="8757"/>
    <cellStyle name="표준 6 3 4 3 6 3 2" xfId="24309"/>
    <cellStyle name="표준 6 3 4 3 6 3 3" xfId="39861"/>
    <cellStyle name="표준 6 3 4 3 6 4" xfId="19125"/>
    <cellStyle name="표준 6 3 4 3 6 5" xfId="34677"/>
    <cellStyle name="표준 6 3 4 3 7" xfId="1845"/>
    <cellStyle name="표준 6 3 4 3 7 2" xfId="12213"/>
    <cellStyle name="표준 6 3 4 3 7 2 2" xfId="27765"/>
    <cellStyle name="표준 6 3 4 3 7 2 3" xfId="43317"/>
    <cellStyle name="표준 6 3 4 3 7 3" xfId="7029"/>
    <cellStyle name="표준 6 3 4 3 7 3 2" xfId="22581"/>
    <cellStyle name="표준 6 3 4 3 7 3 3" xfId="38133"/>
    <cellStyle name="표준 6 3 4 3 7 4" xfId="17397"/>
    <cellStyle name="표준 6 3 4 3 7 5" xfId="32949"/>
    <cellStyle name="표준 6 3 4 3 8" xfId="10485"/>
    <cellStyle name="표준 6 3 4 3 8 2" xfId="26037"/>
    <cellStyle name="표준 6 3 4 3 8 3" xfId="41589"/>
    <cellStyle name="표준 6 3 4 3 9" xfId="5301"/>
    <cellStyle name="표준 6 3 4 3 9 2" xfId="20853"/>
    <cellStyle name="표준 6 3 4 3 9 3" xfId="36405"/>
    <cellStyle name="표준 6 3 4 4" xfId="69"/>
    <cellStyle name="표준 6 3 4 4 10" xfId="15621"/>
    <cellStyle name="표준 6 3 4 4 11" xfId="31173"/>
    <cellStyle name="표준 6 3 4 4 2" xfId="213"/>
    <cellStyle name="표준 6 3 4 4 2 10" xfId="31317"/>
    <cellStyle name="표준 6 3 4 4 2 2" xfId="789"/>
    <cellStyle name="표준 6 3 4 4 2 2 2" xfId="1653"/>
    <cellStyle name="표준 6 3 4 4 2 2 2 2" xfId="5109"/>
    <cellStyle name="표준 6 3 4 4 2 2 2 2 2" xfId="15477"/>
    <cellStyle name="표준 6 3 4 4 2 2 2 2 2 2" xfId="31029"/>
    <cellStyle name="표준 6 3 4 4 2 2 2 2 2 3" xfId="46581"/>
    <cellStyle name="표준 6 3 4 4 2 2 2 2 3" xfId="10293"/>
    <cellStyle name="표준 6 3 4 4 2 2 2 2 3 2" xfId="25845"/>
    <cellStyle name="표준 6 3 4 4 2 2 2 2 3 3" xfId="41397"/>
    <cellStyle name="표준 6 3 4 4 2 2 2 2 4" xfId="20661"/>
    <cellStyle name="표준 6 3 4 4 2 2 2 2 5" xfId="36213"/>
    <cellStyle name="표준 6 3 4 4 2 2 2 3" xfId="3381"/>
    <cellStyle name="표준 6 3 4 4 2 2 2 3 2" xfId="13749"/>
    <cellStyle name="표준 6 3 4 4 2 2 2 3 2 2" xfId="29301"/>
    <cellStyle name="표준 6 3 4 4 2 2 2 3 2 3" xfId="44853"/>
    <cellStyle name="표준 6 3 4 4 2 2 2 3 3" xfId="8565"/>
    <cellStyle name="표준 6 3 4 4 2 2 2 3 3 2" xfId="24117"/>
    <cellStyle name="표준 6 3 4 4 2 2 2 3 3 3" xfId="39669"/>
    <cellStyle name="표준 6 3 4 4 2 2 2 3 4" xfId="18933"/>
    <cellStyle name="표준 6 3 4 4 2 2 2 3 5" xfId="34485"/>
    <cellStyle name="표준 6 3 4 4 2 2 2 4" xfId="12021"/>
    <cellStyle name="표준 6 3 4 4 2 2 2 4 2" xfId="27573"/>
    <cellStyle name="표준 6 3 4 4 2 2 2 4 3" xfId="43125"/>
    <cellStyle name="표준 6 3 4 4 2 2 2 5" xfId="6837"/>
    <cellStyle name="표준 6 3 4 4 2 2 2 5 2" xfId="22389"/>
    <cellStyle name="표준 6 3 4 4 2 2 2 5 3" xfId="37941"/>
    <cellStyle name="표준 6 3 4 4 2 2 2 6" xfId="17205"/>
    <cellStyle name="표준 6 3 4 4 2 2 2 7" xfId="32757"/>
    <cellStyle name="표준 6 3 4 4 2 2 3" xfId="4245"/>
    <cellStyle name="표준 6 3 4 4 2 2 3 2" xfId="14613"/>
    <cellStyle name="표준 6 3 4 4 2 2 3 2 2" xfId="30165"/>
    <cellStyle name="표준 6 3 4 4 2 2 3 2 3" xfId="45717"/>
    <cellStyle name="표준 6 3 4 4 2 2 3 3" xfId="9429"/>
    <cellStyle name="표준 6 3 4 4 2 2 3 3 2" xfId="24981"/>
    <cellStyle name="표준 6 3 4 4 2 2 3 3 3" xfId="40533"/>
    <cellStyle name="표준 6 3 4 4 2 2 3 4" xfId="19797"/>
    <cellStyle name="표준 6 3 4 4 2 2 3 5" xfId="35349"/>
    <cellStyle name="표준 6 3 4 4 2 2 4" xfId="2517"/>
    <cellStyle name="표준 6 3 4 4 2 2 4 2" xfId="12885"/>
    <cellStyle name="표준 6 3 4 4 2 2 4 2 2" xfId="28437"/>
    <cellStyle name="표준 6 3 4 4 2 2 4 2 3" xfId="43989"/>
    <cellStyle name="표준 6 3 4 4 2 2 4 3" xfId="7701"/>
    <cellStyle name="표준 6 3 4 4 2 2 4 3 2" xfId="23253"/>
    <cellStyle name="표준 6 3 4 4 2 2 4 3 3" xfId="38805"/>
    <cellStyle name="표준 6 3 4 4 2 2 4 4" xfId="18069"/>
    <cellStyle name="표준 6 3 4 4 2 2 4 5" xfId="33621"/>
    <cellStyle name="표준 6 3 4 4 2 2 5" xfId="11157"/>
    <cellStyle name="표준 6 3 4 4 2 2 5 2" xfId="26709"/>
    <cellStyle name="표준 6 3 4 4 2 2 5 3" xfId="42261"/>
    <cellStyle name="표준 6 3 4 4 2 2 6" xfId="5973"/>
    <cellStyle name="표준 6 3 4 4 2 2 6 2" xfId="21525"/>
    <cellStyle name="표준 6 3 4 4 2 2 6 3" xfId="37077"/>
    <cellStyle name="표준 6 3 4 4 2 2 7" xfId="16341"/>
    <cellStyle name="표준 6 3 4 4 2 2 8" xfId="31893"/>
    <cellStyle name="표준 6 3 4 4 2 3" xfId="501"/>
    <cellStyle name="표준 6 3 4 4 2 3 2" xfId="1365"/>
    <cellStyle name="표준 6 3 4 4 2 3 2 2" xfId="4821"/>
    <cellStyle name="표준 6 3 4 4 2 3 2 2 2" xfId="15189"/>
    <cellStyle name="표준 6 3 4 4 2 3 2 2 2 2" xfId="30741"/>
    <cellStyle name="표준 6 3 4 4 2 3 2 2 2 3" xfId="46293"/>
    <cellStyle name="표준 6 3 4 4 2 3 2 2 3" xfId="10005"/>
    <cellStyle name="표준 6 3 4 4 2 3 2 2 3 2" xfId="25557"/>
    <cellStyle name="표준 6 3 4 4 2 3 2 2 3 3" xfId="41109"/>
    <cellStyle name="표준 6 3 4 4 2 3 2 2 4" xfId="20373"/>
    <cellStyle name="표준 6 3 4 4 2 3 2 2 5" xfId="35925"/>
    <cellStyle name="표준 6 3 4 4 2 3 2 3" xfId="3093"/>
    <cellStyle name="표준 6 3 4 4 2 3 2 3 2" xfId="13461"/>
    <cellStyle name="표준 6 3 4 4 2 3 2 3 2 2" xfId="29013"/>
    <cellStyle name="표준 6 3 4 4 2 3 2 3 2 3" xfId="44565"/>
    <cellStyle name="표준 6 3 4 4 2 3 2 3 3" xfId="8277"/>
    <cellStyle name="표준 6 3 4 4 2 3 2 3 3 2" xfId="23829"/>
    <cellStyle name="표준 6 3 4 4 2 3 2 3 3 3" xfId="39381"/>
    <cellStyle name="표준 6 3 4 4 2 3 2 3 4" xfId="18645"/>
    <cellStyle name="표준 6 3 4 4 2 3 2 3 5" xfId="34197"/>
    <cellStyle name="표준 6 3 4 4 2 3 2 4" xfId="11733"/>
    <cellStyle name="표준 6 3 4 4 2 3 2 4 2" xfId="27285"/>
    <cellStyle name="표준 6 3 4 4 2 3 2 4 3" xfId="42837"/>
    <cellStyle name="표준 6 3 4 4 2 3 2 5" xfId="6549"/>
    <cellStyle name="표준 6 3 4 4 2 3 2 5 2" xfId="22101"/>
    <cellStyle name="표준 6 3 4 4 2 3 2 5 3" xfId="37653"/>
    <cellStyle name="표준 6 3 4 4 2 3 2 6" xfId="16917"/>
    <cellStyle name="표준 6 3 4 4 2 3 2 7" xfId="32469"/>
    <cellStyle name="표준 6 3 4 4 2 3 3" xfId="3957"/>
    <cellStyle name="표준 6 3 4 4 2 3 3 2" xfId="14325"/>
    <cellStyle name="표준 6 3 4 4 2 3 3 2 2" xfId="29877"/>
    <cellStyle name="표준 6 3 4 4 2 3 3 2 3" xfId="45429"/>
    <cellStyle name="표준 6 3 4 4 2 3 3 3" xfId="9141"/>
    <cellStyle name="표준 6 3 4 4 2 3 3 3 2" xfId="24693"/>
    <cellStyle name="표준 6 3 4 4 2 3 3 3 3" xfId="40245"/>
    <cellStyle name="표준 6 3 4 4 2 3 3 4" xfId="19509"/>
    <cellStyle name="표준 6 3 4 4 2 3 3 5" xfId="35061"/>
    <cellStyle name="표준 6 3 4 4 2 3 4" xfId="2229"/>
    <cellStyle name="표준 6 3 4 4 2 3 4 2" xfId="12597"/>
    <cellStyle name="표준 6 3 4 4 2 3 4 2 2" xfId="28149"/>
    <cellStyle name="표준 6 3 4 4 2 3 4 2 3" xfId="43701"/>
    <cellStyle name="표준 6 3 4 4 2 3 4 3" xfId="7413"/>
    <cellStyle name="표준 6 3 4 4 2 3 4 3 2" xfId="22965"/>
    <cellStyle name="표준 6 3 4 4 2 3 4 3 3" xfId="38517"/>
    <cellStyle name="표준 6 3 4 4 2 3 4 4" xfId="17781"/>
    <cellStyle name="표준 6 3 4 4 2 3 4 5" xfId="33333"/>
    <cellStyle name="표준 6 3 4 4 2 3 5" xfId="10869"/>
    <cellStyle name="표준 6 3 4 4 2 3 5 2" xfId="26421"/>
    <cellStyle name="표준 6 3 4 4 2 3 5 3" xfId="41973"/>
    <cellStyle name="표준 6 3 4 4 2 3 6" xfId="5685"/>
    <cellStyle name="표준 6 3 4 4 2 3 6 2" xfId="21237"/>
    <cellStyle name="표준 6 3 4 4 2 3 6 3" xfId="36789"/>
    <cellStyle name="표준 6 3 4 4 2 3 7" xfId="16053"/>
    <cellStyle name="표준 6 3 4 4 2 3 8" xfId="31605"/>
    <cellStyle name="표준 6 3 4 4 2 4" xfId="1077"/>
    <cellStyle name="표준 6 3 4 4 2 4 2" xfId="4533"/>
    <cellStyle name="표준 6 3 4 4 2 4 2 2" xfId="14901"/>
    <cellStyle name="표준 6 3 4 4 2 4 2 2 2" xfId="30453"/>
    <cellStyle name="표준 6 3 4 4 2 4 2 2 3" xfId="46005"/>
    <cellStyle name="표준 6 3 4 4 2 4 2 3" xfId="9717"/>
    <cellStyle name="표준 6 3 4 4 2 4 2 3 2" xfId="25269"/>
    <cellStyle name="표준 6 3 4 4 2 4 2 3 3" xfId="40821"/>
    <cellStyle name="표준 6 3 4 4 2 4 2 4" xfId="20085"/>
    <cellStyle name="표준 6 3 4 4 2 4 2 5" xfId="35637"/>
    <cellStyle name="표준 6 3 4 4 2 4 3" xfId="2805"/>
    <cellStyle name="표준 6 3 4 4 2 4 3 2" xfId="13173"/>
    <cellStyle name="표준 6 3 4 4 2 4 3 2 2" xfId="28725"/>
    <cellStyle name="표준 6 3 4 4 2 4 3 2 3" xfId="44277"/>
    <cellStyle name="표준 6 3 4 4 2 4 3 3" xfId="7989"/>
    <cellStyle name="표준 6 3 4 4 2 4 3 3 2" xfId="23541"/>
    <cellStyle name="표준 6 3 4 4 2 4 3 3 3" xfId="39093"/>
    <cellStyle name="표준 6 3 4 4 2 4 3 4" xfId="18357"/>
    <cellStyle name="표준 6 3 4 4 2 4 3 5" xfId="33909"/>
    <cellStyle name="표준 6 3 4 4 2 4 4" xfId="11445"/>
    <cellStyle name="표준 6 3 4 4 2 4 4 2" xfId="26997"/>
    <cellStyle name="표준 6 3 4 4 2 4 4 3" xfId="42549"/>
    <cellStyle name="표준 6 3 4 4 2 4 5" xfId="6261"/>
    <cellStyle name="표준 6 3 4 4 2 4 5 2" xfId="21813"/>
    <cellStyle name="표준 6 3 4 4 2 4 5 3" xfId="37365"/>
    <cellStyle name="표준 6 3 4 4 2 4 6" xfId="16629"/>
    <cellStyle name="표준 6 3 4 4 2 4 7" xfId="32181"/>
    <cellStyle name="표준 6 3 4 4 2 5" xfId="3669"/>
    <cellStyle name="표준 6 3 4 4 2 5 2" xfId="14037"/>
    <cellStyle name="표준 6 3 4 4 2 5 2 2" xfId="29589"/>
    <cellStyle name="표준 6 3 4 4 2 5 2 3" xfId="45141"/>
    <cellStyle name="표준 6 3 4 4 2 5 3" xfId="8853"/>
    <cellStyle name="표준 6 3 4 4 2 5 3 2" xfId="24405"/>
    <cellStyle name="표준 6 3 4 4 2 5 3 3" xfId="39957"/>
    <cellStyle name="표준 6 3 4 4 2 5 4" xfId="19221"/>
    <cellStyle name="표준 6 3 4 4 2 5 5" xfId="34773"/>
    <cellStyle name="표준 6 3 4 4 2 6" xfId="1941"/>
    <cellStyle name="표준 6 3 4 4 2 6 2" xfId="12309"/>
    <cellStyle name="표준 6 3 4 4 2 6 2 2" xfId="27861"/>
    <cellStyle name="표준 6 3 4 4 2 6 2 3" xfId="43413"/>
    <cellStyle name="표준 6 3 4 4 2 6 3" xfId="7125"/>
    <cellStyle name="표준 6 3 4 4 2 6 3 2" xfId="22677"/>
    <cellStyle name="표준 6 3 4 4 2 6 3 3" xfId="38229"/>
    <cellStyle name="표준 6 3 4 4 2 6 4" xfId="17493"/>
    <cellStyle name="표준 6 3 4 4 2 6 5" xfId="33045"/>
    <cellStyle name="표준 6 3 4 4 2 7" xfId="10581"/>
    <cellStyle name="표준 6 3 4 4 2 7 2" xfId="26133"/>
    <cellStyle name="표준 6 3 4 4 2 7 3" xfId="41685"/>
    <cellStyle name="표준 6 3 4 4 2 8" xfId="5397"/>
    <cellStyle name="표준 6 3 4 4 2 8 2" xfId="20949"/>
    <cellStyle name="표준 6 3 4 4 2 8 3" xfId="36501"/>
    <cellStyle name="표준 6 3 4 4 2 9" xfId="15765"/>
    <cellStyle name="표준 6 3 4 4 3" xfId="645"/>
    <cellStyle name="표준 6 3 4 4 3 2" xfId="1509"/>
    <cellStyle name="표준 6 3 4 4 3 2 2" xfId="4965"/>
    <cellStyle name="표준 6 3 4 4 3 2 2 2" xfId="15333"/>
    <cellStyle name="표준 6 3 4 4 3 2 2 2 2" xfId="30885"/>
    <cellStyle name="표준 6 3 4 4 3 2 2 2 3" xfId="46437"/>
    <cellStyle name="표준 6 3 4 4 3 2 2 3" xfId="10149"/>
    <cellStyle name="표준 6 3 4 4 3 2 2 3 2" xfId="25701"/>
    <cellStyle name="표준 6 3 4 4 3 2 2 3 3" xfId="41253"/>
    <cellStyle name="표준 6 3 4 4 3 2 2 4" xfId="20517"/>
    <cellStyle name="표준 6 3 4 4 3 2 2 5" xfId="36069"/>
    <cellStyle name="표준 6 3 4 4 3 2 3" xfId="3237"/>
    <cellStyle name="표준 6 3 4 4 3 2 3 2" xfId="13605"/>
    <cellStyle name="표준 6 3 4 4 3 2 3 2 2" xfId="29157"/>
    <cellStyle name="표준 6 3 4 4 3 2 3 2 3" xfId="44709"/>
    <cellStyle name="표준 6 3 4 4 3 2 3 3" xfId="8421"/>
    <cellStyle name="표준 6 3 4 4 3 2 3 3 2" xfId="23973"/>
    <cellStyle name="표준 6 3 4 4 3 2 3 3 3" xfId="39525"/>
    <cellStyle name="표준 6 3 4 4 3 2 3 4" xfId="18789"/>
    <cellStyle name="표준 6 3 4 4 3 2 3 5" xfId="34341"/>
    <cellStyle name="표준 6 3 4 4 3 2 4" xfId="11877"/>
    <cellStyle name="표준 6 3 4 4 3 2 4 2" xfId="27429"/>
    <cellStyle name="표준 6 3 4 4 3 2 4 3" xfId="42981"/>
    <cellStyle name="표준 6 3 4 4 3 2 5" xfId="6693"/>
    <cellStyle name="표준 6 3 4 4 3 2 5 2" xfId="22245"/>
    <cellStyle name="표준 6 3 4 4 3 2 5 3" xfId="37797"/>
    <cellStyle name="표준 6 3 4 4 3 2 6" xfId="17061"/>
    <cellStyle name="표준 6 3 4 4 3 2 7" xfId="32613"/>
    <cellStyle name="표준 6 3 4 4 3 3" xfId="4101"/>
    <cellStyle name="표준 6 3 4 4 3 3 2" xfId="14469"/>
    <cellStyle name="표준 6 3 4 4 3 3 2 2" xfId="30021"/>
    <cellStyle name="표준 6 3 4 4 3 3 2 3" xfId="45573"/>
    <cellStyle name="표준 6 3 4 4 3 3 3" xfId="9285"/>
    <cellStyle name="표준 6 3 4 4 3 3 3 2" xfId="24837"/>
    <cellStyle name="표준 6 3 4 4 3 3 3 3" xfId="40389"/>
    <cellStyle name="표준 6 3 4 4 3 3 4" xfId="19653"/>
    <cellStyle name="표준 6 3 4 4 3 3 5" xfId="35205"/>
    <cellStyle name="표준 6 3 4 4 3 4" xfId="2373"/>
    <cellStyle name="표준 6 3 4 4 3 4 2" xfId="12741"/>
    <cellStyle name="표준 6 3 4 4 3 4 2 2" xfId="28293"/>
    <cellStyle name="표준 6 3 4 4 3 4 2 3" xfId="43845"/>
    <cellStyle name="표준 6 3 4 4 3 4 3" xfId="7557"/>
    <cellStyle name="표준 6 3 4 4 3 4 3 2" xfId="23109"/>
    <cellStyle name="표준 6 3 4 4 3 4 3 3" xfId="38661"/>
    <cellStyle name="표준 6 3 4 4 3 4 4" xfId="17925"/>
    <cellStyle name="표준 6 3 4 4 3 4 5" xfId="33477"/>
    <cellStyle name="표준 6 3 4 4 3 5" xfId="11013"/>
    <cellStyle name="표준 6 3 4 4 3 5 2" xfId="26565"/>
    <cellStyle name="표준 6 3 4 4 3 5 3" xfId="42117"/>
    <cellStyle name="표준 6 3 4 4 3 6" xfId="5829"/>
    <cellStyle name="표준 6 3 4 4 3 6 2" xfId="21381"/>
    <cellStyle name="표준 6 3 4 4 3 6 3" xfId="36933"/>
    <cellStyle name="표준 6 3 4 4 3 7" xfId="16197"/>
    <cellStyle name="표준 6 3 4 4 3 8" xfId="31749"/>
    <cellStyle name="표준 6 3 4 4 4" xfId="357"/>
    <cellStyle name="표준 6 3 4 4 4 2" xfId="1221"/>
    <cellStyle name="표준 6 3 4 4 4 2 2" xfId="4677"/>
    <cellStyle name="표준 6 3 4 4 4 2 2 2" xfId="15045"/>
    <cellStyle name="표준 6 3 4 4 4 2 2 2 2" xfId="30597"/>
    <cellStyle name="표준 6 3 4 4 4 2 2 2 3" xfId="46149"/>
    <cellStyle name="표준 6 3 4 4 4 2 2 3" xfId="9861"/>
    <cellStyle name="표준 6 3 4 4 4 2 2 3 2" xfId="25413"/>
    <cellStyle name="표준 6 3 4 4 4 2 2 3 3" xfId="40965"/>
    <cellStyle name="표준 6 3 4 4 4 2 2 4" xfId="20229"/>
    <cellStyle name="표준 6 3 4 4 4 2 2 5" xfId="35781"/>
    <cellStyle name="표준 6 3 4 4 4 2 3" xfId="2949"/>
    <cellStyle name="표준 6 3 4 4 4 2 3 2" xfId="13317"/>
    <cellStyle name="표준 6 3 4 4 4 2 3 2 2" xfId="28869"/>
    <cellStyle name="표준 6 3 4 4 4 2 3 2 3" xfId="44421"/>
    <cellStyle name="표준 6 3 4 4 4 2 3 3" xfId="8133"/>
    <cellStyle name="표준 6 3 4 4 4 2 3 3 2" xfId="23685"/>
    <cellStyle name="표준 6 3 4 4 4 2 3 3 3" xfId="39237"/>
    <cellStyle name="표준 6 3 4 4 4 2 3 4" xfId="18501"/>
    <cellStyle name="표준 6 3 4 4 4 2 3 5" xfId="34053"/>
    <cellStyle name="표준 6 3 4 4 4 2 4" xfId="11589"/>
    <cellStyle name="표준 6 3 4 4 4 2 4 2" xfId="27141"/>
    <cellStyle name="표준 6 3 4 4 4 2 4 3" xfId="42693"/>
    <cellStyle name="표준 6 3 4 4 4 2 5" xfId="6405"/>
    <cellStyle name="표준 6 3 4 4 4 2 5 2" xfId="21957"/>
    <cellStyle name="표준 6 3 4 4 4 2 5 3" xfId="37509"/>
    <cellStyle name="표준 6 3 4 4 4 2 6" xfId="16773"/>
    <cellStyle name="표준 6 3 4 4 4 2 7" xfId="32325"/>
    <cellStyle name="표준 6 3 4 4 4 3" xfId="3813"/>
    <cellStyle name="표준 6 3 4 4 4 3 2" xfId="14181"/>
    <cellStyle name="표준 6 3 4 4 4 3 2 2" xfId="29733"/>
    <cellStyle name="표준 6 3 4 4 4 3 2 3" xfId="45285"/>
    <cellStyle name="표준 6 3 4 4 4 3 3" xfId="8997"/>
    <cellStyle name="표준 6 3 4 4 4 3 3 2" xfId="24549"/>
    <cellStyle name="표준 6 3 4 4 4 3 3 3" xfId="40101"/>
    <cellStyle name="표준 6 3 4 4 4 3 4" xfId="19365"/>
    <cellStyle name="표준 6 3 4 4 4 3 5" xfId="34917"/>
    <cellStyle name="표준 6 3 4 4 4 4" xfId="2085"/>
    <cellStyle name="표준 6 3 4 4 4 4 2" xfId="12453"/>
    <cellStyle name="표준 6 3 4 4 4 4 2 2" xfId="28005"/>
    <cellStyle name="표준 6 3 4 4 4 4 2 3" xfId="43557"/>
    <cellStyle name="표준 6 3 4 4 4 4 3" xfId="7269"/>
    <cellStyle name="표준 6 3 4 4 4 4 3 2" xfId="22821"/>
    <cellStyle name="표준 6 3 4 4 4 4 3 3" xfId="38373"/>
    <cellStyle name="표준 6 3 4 4 4 4 4" xfId="17637"/>
    <cellStyle name="표준 6 3 4 4 4 4 5" xfId="33189"/>
    <cellStyle name="표준 6 3 4 4 4 5" xfId="10725"/>
    <cellStyle name="표준 6 3 4 4 4 5 2" xfId="26277"/>
    <cellStyle name="표준 6 3 4 4 4 5 3" xfId="41829"/>
    <cellStyle name="표준 6 3 4 4 4 6" xfId="5541"/>
    <cellStyle name="표준 6 3 4 4 4 6 2" xfId="21093"/>
    <cellStyle name="표준 6 3 4 4 4 6 3" xfId="36645"/>
    <cellStyle name="표준 6 3 4 4 4 7" xfId="15909"/>
    <cellStyle name="표준 6 3 4 4 4 8" xfId="31461"/>
    <cellStyle name="표준 6 3 4 4 5" xfId="933"/>
    <cellStyle name="표준 6 3 4 4 5 2" xfId="4389"/>
    <cellStyle name="표준 6 3 4 4 5 2 2" xfId="14757"/>
    <cellStyle name="표준 6 3 4 4 5 2 2 2" xfId="30309"/>
    <cellStyle name="표준 6 3 4 4 5 2 2 3" xfId="45861"/>
    <cellStyle name="표준 6 3 4 4 5 2 3" xfId="9573"/>
    <cellStyle name="표준 6 3 4 4 5 2 3 2" xfId="25125"/>
    <cellStyle name="표준 6 3 4 4 5 2 3 3" xfId="40677"/>
    <cellStyle name="표준 6 3 4 4 5 2 4" xfId="19941"/>
    <cellStyle name="표준 6 3 4 4 5 2 5" xfId="35493"/>
    <cellStyle name="표준 6 3 4 4 5 3" xfId="2661"/>
    <cellStyle name="표준 6 3 4 4 5 3 2" xfId="13029"/>
    <cellStyle name="표준 6 3 4 4 5 3 2 2" xfId="28581"/>
    <cellStyle name="표준 6 3 4 4 5 3 2 3" xfId="44133"/>
    <cellStyle name="표준 6 3 4 4 5 3 3" xfId="7845"/>
    <cellStyle name="표준 6 3 4 4 5 3 3 2" xfId="23397"/>
    <cellStyle name="표준 6 3 4 4 5 3 3 3" xfId="38949"/>
    <cellStyle name="표준 6 3 4 4 5 3 4" xfId="18213"/>
    <cellStyle name="표준 6 3 4 4 5 3 5" xfId="33765"/>
    <cellStyle name="표준 6 3 4 4 5 4" xfId="11301"/>
    <cellStyle name="표준 6 3 4 4 5 4 2" xfId="26853"/>
    <cellStyle name="표준 6 3 4 4 5 4 3" xfId="42405"/>
    <cellStyle name="표준 6 3 4 4 5 5" xfId="6117"/>
    <cellStyle name="표준 6 3 4 4 5 5 2" xfId="21669"/>
    <cellStyle name="표준 6 3 4 4 5 5 3" xfId="37221"/>
    <cellStyle name="표준 6 3 4 4 5 6" xfId="16485"/>
    <cellStyle name="표준 6 3 4 4 5 7" xfId="32037"/>
    <cellStyle name="표준 6 3 4 4 6" xfId="3525"/>
    <cellStyle name="표준 6 3 4 4 6 2" xfId="13893"/>
    <cellStyle name="표준 6 3 4 4 6 2 2" xfId="29445"/>
    <cellStyle name="표준 6 3 4 4 6 2 3" xfId="44997"/>
    <cellStyle name="표준 6 3 4 4 6 3" xfId="8709"/>
    <cellStyle name="표준 6 3 4 4 6 3 2" xfId="24261"/>
    <cellStyle name="표준 6 3 4 4 6 3 3" xfId="39813"/>
    <cellStyle name="표준 6 3 4 4 6 4" xfId="19077"/>
    <cellStyle name="표준 6 3 4 4 6 5" xfId="34629"/>
    <cellStyle name="표준 6 3 4 4 7" xfId="1797"/>
    <cellStyle name="표준 6 3 4 4 7 2" xfId="12165"/>
    <cellStyle name="표준 6 3 4 4 7 2 2" xfId="27717"/>
    <cellStyle name="표준 6 3 4 4 7 2 3" xfId="43269"/>
    <cellStyle name="표준 6 3 4 4 7 3" xfId="6981"/>
    <cellStyle name="표준 6 3 4 4 7 3 2" xfId="22533"/>
    <cellStyle name="표준 6 3 4 4 7 3 3" xfId="38085"/>
    <cellStyle name="표준 6 3 4 4 7 4" xfId="17349"/>
    <cellStyle name="표준 6 3 4 4 7 5" xfId="32901"/>
    <cellStyle name="표준 6 3 4 4 8" xfId="10437"/>
    <cellStyle name="표준 6 3 4 4 8 2" xfId="25989"/>
    <cellStyle name="표준 6 3 4 4 8 3" xfId="41541"/>
    <cellStyle name="표준 6 3 4 4 9" xfId="5253"/>
    <cellStyle name="표준 6 3 4 4 9 2" xfId="20805"/>
    <cellStyle name="표준 6 3 4 4 9 3" xfId="36357"/>
    <cellStyle name="표준 6 3 4 5" xfId="165"/>
    <cellStyle name="표준 6 3 4 5 10" xfId="31269"/>
    <cellStyle name="표준 6 3 4 5 2" xfId="741"/>
    <cellStyle name="표준 6 3 4 5 2 2" xfId="1605"/>
    <cellStyle name="표준 6 3 4 5 2 2 2" xfId="5061"/>
    <cellStyle name="표준 6 3 4 5 2 2 2 2" xfId="15429"/>
    <cellStyle name="표준 6 3 4 5 2 2 2 2 2" xfId="30981"/>
    <cellStyle name="표준 6 3 4 5 2 2 2 2 3" xfId="46533"/>
    <cellStyle name="표준 6 3 4 5 2 2 2 3" xfId="10245"/>
    <cellStyle name="표준 6 3 4 5 2 2 2 3 2" xfId="25797"/>
    <cellStyle name="표준 6 3 4 5 2 2 2 3 3" xfId="41349"/>
    <cellStyle name="표준 6 3 4 5 2 2 2 4" xfId="20613"/>
    <cellStyle name="표준 6 3 4 5 2 2 2 5" xfId="36165"/>
    <cellStyle name="표준 6 3 4 5 2 2 3" xfId="3333"/>
    <cellStyle name="표준 6 3 4 5 2 2 3 2" xfId="13701"/>
    <cellStyle name="표준 6 3 4 5 2 2 3 2 2" xfId="29253"/>
    <cellStyle name="표준 6 3 4 5 2 2 3 2 3" xfId="44805"/>
    <cellStyle name="표준 6 3 4 5 2 2 3 3" xfId="8517"/>
    <cellStyle name="표준 6 3 4 5 2 2 3 3 2" xfId="24069"/>
    <cellStyle name="표준 6 3 4 5 2 2 3 3 3" xfId="39621"/>
    <cellStyle name="표준 6 3 4 5 2 2 3 4" xfId="18885"/>
    <cellStyle name="표준 6 3 4 5 2 2 3 5" xfId="34437"/>
    <cellStyle name="표준 6 3 4 5 2 2 4" xfId="11973"/>
    <cellStyle name="표준 6 3 4 5 2 2 4 2" xfId="27525"/>
    <cellStyle name="표준 6 3 4 5 2 2 4 3" xfId="43077"/>
    <cellStyle name="표준 6 3 4 5 2 2 5" xfId="6789"/>
    <cellStyle name="표준 6 3 4 5 2 2 5 2" xfId="22341"/>
    <cellStyle name="표준 6 3 4 5 2 2 5 3" xfId="37893"/>
    <cellStyle name="표준 6 3 4 5 2 2 6" xfId="17157"/>
    <cellStyle name="표준 6 3 4 5 2 2 7" xfId="32709"/>
    <cellStyle name="표준 6 3 4 5 2 3" xfId="4197"/>
    <cellStyle name="표준 6 3 4 5 2 3 2" xfId="14565"/>
    <cellStyle name="표준 6 3 4 5 2 3 2 2" xfId="30117"/>
    <cellStyle name="표준 6 3 4 5 2 3 2 3" xfId="45669"/>
    <cellStyle name="표준 6 3 4 5 2 3 3" xfId="9381"/>
    <cellStyle name="표준 6 3 4 5 2 3 3 2" xfId="24933"/>
    <cellStyle name="표준 6 3 4 5 2 3 3 3" xfId="40485"/>
    <cellStyle name="표준 6 3 4 5 2 3 4" xfId="19749"/>
    <cellStyle name="표준 6 3 4 5 2 3 5" xfId="35301"/>
    <cellStyle name="표준 6 3 4 5 2 4" xfId="2469"/>
    <cellStyle name="표준 6 3 4 5 2 4 2" xfId="12837"/>
    <cellStyle name="표준 6 3 4 5 2 4 2 2" xfId="28389"/>
    <cellStyle name="표준 6 3 4 5 2 4 2 3" xfId="43941"/>
    <cellStyle name="표준 6 3 4 5 2 4 3" xfId="7653"/>
    <cellStyle name="표준 6 3 4 5 2 4 3 2" xfId="23205"/>
    <cellStyle name="표준 6 3 4 5 2 4 3 3" xfId="38757"/>
    <cellStyle name="표준 6 3 4 5 2 4 4" xfId="18021"/>
    <cellStyle name="표준 6 3 4 5 2 4 5" xfId="33573"/>
    <cellStyle name="표준 6 3 4 5 2 5" xfId="11109"/>
    <cellStyle name="표준 6 3 4 5 2 5 2" xfId="26661"/>
    <cellStyle name="표준 6 3 4 5 2 5 3" xfId="42213"/>
    <cellStyle name="표준 6 3 4 5 2 6" xfId="5925"/>
    <cellStyle name="표준 6 3 4 5 2 6 2" xfId="21477"/>
    <cellStyle name="표준 6 3 4 5 2 6 3" xfId="37029"/>
    <cellStyle name="표준 6 3 4 5 2 7" xfId="16293"/>
    <cellStyle name="표준 6 3 4 5 2 8" xfId="31845"/>
    <cellStyle name="표준 6 3 4 5 3" xfId="453"/>
    <cellStyle name="표준 6 3 4 5 3 2" xfId="1317"/>
    <cellStyle name="표준 6 3 4 5 3 2 2" xfId="4773"/>
    <cellStyle name="표준 6 3 4 5 3 2 2 2" xfId="15141"/>
    <cellStyle name="표준 6 3 4 5 3 2 2 2 2" xfId="30693"/>
    <cellStyle name="표준 6 3 4 5 3 2 2 2 3" xfId="46245"/>
    <cellStyle name="표준 6 3 4 5 3 2 2 3" xfId="9957"/>
    <cellStyle name="표준 6 3 4 5 3 2 2 3 2" xfId="25509"/>
    <cellStyle name="표준 6 3 4 5 3 2 2 3 3" xfId="41061"/>
    <cellStyle name="표준 6 3 4 5 3 2 2 4" xfId="20325"/>
    <cellStyle name="표준 6 3 4 5 3 2 2 5" xfId="35877"/>
    <cellStyle name="표준 6 3 4 5 3 2 3" xfId="3045"/>
    <cellStyle name="표준 6 3 4 5 3 2 3 2" xfId="13413"/>
    <cellStyle name="표준 6 3 4 5 3 2 3 2 2" xfId="28965"/>
    <cellStyle name="표준 6 3 4 5 3 2 3 2 3" xfId="44517"/>
    <cellStyle name="표준 6 3 4 5 3 2 3 3" xfId="8229"/>
    <cellStyle name="표준 6 3 4 5 3 2 3 3 2" xfId="23781"/>
    <cellStyle name="표준 6 3 4 5 3 2 3 3 3" xfId="39333"/>
    <cellStyle name="표준 6 3 4 5 3 2 3 4" xfId="18597"/>
    <cellStyle name="표준 6 3 4 5 3 2 3 5" xfId="34149"/>
    <cellStyle name="표준 6 3 4 5 3 2 4" xfId="11685"/>
    <cellStyle name="표준 6 3 4 5 3 2 4 2" xfId="27237"/>
    <cellStyle name="표준 6 3 4 5 3 2 4 3" xfId="42789"/>
    <cellStyle name="표준 6 3 4 5 3 2 5" xfId="6501"/>
    <cellStyle name="표준 6 3 4 5 3 2 5 2" xfId="22053"/>
    <cellStyle name="표준 6 3 4 5 3 2 5 3" xfId="37605"/>
    <cellStyle name="표준 6 3 4 5 3 2 6" xfId="16869"/>
    <cellStyle name="표준 6 3 4 5 3 2 7" xfId="32421"/>
    <cellStyle name="표준 6 3 4 5 3 3" xfId="3909"/>
    <cellStyle name="표준 6 3 4 5 3 3 2" xfId="14277"/>
    <cellStyle name="표준 6 3 4 5 3 3 2 2" xfId="29829"/>
    <cellStyle name="표준 6 3 4 5 3 3 2 3" xfId="45381"/>
    <cellStyle name="표준 6 3 4 5 3 3 3" xfId="9093"/>
    <cellStyle name="표준 6 3 4 5 3 3 3 2" xfId="24645"/>
    <cellStyle name="표준 6 3 4 5 3 3 3 3" xfId="40197"/>
    <cellStyle name="표준 6 3 4 5 3 3 4" xfId="19461"/>
    <cellStyle name="표준 6 3 4 5 3 3 5" xfId="35013"/>
    <cellStyle name="표준 6 3 4 5 3 4" xfId="2181"/>
    <cellStyle name="표준 6 3 4 5 3 4 2" xfId="12549"/>
    <cellStyle name="표준 6 3 4 5 3 4 2 2" xfId="28101"/>
    <cellStyle name="표준 6 3 4 5 3 4 2 3" xfId="43653"/>
    <cellStyle name="표준 6 3 4 5 3 4 3" xfId="7365"/>
    <cellStyle name="표준 6 3 4 5 3 4 3 2" xfId="22917"/>
    <cellStyle name="표준 6 3 4 5 3 4 3 3" xfId="38469"/>
    <cellStyle name="표준 6 3 4 5 3 4 4" xfId="17733"/>
    <cellStyle name="표준 6 3 4 5 3 4 5" xfId="33285"/>
    <cellStyle name="표준 6 3 4 5 3 5" xfId="10821"/>
    <cellStyle name="표준 6 3 4 5 3 5 2" xfId="26373"/>
    <cellStyle name="표준 6 3 4 5 3 5 3" xfId="41925"/>
    <cellStyle name="표준 6 3 4 5 3 6" xfId="5637"/>
    <cellStyle name="표준 6 3 4 5 3 6 2" xfId="21189"/>
    <cellStyle name="표준 6 3 4 5 3 6 3" xfId="36741"/>
    <cellStyle name="표준 6 3 4 5 3 7" xfId="16005"/>
    <cellStyle name="표준 6 3 4 5 3 8" xfId="31557"/>
    <cellStyle name="표준 6 3 4 5 4" xfId="1029"/>
    <cellStyle name="표준 6 3 4 5 4 2" xfId="4485"/>
    <cellStyle name="표준 6 3 4 5 4 2 2" xfId="14853"/>
    <cellStyle name="표준 6 3 4 5 4 2 2 2" xfId="30405"/>
    <cellStyle name="표준 6 3 4 5 4 2 2 3" xfId="45957"/>
    <cellStyle name="표준 6 3 4 5 4 2 3" xfId="9669"/>
    <cellStyle name="표준 6 3 4 5 4 2 3 2" xfId="25221"/>
    <cellStyle name="표준 6 3 4 5 4 2 3 3" xfId="40773"/>
    <cellStyle name="표준 6 3 4 5 4 2 4" xfId="20037"/>
    <cellStyle name="표준 6 3 4 5 4 2 5" xfId="35589"/>
    <cellStyle name="표준 6 3 4 5 4 3" xfId="2757"/>
    <cellStyle name="표준 6 3 4 5 4 3 2" xfId="13125"/>
    <cellStyle name="표준 6 3 4 5 4 3 2 2" xfId="28677"/>
    <cellStyle name="표준 6 3 4 5 4 3 2 3" xfId="44229"/>
    <cellStyle name="표준 6 3 4 5 4 3 3" xfId="7941"/>
    <cellStyle name="표준 6 3 4 5 4 3 3 2" xfId="23493"/>
    <cellStyle name="표준 6 3 4 5 4 3 3 3" xfId="39045"/>
    <cellStyle name="표준 6 3 4 5 4 3 4" xfId="18309"/>
    <cellStyle name="표준 6 3 4 5 4 3 5" xfId="33861"/>
    <cellStyle name="표준 6 3 4 5 4 4" xfId="11397"/>
    <cellStyle name="표준 6 3 4 5 4 4 2" xfId="26949"/>
    <cellStyle name="표준 6 3 4 5 4 4 3" xfId="42501"/>
    <cellStyle name="표준 6 3 4 5 4 5" xfId="6213"/>
    <cellStyle name="표준 6 3 4 5 4 5 2" xfId="21765"/>
    <cellStyle name="표준 6 3 4 5 4 5 3" xfId="37317"/>
    <cellStyle name="표준 6 3 4 5 4 6" xfId="16581"/>
    <cellStyle name="표준 6 3 4 5 4 7" xfId="32133"/>
    <cellStyle name="표준 6 3 4 5 5" xfId="3621"/>
    <cellStyle name="표준 6 3 4 5 5 2" xfId="13989"/>
    <cellStyle name="표준 6 3 4 5 5 2 2" xfId="29541"/>
    <cellStyle name="표준 6 3 4 5 5 2 3" xfId="45093"/>
    <cellStyle name="표준 6 3 4 5 5 3" xfId="8805"/>
    <cellStyle name="표준 6 3 4 5 5 3 2" xfId="24357"/>
    <cellStyle name="표준 6 3 4 5 5 3 3" xfId="39909"/>
    <cellStyle name="표준 6 3 4 5 5 4" xfId="19173"/>
    <cellStyle name="표준 6 3 4 5 5 5" xfId="34725"/>
    <cellStyle name="표준 6 3 4 5 6" xfId="1893"/>
    <cellStyle name="표준 6 3 4 5 6 2" xfId="12261"/>
    <cellStyle name="표준 6 3 4 5 6 2 2" xfId="27813"/>
    <cellStyle name="표준 6 3 4 5 6 2 3" xfId="43365"/>
    <cellStyle name="표준 6 3 4 5 6 3" xfId="7077"/>
    <cellStyle name="표준 6 3 4 5 6 3 2" xfId="22629"/>
    <cellStyle name="표준 6 3 4 5 6 3 3" xfId="38181"/>
    <cellStyle name="표준 6 3 4 5 6 4" xfId="17445"/>
    <cellStyle name="표준 6 3 4 5 6 5" xfId="32997"/>
    <cellStyle name="표준 6 3 4 5 7" xfId="10533"/>
    <cellStyle name="표준 6 3 4 5 7 2" xfId="26085"/>
    <cellStyle name="표준 6 3 4 5 7 3" xfId="41637"/>
    <cellStyle name="표준 6 3 4 5 8" xfId="5349"/>
    <cellStyle name="표준 6 3 4 5 8 2" xfId="20901"/>
    <cellStyle name="표준 6 3 4 5 8 3" xfId="36453"/>
    <cellStyle name="표준 6 3 4 5 9" xfId="15717"/>
    <cellStyle name="표준 6 3 4 6" xfId="597"/>
    <cellStyle name="표준 6 3 4 6 2" xfId="1461"/>
    <cellStyle name="표준 6 3 4 6 2 2" xfId="4917"/>
    <cellStyle name="표준 6 3 4 6 2 2 2" xfId="15285"/>
    <cellStyle name="표준 6 3 4 6 2 2 2 2" xfId="30837"/>
    <cellStyle name="표준 6 3 4 6 2 2 2 3" xfId="46389"/>
    <cellStyle name="표준 6 3 4 6 2 2 3" xfId="10101"/>
    <cellStyle name="표준 6 3 4 6 2 2 3 2" xfId="25653"/>
    <cellStyle name="표준 6 3 4 6 2 2 3 3" xfId="41205"/>
    <cellStyle name="표준 6 3 4 6 2 2 4" xfId="20469"/>
    <cellStyle name="표준 6 3 4 6 2 2 5" xfId="36021"/>
    <cellStyle name="표준 6 3 4 6 2 3" xfId="3189"/>
    <cellStyle name="표준 6 3 4 6 2 3 2" xfId="13557"/>
    <cellStyle name="표준 6 3 4 6 2 3 2 2" xfId="29109"/>
    <cellStyle name="표준 6 3 4 6 2 3 2 3" xfId="44661"/>
    <cellStyle name="표준 6 3 4 6 2 3 3" xfId="8373"/>
    <cellStyle name="표준 6 3 4 6 2 3 3 2" xfId="23925"/>
    <cellStyle name="표준 6 3 4 6 2 3 3 3" xfId="39477"/>
    <cellStyle name="표준 6 3 4 6 2 3 4" xfId="18741"/>
    <cellStyle name="표준 6 3 4 6 2 3 5" xfId="34293"/>
    <cellStyle name="표준 6 3 4 6 2 4" xfId="11829"/>
    <cellStyle name="표준 6 3 4 6 2 4 2" xfId="27381"/>
    <cellStyle name="표준 6 3 4 6 2 4 3" xfId="42933"/>
    <cellStyle name="표준 6 3 4 6 2 5" xfId="6645"/>
    <cellStyle name="표준 6 3 4 6 2 5 2" xfId="22197"/>
    <cellStyle name="표준 6 3 4 6 2 5 3" xfId="37749"/>
    <cellStyle name="표준 6 3 4 6 2 6" xfId="17013"/>
    <cellStyle name="표준 6 3 4 6 2 7" xfId="32565"/>
    <cellStyle name="표준 6 3 4 6 3" xfId="4053"/>
    <cellStyle name="표준 6 3 4 6 3 2" xfId="14421"/>
    <cellStyle name="표준 6 3 4 6 3 2 2" xfId="29973"/>
    <cellStyle name="표준 6 3 4 6 3 2 3" xfId="45525"/>
    <cellStyle name="표준 6 3 4 6 3 3" xfId="9237"/>
    <cellStyle name="표준 6 3 4 6 3 3 2" xfId="24789"/>
    <cellStyle name="표준 6 3 4 6 3 3 3" xfId="40341"/>
    <cellStyle name="표준 6 3 4 6 3 4" xfId="19605"/>
    <cellStyle name="표준 6 3 4 6 3 5" xfId="35157"/>
    <cellStyle name="표준 6 3 4 6 4" xfId="2325"/>
    <cellStyle name="표준 6 3 4 6 4 2" xfId="12693"/>
    <cellStyle name="표준 6 3 4 6 4 2 2" xfId="28245"/>
    <cellStyle name="표준 6 3 4 6 4 2 3" xfId="43797"/>
    <cellStyle name="표준 6 3 4 6 4 3" xfId="7509"/>
    <cellStyle name="표준 6 3 4 6 4 3 2" xfId="23061"/>
    <cellStyle name="표준 6 3 4 6 4 3 3" xfId="38613"/>
    <cellStyle name="표준 6 3 4 6 4 4" xfId="17877"/>
    <cellStyle name="표준 6 3 4 6 4 5" xfId="33429"/>
    <cellStyle name="표준 6 3 4 6 5" xfId="10965"/>
    <cellStyle name="표준 6 3 4 6 5 2" xfId="26517"/>
    <cellStyle name="표준 6 3 4 6 5 3" xfId="42069"/>
    <cellStyle name="표준 6 3 4 6 6" xfId="5781"/>
    <cellStyle name="표준 6 3 4 6 6 2" xfId="21333"/>
    <cellStyle name="표준 6 3 4 6 6 3" xfId="36885"/>
    <cellStyle name="표준 6 3 4 6 7" xfId="16149"/>
    <cellStyle name="표준 6 3 4 6 8" xfId="31701"/>
    <cellStyle name="표준 6 3 4 7" xfId="309"/>
    <cellStyle name="표준 6 3 4 7 2" xfId="1173"/>
    <cellStyle name="표준 6 3 4 7 2 2" xfId="4629"/>
    <cellStyle name="표준 6 3 4 7 2 2 2" xfId="14997"/>
    <cellStyle name="표준 6 3 4 7 2 2 2 2" xfId="30549"/>
    <cellStyle name="표준 6 3 4 7 2 2 2 3" xfId="46101"/>
    <cellStyle name="표준 6 3 4 7 2 2 3" xfId="9813"/>
    <cellStyle name="표준 6 3 4 7 2 2 3 2" xfId="25365"/>
    <cellStyle name="표준 6 3 4 7 2 2 3 3" xfId="40917"/>
    <cellStyle name="표준 6 3 4 7 2 2 4" xfId="20181"/>
    <cellStyle name="표준 6 3 4 7 2 2 5" xfId="35733"/>
    <cellStyle name="표준 6 3 4 7 2 3" xfId="2901"/>
    <cellStyle name="표준 6 3 4 7 2 3 2" xfId="13269"/>
    <cellStyle name="표준 6 3 4 7 2 3 2 2" xfId="28821"/>
    <cellStyle name="표준 6 3 4 7 2 3 2 3" xfId="44373"/>
    <cellStyle name="표준 6 3 4 7 2 3 3" xfId="8085"/>
    <cellStyle name="표준 6 3 4 7 2 3 3 2" xfId="23637"/>
    <cellStyle name="표준 6 3 4 7 2 3 3 3" xfId="39189"/>
    <cellStyle name="표준 6 3 4 7 2 3 4" xfId="18453"/>
    <cellStyle name="표준 6 3 4 7 2 3 5" xfId="34005"/>
    <cellStyle name="표준 6 3 4 7 2 4" xfId="11541"/>
    <cellStyle name="표준 6 3 4 7 2 4 2" xfId="27093"/>
    <cellStyle name="표준 6 3 4 7 2 4 3" xfId="42645"/>
    <cellStyle name="표준 6 3 4 7 2 5" xfId="6357"/>
    <cellStyle name="표준 6 3 4 7 2 5 2" xfId="21909"/>
    <cellStyle name="표준 6 3 4 7 2 5 3" xfId="37461"/>
    <cellStyle name="표준 6 3 4 7 2 6" xfId="16725"/>
    <cellStyle name="표준 6 3 4 7 2 7" xfId="32277"/>
    <cellStyle name="표준 6 3 4 7 3" xfId="3765"/>
    <cellStyle name="표준 6 3 4 7 3 2" xfId="14133"/>
    <cellStyle name="표준 6 3 4 7 3 2 2" xfId="29685"/>
    <cellStyle name="표준 6 3 4 7 3 2 3" xfId="45237"/>
    <cellStyle name="표준 6 3 4 7 3 3" xfId="8949"/>
    <cellStyle name="표준 6 3 4 7 3 3 2" xfId="24501"/>
    <cellStyle name="표준 6 3 4 7 3 3 3" xfId="40053"/>
    <cellStyle name="표준 6 3 4 7 3 4" xfId="19317"/>
    <cellStyle name="표준 6 3 4 7 3 5" xfId="34869"/>
    <cellStyle name="표준 6 3 4 7 4" xfId="2037"/>
    <cellStyle name="표준 6 3 4 7 4 2" xfId="12405"/>
    <cellStyle name="표준 6 3 4 7 4 2 2" xfId="27957"/>
    <cellStyle name="표준 6 3 4 7 4 2 3" xfId="43509"/>
    <cellStyle name="표준 6 3 4 7 4 3" xfId="7221"/>
    <cellStyle name="표준 6 3 4 7 4 3 2" xfId="22773"/>
    <cellStyle name="표준 6 3 4 7 4 3 3" xfId="38325"/>
    <cellStyle name="표준 6 3 4 7 4 4" xfId="17589"/>
    <cellStyle name="표준 6 3 4 7 4 5" xfId="33141"/>
    <cellStyle name="표준 6 3 4 7 5" xfId="10677"/>
    <cellStyle name="표준 6 3 4 7 5 2" xfId="26229"/>
    <cellStyle name="표준 6 3 4 7 5 3" xfId="41781"/>
    <cellStyle name="표준 6 3 4 7 6" xfId="5493"/>
    <cellStyle name="표준 6 3 4 7 6 2" xfId="21045"/>
    <cellStyle name="표준 6 3 4 7 6 3" xfId="36597"/>
    <cellStyle name="표준 6 3 4 7 7" xfId="15861"/>
    <cellStyle name="표준 6 3 4 7 8" xfId="31413"/>
    <cellStyle name="표준 6 3 4 8" xfId="885"/>
    <cellStyle name="표준 6 3 4 8 2" xfId="4341"/>
    <cellStyle name="표준 6 3 4 8 2 2" xfId="14709"/>
    <cellStyle name="표준 6 3 4 8 2 2 2" xfId="30261"/>
    <cellStyle name="표준 6 3 4 8 2 2 3" xfId="45813"/>
    <cellStyle name="표준 6 3 4 8 2 3" xfId="9525"/>
    <cellStyle name="표준 6 3 4 8 2 3 2" xfId="25077"/>
    <cellStyle name="표준 6 3 4 8 2 3 3" xfId="40629"/>
    <cellStyle name="표준 6 3 4 8 2 4" xfId="19893"/>
    <cellStyle name="표준 6 3 4 8 2 5" xfId="35445"/>
    <cellStyle name="표준 6 3 4 8 3" xfId="2613"/>
    <cellStyle name="표준 6 3 4 8 3 2" xfId="12981"/>
    <cellStyle name="표준 6 3 4 8 3 2 2" xfId="28533"/>
    <cellStyle name="표준 6 3 4 8 3 2 3" xfId="44085"/>
    <cellStyle name="표준 6 3 4 8 3 3" xfId="7797"/>
    <cellStyle name="표준 6 3 4 8 3 3 2" xfId="23349"/>
    <cellStyle name="표준 6 3 4 8 3 3 3" xfId="38901"/>
    <cellStyle name="표준 6 3 4 8 3 4" xfId="18165"/>
    <cellStyle name="표준 6 3 4 8 3 5" xfId="33717"/>
    <cellStyle name="표준 6 3 4 8 4" xfId="11253"/>
    <cellStyle name="표준 6 3 4 8 4 2" xfId="26805"/>
    <cellStyle name="표준 6 3 4 8 4 3" xfId="42357"/>
    <cellStyle name="표준 6 3 4 8 5" xfId="6069"/>
    <cellStyle name="표준 6 3 4 8 5 2" xfId="21621"/>
    <cellStyle name="표준 6 3 4 8 5 3" xfId="37173"/>
    <cellStyle name="표준 6 3 4 8 6" xfId="16437"/>
    <cellStyle name="표준 6 3 4 8 7" xfId="31989"/>
    <cellStyle name="표준 6 3 4 9" xfId="3477"/>
    <cellStyle name="표준 6 3 4 9 2" xfId="13845"/>
    <cellStyle name="표준 6 3 4 9 2 2" xfId="29397"/>
    <cellStyle name="표준 6 3 4 9 2 3" xfId="44949"/>
    <cellStyle name="표준 6 3 4 9 3" xfId="8661"/>
    <cellStyle name="표준 6 3 4 9 3 2" xfId="24213"/>
    <cellStyle name="표준 6 3 4 9 3 3" xfId="39765"/>
    <cellStyle name="표준 6 3 4 9 4" xfId="19029"/>
    <cellStyle name="표준 6 3 4 9 5" xfId="34581"/>
    <cellStyle name="표준 6 3 5" xfId="33"/>
    <cellStyle name="표준 6 3 5 10" xfId="10401"/>
    <cellStyle name="표준 6 3 5 10 2" xfId="25953"/>
    <cellStyle name="표준 6 3 5 10 3" xfId="41505"/>
    <cellStyle name="표준 6 3 5 11" xfId="5217"/>
    <cellStyle name="표준 6 3 5 11 2" xfId="20769"/>
    <cellStyle name="표준 6 3 5 11 3" xfId="36321"/>
    <cellStyle name="표준 6 3 5 12" xfId="15585"/>
    <cellStyle name="표준 6 3 5 13" xfId="31137"/>
    <cellStyle name="표준 6 3 5 2" xfId="129"/>
    <cellStyle name="표준 6 3 5 2 10" xfId="15681"/>
    <cellStyle name="표준 6 3 5 2 11" xfId="31233"/>
    <cellStyle name="표준 6 3 5 2 2" xfId="273"/>
    <cellStyle name="표준 6 3 5 2 2 10" xfId="31377"/>
    <cellStyle name="표준 6 3 5 2 2 2" xfId="849"/>
    <cellStyle name="표준 6 3 5 2 2 2 2" xfId="1713"/>
    <cellStyle name="표준 6 3 5 2 2 2 2 2" xfId="5169"/>
    <cellStyle name="표준 6 3 5 2 2 2 2 2 2" xfId="15537"/>
    <cellStyle name="표준 6 3 5 2 2 2 2 2 2 2" xfId="31089"/>
    <cellStyle name="표준 6 3 5 2 2 2 2 2 2 3" xfId="46641"/>
    <cellStyle name="표준 6 3 5 2 2 2 2 2 3" xfId="10353"/>
    <cellStyle name="표준 6 3 5 2 2 2 2 2 3 2" xfId="25905"/>
    <cellStyle name="표준 6 3 5 2 2 2 2 2 3 3" xfId="41457"/>
    <cellStyle name="표준 6 3 5 2 2 2 2 2 4" xfId="20721"/>
    <cellStyle name="표준 6 3 5 2 2 2 2 2 5" xfId="36273"/>
    <cellStyle name="표준 6 3 5 2 2 2 2 3" xfId="3441"/>
    <cellStyle name="표준 6 3 5 2 2 2 2 3 2" xfId="13809"/>
    <cellStyle name="표준 6 3 5 2 2 2 2 3 2 2" xfId="29361"/>
    <cellStyle name="표준 6 3 5 2 2 2 2 3 2 3" xfId="44913"/>
    <cellStyle name="표준 6 3 5 2 2 2 2 3 3" xfId="8625"/>
    <cellStyle name="표준 6 3 5 2 2 2 2 3 3 2" xfId="24177"/>
    <cellStyle name="표준 6 3 5 2 2 2 2 3 3 3" xfId="39729"/>
    <cellStyle name="표준 6 3 5 2 2 2 2 3 4" xfId="18993"/>
    <cellStyle name="표준 6 3 5 2 2 2 2 3 5" xfId="34545"/>
    <cellStyle name="표준 6 3 5 2 2 2 2 4" xfId="12081"/>
    <cellStyle name="표준 6 3 5 2 2 2 2 4 2" xfId="27633"/>
    <cellStyle name="표준 6 3 5 2 2 2 2 4 3" xfId="43185"/>
    <cellStyle name="표준 6 3 5 2 2 2 2 5" xfId="6897"/>
    <cellStyle name="표준 6 3 5 2 2 2 2 5 2" xfId="22449"/>
    <cellStyle name="표준 6 3 5 2 2 2 2 5 3" xfId="38001"/>
    <cellStyle name="표준 6 3 5 2 2 2 2 6" xfId="17265"/>
    <cellStyle name="표준 6 3 5 2 2 2 2 7" xfId="32817"/>
    <cellStyle name="표준 6 3 5 2 2 2 3" xfId="4305"/>
    <cellStyle name="표준 6 3 5 2 2 2 3 2" xfId="14673"/>
    <cellStyle name="표준 6 3 5 2 2 2 3 2 2" xfId="30225"/>
    <cellStyle name="표준 6 3 5 2 2 2 3 2 3" xfId="45777"/>
    <cellStyle name="표준 6 3 5 2 2 2 3 3" xfId="9489"/>
    <cellStyle name="표준 6 3 5 2 2 2 3 3 2" xfId="25041"/>
    <cellStyle name="표준 6 3 5 2 2 2 3 3 3" xfId="40593"/>
    <cellStyle name="표준 6 3 5 2 2 2 3 4" xfId="19857"/>
    <cellStyle name="표준 6 3 5 2 2 2 3 5" xfId="35409"/>
    <cellStyle name="표준 6 3 5 2 2 2 4" xfId="2577"/>
    <cellStyle name="표준 6 3 5 2 2 2 4 2" xfId="12945"/>
    <cellStyle name="표준 6 3 5 2 2 2 4 2 2" xfId="28497"/>
    <cellStyle name="표준 6 3 5 2 2 2 4 2 3" xfId="44049"/>
    <cellStyle name="표준 6 3 5 2 2 2 4 3" xfId="7761"/>
    <cellStyle name="표준 6 3 5 2 2 2 4 3 2" xfId="23313"/>
    <cellStyle name="표준 6 3 5 2 2 2 4 3 3" xfId="38865"/>
    <cellStyle name="표준 6 3 5 2 2 2 4 4" xfId="18129"/>
    <cellStyle name="표준 6 3 5 2 2 2 4 5" xfId="33681"/>
    <cellStyle name="표준 6 3 5 2 2 2 5" xfId="11217"/>
    <cellStyle name="표준 6 3 5 2 2 2 5 2" xfId="26769"/>
    <cellStyle name="표준 6 3 5 2 2 2 5 3" xfId="42321"/>
    <cellStyle name="표준 6 3 5 2 2 2 6" xfId="6033"/>
    <cellStyle name="표준 6 3 5 2 2 2 6 2" xfId="21585"/>
    <cellStyle name="표준 6 3 5 2 2 2 6 3" xfId="37137"/>
    <cellStyle name="표준 6 3 5 2 2 2 7" xfId="16401"/>
    <cellStyle name="표준 6 3 5 2 2 2 8" xfId="31953"/>
    <cellStyle name="표준 6 3 5 2 2 3" xfId="561"/>
    <cellStyle name="표준 6 3 5 2 2 3 2" xfId="1425"/>
    <cellStyle name="표준 6 3 5 2 2 3 2 2" xfId="4881"/>
    <cellStyle name="표준 6 3 5 2 2 3 2 2 2" xfId="15249"/>
    <cellStyle name="표준 6 3 5 2 2 3 2 2 2 2" xfId="30801"/>
    <cellStyle name="표준 6 3 5 2 2 3 2 2 2 3" xfId="46353"/>
    <cellStyle name="표준 6 3 5 2 2 3 2 2 3" xfId="10065"/>
    <cellStyle name="표준 6 3 5 2 2 3 2 2 3 2" xfId="25617"/>
    <cellStyle name="표준 6 3 5 2 2 3 2 2 3 3" xfId="41169"/>
    <cellStyle name="표준 6 3 5 2 2 3 2 2 4" xfId="20433"/>
    <cellStyle name="표준 6 3 5 2 2 3 2 2 5" xfId="35985"/>
    <cellStyle name="표준 6 3 5 2 2 3 2 3" xfId="3153"/>
    <cellStyle name="표준 6 3 5 2 2 3 2 3 2" xfId="13521"/>
    <cellStyle name="표준 6 3 5 2 2 3 2 3 2 2" xfId="29073"/>
    <cellStyle name="표준 6 3 5 2 2 3 2 3 2 3" xfId="44625"/>
    <cellStyle name="표준 6 3 5 2 2 3 2 3 3" xfId="8337"/>
    <cellStyle name="표준 6 3 5 2 2 3 2 3 3 2" xfId="23889"/>
    <cellStyle name="표준 6 3 5 2 2 3 2 3 3 3" xfId="39441"/>
    <cellStyle name="표준 6 3 5 2 2 3 2 3 4" xfId="18705"/>
    <cellStyle name="표준 6 3 5 2 2 3 2 3 5" xfId="34257"/>
    <cellStyle name="표준 6 3 5 2 2 3 2 4" xfId="11793"/>
    <cellStyle name="표준 6 3 5 2 2 3 2 4 2" xfId="27345"/>
    <cellStyle name="표준 6 3 5 2 2 3 2 4 3" xfId="42897"/>
    <cellStyle name="표준 6 3 5 2 2 3 2 5" xfId="6609"/>
    <cellStyle name="표준 6 3 5 2 2 3 2 5 2" xfId="22161"/>
    <cellStyle name="표준 6 3 5 2 2 3 2 5 3" xfId="37713"/>
    <cellStyle name="표준 6 3 5 2 2 3 2 6" xfId="16977"/>
    <cellStyle name="표준 6 3 5 2 2 3 2 7" xfId="32529"/>
    <cellStyle name="표준 6 3 5 2 2 3 3" xfId="4017"/>
    <cellStyle name="표준 6 3 5 2 2 3 3 2" xfId="14385"/>
    <cellStyle name="표준 6 3 5 2 2 3 3 2 2" xfId="29937"/>
    <cellStyle name="표준 6 3 5 2 2 3 3 2 3" xfId="45489"/>
    <cellStyle name="표준 6 3 5 2 2 3 3 3" xfId="9201"/>
    <cellStyle name="표준 6 3 5 2 2 3 3 3 2" xfId="24753"/>
    <cellStyle name="표준 6 3 5 2 2 3 3 3 3" xfId="40305"/>
    <cellStyle name="표준 6 3 5 2 2 3 3 4" xfId="19569"/>
    <cellStyle name="표준 6 3 5 2 2 3 3 5" xfId="35121"/>
    <cellStyle name="표준 6 3 5 2 2 3 4" xfId="2289"/>
    <cellStyle name="표준 6 3 5 2 2 3 4 2" xfId="12657"/>
    <cellStyle name="표준 6 3 5 2 2 3 4 2 2" xfId="28209"/>
    <cellStyle name="표준 6 3 5 2 2 3 4 2 3" xfId="43761"/>
    <cellStyle name="표준 6 3 5 2 2 3 4 3" xfId="7473"/>
    <cellStyle name="표준 6 3 5 2 2 3 4 3 2" xfId="23025"/>
    <cellStyle name="표준 6 3 5 2 2 3 4 3 3" xfId="38577"/>
    <cellStyle name="표준 6 3 5 2 2 3 4 4" xfId="17841"/>
    <cellStyle name="표준 6 3 5 2 2 3 4 5" xfId="33393"/>
    <cellStyle name="표준 6 3 5 2 2 3 5" xfId="10929"/>
    <cellStyle name="표준 6 3 5 2 2 3 5 2" xfId="26481"/>
    <cellStyle name="표준 6 3 5 2 2 3 5 3" xfId="42033"/>
    <cellStyle name="표준 6 3 5 2 2 3 6" xfId="5745"/>
    <cellStyle name="표준 6 3 5 2 2 3 6 2" xfId="21297"/>
    <cellStyle name="표준 6 3 5 2 2 3 6 3" xfId="36849"/>
    <cellStyle name="표준 6 3 5 2 2 3 7" xfId="16113"/>
    <cellStyle name="표준 6 3 5 2 2 3 8" xfId="31665"/>
    <cellStyle name="표준 6 3 5 2 2 4" xfId="1137"/>
    <cellStyle name="표준 6 3 5 2 2 4 2" xfId="4593"/>
    <cellStyle name="표준 6 3 5 2 2 4 2 2" xfId="14961"/>
    <cellStyle name="표준 6 3 5 2 2 4 2 2 2" xfId="30513"/>
    <cellStyle name="표준 6 3 5 2 2 4 2 2 3" xfId="46065"/>
    <cellStyle name="표준 6 3 5 2 2 4 2 3" xfId="9777"/>
    <cellStyle name="표준 6 3 5 2 2 4 2 3 2" xfId="25329"/>
    <cellStyle name="표준 6 3 5 2 2 4 2 3 3" xfId="40881"/>
    <cellStyle name="표준 6 3 5 2 2 4 2 4" xfId="20145"/>
    <cellStyle name="표준 6 3 5 2 2 4 2 5" xfId="35697"/>
    <cellStyle name="표준 6 3 5 2 2 4 3" xfId="2865"/>
    <cellStyle name="표준 6 3 5 2 2 4 3 2" xfId="13233"/>
    <cellStyle name="표준 6 3 5 2 2 4 3 2 2" xfId="28785"/>
    <cellStyle name="표준 6 3 5 2 2 4 3 2 3" xfId="44337"/>
    <cellStyle name="표준 6 3 5 2 2 4 3 3" xfId="8049"/>
    <cellStyle name="표준 6 3 5 2 2 4 3 3 2" xfId="23601"/>
    <cellStyle name="표준 6 3 5 2 2 4 3 3 3" xfId="39153"/>
    <cellStyle name="표준 6 3 5 2 2 4 3 4" xfId="18417"/>
    <cellStyle name="표준 6 3 5 2 2 4 3 5" xfId="33969"/>
    <cellStyle name="표준 6 3 5 2 2 4 4" xfId="11505"/>
    <cellStyle name="표준 6 3 5 2 2 4 4 2" xfId="27057"/>
    <cellStyle name="표준 6 3 5 2 2 4 4 3" xfId="42609"/>
    <cellStyle name="표준 6 3 5 2 2 4 5" xfId="6321"/>
    <cellStyle name="표준 6 3 5 2 2 4 5 2" xfId="21873"/>
    <cellStyle name="표준 6 3 5 2 2 4 5 3" xfId="37425"/>
    <cellStyle name="표준 6 3 5 2 2 4 6" xfId="16689"/>
    <cellStyle name="표준 6 3 5 2 2 4 7" xfId="32241"/>
    <cellStyle name="표준 6 3 5 2 2 5" xfId="3729"/>
    <cellStyle name="표준 6 3 5 2 2 5 2" xfId="14097"/>
    <cellStyle name="표준 6 3 5 2 2 5 2 2" xfId="29649"/>
    <cellStyle name="표준 6 3 5 2 2 5 2 3" xfId="45201"/>
    <cellStyle name="표준 6 3 5 2 2 5 3" xfId="8913"/>
    <cellStyle name="표준 6 3 5 2 2 5 3 2" xfId="24465"/>
    <cellStyle name="표준 6 3 5 2 2 5 3 3" xfId="40017"/>
    <cellStyle name="표준 6 3 5 2 2 5 4" xfId="19281"/>
    <cellStyle name="표준 6 3 5 2 2 5 5" xfId="34833"/>
    <cellStyle name="표준 6 3 5 2 2 6" xfId="2001"/>
    <cellStyle name="표준 6 3 5 2 2 6 2" xfId="12369"/>
    <cellStyle name="표준 6 3 5 2 2 6 2 2" xfId="27921"/>
    <cellStyle name="표준 6 3 5 2 2 6 2 3" xfId="43473"/>
    <cellStyle name="표준 6 3 5 2 2 6 3" xfId="7185"/>
    <cellStyle name="표준 6 3 5 2 2 6 3 2" xfId="22737"/>
    <cellStyle name="표준 6 3 5 2 2 6 3 3" xfId="38289"/>
    <cellStyle name="표준 6 3 5 2 2 6 4" xfId="17553"/>
    <cellStyle name="표준 6 3 5 2 2 6 5" xfId="33105"/>
    <cellStyle name="표준 6 3 5 2 2 7" xfId="10641"/>
    <cellStyle name="표준 6 3 5 2 2 7 2" xfId="26193"/>
    <cellStyle name="표준 6 3 5 2 2 7 3" xfId="41745"/>
    <cellStyle name="표준 6 3 5 2 2 8" xfId="5457"/>
    <cellStyle name="표준 6 3 5 2 2 8 2" xfId="21009"/>
    <cellStyle name="표준 6 3 5 2 2 8 3" xfId="36561"/>
    <cellStyle name="표준 6 3 5 2 2 9" xfId="15825"/>
    <cellStyle name="표준 6 3 5 2 3" xfId="705"/>
    <cellStyle name="표준 6 3 5 2 3 2" xfId="1569"/>
    <cellStyle name="표준 6 3 5 2 3 2 2" xfId="5025"/>
    <cellStyle name="표준 6 3 5 2 3 2 2 2" xfId="15393"/>
    <cellStyle name="표준 6 3 5 2 3 2 2 2 2" xfId="30945"/>
    <cellStyle name="표준 6 3 5 2 3 2 2 2 3" xfId="46497"/>
    <cellStyle name="표준 6 3 5 2 3 2 2 3" xfId="10209"/>
    <cellStyle name="표준 6 3 5 2 3 2 2 3 2" xfId="25761"/>
    <cellStyle name="표준 6 3 5 2 3 2 2 3 3" xfId="41313"/>
    <cellStyle name="표준 6 3 5 2 3 2 2 4" xfId="20577"/>
    <cellStyle name="표준 6 3 5 2 3 2 2 5" xfId="36129"/>
    <cellStyle name="표준 6 3 5 2 3 2 3" xfId="3297"/>
    <cellStyle name="표준 6 3 5 2 3 2 3 2" xfId="13665"/>
    <cellStyle name="표준 6 3 5 2 3 2 3 2 2" xfId="29217"/>
    <cellStyle name="표준 6 3 5 2 3 2 3 2 3" xfId="44769"/>
    <cellStyle name="표준 6 3 5 2 3 2 3 3" xfId="8481"/>
    <cellStyle name="표준 6 3 5 2 3 2 3 3 2" xfId="24033"/>
    <cellStyle name="표준 6 3 5 2 3 2 3 3 3" xfId="39585"/>
    <cellStyle name="표준 6 3 5 2 3 2 3 4" xfId="18849"/>
    <cellStyle name="표준 6 3 5 2 3 2 3 5" xfId="34401"/>
    <cellStyle name="표준 6 3 5 2 3 2 4" xfId="11937"/>
    <cellStyle name="표준 6 3 5 2 3 2 4 2" xfId="27489"/>
    <cellStyle name="표준 6 3 5 2 3 2 4 3" xfId="43041"/>
    <cellStyle name="표준 6 3 5 2 3 2 5" xfId="6753"/>
    <cellStyle name="표준 6 3 5 2 3 2 5 2" xfId="22305"/>
    <cellStyle name="표준 6 3 5 2 3 2 5 3" xfId="37857"/>
    <cellStyle name="표준 6 3 5 2 3 2 6" xfId="17121"/>
    <cellStyle name="표준 6 3 5 2 3 2 7" xfId="32673"/>
    <cellStyle name="표준 6 3 5 2 3 3" xfId="4161"/>
    <cellStyle name="표준 6 3 5 2 3 3 2" xfId="14529"/>
    <cellStyle name="표준 6 3 5 2 3 3 2 2" xfId="30081"/>
    <cellStyle name="표준 6 3 5 2 3 3 2 3" xfId="45633"/>
    <cellStyle name="표준 6 3 5 2 3 3 3" xfId="9345"/>
    <cellStyle name="표준 6 3 5 2 3 3 3 2" xfId="24897"/>
    <cellStyle name="표준 6 3 5 2 3 3 3 3" xfId="40449"/>
    <cellStyle name="표준 6 3 5 2 3 3 4" xfId="19713"/>
    <cellStyle name="표준 6 3 5 2 3 3 5" xfId="35265"/>
    <cellStyle name="표준 6 3 5 2 3 4" xfId="2433"/>
    <cellStyle name="표준 6 3 5 2 3 4 2" xfId="12801"/>
    <cellStyle name="표준 6 3 5 2 3 4 2 2" xfId="28353"/>
    <cellStyle name="표준 6 3 5 2 3 4 2 3" xfId="43905"/>
    <cellStyle name="표준 6 3 5 2 3 4 3" xfId="7617"/>
    <cellStyle name="표준 6 3 5 2 3 4 3 2" xfId="23169"/>
    <cellStyle name="표준 6 3 5 2 3 4 3 3" xfId="38721"/>
    <cellStyle name="표준 6 3 5 2 3 4 4" xfId="17985"/>
    <cellStyle name="표준 6 3 5 2 3 4 5" xfId="33537"/>
    <cellStyle name="표준 6 3 5 2 3 5" xfId="11073"/>
    <cellStyle name="표준 6 3 5 2 3 5 2" xfId="26625"/>
    <cellStyle name="표준 6 3 5 2 3 5 3" xfId="42177"/>
    <cellStyle name="표준 6 3 5 2 3 6" xfId="5889"/>
    <cellStyle name="표준 6 3 5 2 3 6 2" xfId="21441"/>
    <cellStyle name="표준 6 3 5 2 3 6 3" xfId="36993"/>
    <cellStyle name="표준 6 3 5 2 3 7" xfId="16257"/>
    <cellStyle name="표준 6 3 5 2 3 8" xfId="31809"/>
    <cellStyle name="표준 6 3 5 2 4" xfId="417"/>
    <cellStyle name="표준 6 3 5 2 4 2" xfId="1281"/>
    <cellStyle name="표준 6 3 5 2 4 2 2" xfId="4737"/>
    <cellStyle name="표준 6 3 5 2 4 2 2 2" xfId="15105"/>
    <cellStyle name="표준 6 3 5 2 4 2 2 2 2" xfId="30657"/>
    <cellStyle name="표준 6 3 5 2 4 2 2 2 3" xfId="46209"/>
    <cellStyle name="표준 6 3 5 2 4 2 2 3" xfId="9921"/>
    <cellStyle name="표준 6 3 5 2 4 2 2 3 2" xfId="25473"/>
    <cellStyle name="표준 6 3 5 2 4 2 2 3 3" xfId="41025"/>
    <cellStyle name="표준 6 3 5 2 4 2 2 4" xfId="20289"/>
    <cellStyle name="표준 6 3 5 2 4 2 2 5" xfId="35841"/>
    <cellStyle name="표준 6 3 5 2 4 2 3" xfId="3009"/>
    <cellStyle name="표준 6 3 5 2 4 2 3 2" xfId="13377"/>
    <cellStyle name="표준 6 3 5 2 4 2 3 2 2" xfId="28929"/>
    <cellStyle name="표준 6 3 5 2 4 2 3 2 3" xfId="44481"/>
    <cellStyle name="표준 6 3 5 2 4 2 3 3" xfId="8193"/>
    <cellStyle name="표준 6 3 5 2 4 2 3 3 2" xfId="23745"/>
    <cellStyle name="표준 6 3 5 2 4 2 3 3 3" xfId="39297"/>
    <cellStyle name="표준 6 3 5 2 4 2 3 4" xfId="18561"/>
    <cellStyle name="표준 6 3 5 2 4 2 3 5" xfId="34113"/>
    <cellStyle name="표준 6 3 5 2 4 2 4" xfId="11649"/>
    <cellStyle name="표준 6 3 5 2 4 2 4 2" xfId="27201"/>
    <cellStyle name="표준 6 3 5 2 4 2 4 3" xfId="42753"/>
    <cellStyle name="표준 6 3 5 2 4 2 5" xfId="6465"/>
    <cellStyle name="표준 6 3 5 2 4 2 5 2" xfId="22017"/>
    <cellStyle name="표준 6 3 5 2 4 2 5 3" xfId="37569"/>
    <cellStyle name="표준 6 3 5 2 4 2 6" xfId="16833"/>
    <cellStyle name="표준 6 3 5 2 4 2 7" xfId="32385"/>
    <cellStyle name="표준 6 3 5 2 4 3" xfId="3873"/>
    <cellStyle name="표준 6 3 5 2 4 3 2" xfId="14241"/>
    <cellStyle name="표준 6 3 5 2 4 3 2 2" xfId="29793"/>
    <cellStyle name="표준 6 3 5 2 4 3 2 3" xfId="45345"/>
    <cellStyle name="표준 6 3 5 2 4 3 3" xfId="9057"/>
    <cellStyle name="표준 6 3 5 2 4 3 3 2" xfId="24609"/>
    <cellStyle name="표준 6 3 5 2 4 3 3 3" xfId="40161"/>
    <cellStyle name="표준 6 3 5 2 4 3 4" xfId="19425"/>
    <cellStyle name="표준 6 3 5 2 4 3 5" xfId="34977"/>
    <cellStyle name="표준 6 3 5 2 4 4" xfId="2145"/>
    <cellStyle name="표준 6 3 5 2 4 4 2" xfId="12513"/>
    <cellStyle name="표준 6 3 5 2 4 4 2 2" xfId="28065"/>
    <cellStyle name="표준 6 3 5 2 4 4 2 3" xfId="43617"/>
    <cellStyle name="표준 6 3 5 2 4 4 3" xfId="7329"/>
    <cellStyle name="표준 6 3 5 2 4 4 3 2" xfId="22881"/>
    <cellStyle name="표준 6 3 5 2 4 4 3 3" xfId="38433"/>
    <cellStyle name="표준 6 3 5 2 4 4 4" xfId="17697"/>
    <cellStyle name="표준 6 3 5 2 4 4 5" xfId="33249"/>
    <cellStyle name="표준 6 3 5 2 4 5" xfId="10785"/>
    <cellStyle name="표준 6 3 5 2 4 5 2" xfId="26337"/>
    <cellStyle name="표준 6 3 5 2 4 5 3" xfId="41889"/>
    <cellStyle name="표준 6 3 5 2 4 6" xfId="5601"/>
    <cellStyle name="표준 6 3 5 2 4 6 2" xfId="21153"/>
    <cellStyle name="표준 6 3 5 2 4 6 3" xfId="36705"/>
    <cellStyle name="표준 6 3 5 2 4 7" xfId="15969"/>
    <cellStyle name="표준 6 3 5 2 4 8" xfId="31521"/>
    <cellStyle name="표준 6 3 5 2 5" xfId="993"/>
    <cellStyle name="표준 6 3 5 2 5 2" xfId="4449"/>
    <cellStyle name="표준 6 3 5 2 5 2 2" xfId="14817"/>
    <cellStyle name="표준 6 3 5 2 5 2 2 2" xfId="30369"/>
    <cellStyle name="표준 6 3 5 2 5 2 2 3" xfId="45921"/>
    <cellStyle name="표준 6 3 5 2 5 2 3" xfId="9633"/>
    <cellStyle name="표준 6 3 5 2 5 2 3 2" xfId="25185"/>
    <cellStyle name="표준 6 3 5 2 5 2 3 3" xfId="40737"/>
    <cellStyle name="표준 6 3 5 2 5 2 4" xfId="20001"/>
    <cellStyle name="표준 6 3 5 2 5 2 5" xfId="35553"/>
    <cellStyle name="표준 6 3 5 2 5 3" xfId="2721"/>
    <cellStyle name="표준 6 3 5 2 5 3 2" xfId="13089"/>
    <cellStyle name="표준 6 3 5 2 5 3 2 2" xfId="28641"/>
    <cellStyle name="표준 6 3 5 2 5 3 2 3" xfId="44193"/>
    <cellStyle name="표준 6 3 5 2 5 3 3" xfId="7905"/>
    <cellStyle name="표준 6 3 5 2 5 3 3 2" xfId="23457"/>
    <cellStyle name="표준 6 3 5 2 5 3 3 3" xfId="39009"/>
    <cellStyle name="표준 6 3 5 2 5 3 4" xfId="18273"/>
    <cellStyle name="표준 6 3 5 2 5 3 5" xfId="33825"/>
    <cellStyle name="표준 6 3 5 2 5 4" xfId="11361"/>
    <cellStyle name="표준 6 3 5 2 5 4 2" xfId="26913"/>
    <cellStyle name="표준 6 3 5 2 5 4 3" xfId="42465"/>
    <cellStyle name="표준 6 3 5 2 5 5" xfId="6177"/>
    <cellStyle name="표준 6 3 5 2 5 5 2" xfId="21729"/>
    <cellStyle name="표준 6 3 5 2 5 5 3" xfId="37281"/>
    <cellStyle name="표준 6 3 5 2 5 6" xfId="16545"/>
    <cellStyle name="표준 6 3 5 2 5 7" xfId="32097"/>
    <cellStyle name="표준 6 3 5 2 6" xfId="3585"/>
    <cellStyle name="표준 6 3 5 2 6 2" xfId="13953"/>
    <cellStyle name="표준 6 3 5 2 6 2 2" xfId="29505"/>
    <cellStyle name="표준 6 3 5 2 6 2 3" xfId="45057"/>
    <cellStyle name="표준 6 3 5 2 6 3" xfId="8769"/>
    <cellStyle name="표준 6 3 5 2 6 3 2" xfId="24321"/>
    <cellStyle name="표준 6 3 5 2 6 3 3" xfId="39873"/>
    <cellStyle name="표준 6 3 5 2 6 4" xfId="19137"/>
    <cellStyle name="표준 6 3 5 2 6 5" xfId="34689"/>
    <cellStyle name="표준 6 3 5 2 7" xfId="1857"/>
    <cellStyle name="표준 6 3 5 2 7 2" xfId="12225"/>
    <cellStyle name="표준 6 3 5 2 7 2 2" xfId="27777"/>
    <cellStyle name="표준 6 3 5 2 7 2 3" xfId="43329"/>
    <cellStyle name="표준 6 3 5 2 7 3" xfId="7041"/>
    <cellStyle name="표준 6 3 5 2 7 3 2" xfId="22593"/>
    <cellStyle name="표준 6 3 5 2 7 3 3" xfId="38145"/>
    <cellStyle name="표준 6 3 5 2 7 4" xfId="17409"/>
    <cellStyle name="표준 6 3 5 2 7 5" xfId="32961"/>
    <cellStyle name="표준 6 3 5 2 8" xfId="10497"/>
    <cellStyle name="표준 6 3 5 2 8 2" xfId="26049"/>
    <cellStyle name="표준 6 3 5 2 8 3" xfId="41601"/>
    <cellStyle name="표준 6 3 5 2 9" xfId="5313"/>
    <cellStyle name="표준 6 3 5 2 9 2" xfId="20865"/>
    <cellStyle name="표준 6 3 5 2 9 3" xfId="36417"/>
    <cellStyle name="표준 6 3 5 3" xfId="81"/>
    <cellStyle name="표준 6 3 5 3 10" xfId="15633"/>
    <cellStyle name="표준 6 3 5 3 11" xfId="31185"/>
    <cellStyle name="표준 6 3 5 3 2" xfId="225"/>
    <cellStyle name="표준 6 3 5 3 2 10" xfId="31329"/>
    <cellStyle name="표준 6 3 5 3 2 2" xfId="801"/>
    <cellStyle name="표준 6 3 5 3 2 2 2" xfId="1665"/>
    <cellStyle name="표준 6 3 5 3 2 2 2 2" xfId="5121"/>
    <cellStyle name="표준 6 3 5 3 2 2 2 2 2" xfId="15489"/>
    <cellStyle name="표준 6 3 5 3 2 2 2 2 2 2" xfId="31041"/>
    <cellStyle name="표준 6 3 5 3 2 2 2 2 2 3" xfId="46593"/>
    <cellStyle name="표준 6 3 5 3 2 2 2 2 3" xfId="10305"/>
    <cellStyle name="표준 6 3 5 3 2 2 2 2 3 2" xfId="25857"/>
    <cellStyle name="표준 6 3 5 3 2 2 2 2 3 3" xfId="41409"/>
    <cellStyle name="표준 6 3 5 3 2 2 2 2 4" xfId="20673"/>
    <cellStyle name="표준 6 3 5 3 2 2 2 2 5" xfId="36225"/>
    <cellStyle name="표준 6 3 5 3 2 2 2 3" xfId="3393"/>
    <cellStyle name="표준 6 3 5 3 2 2 2 3 2" xfId="13761"/>
    <cellStyle name="표준 6 3 5 3 2 2 2 3 2 2" xfId="29313"/>
    <cellStyle name="표준 6 3 5 3 2 2 2 3 2 3" xfId="44865"/>
    <cellStyle name="표준 6 3 5 3 2 2 2 3 3" xfId="8577"/>
    <cellStyle name="표준 6 3 5 3 2 2 2 3 3 2" xfId="24129"/>
    <cellStyle name="표준 6 3 5 3 2 2 2 3 3 3" xfId="39681"/>
    <cellStyle name="표준 6 3 5 3 2 2 2 3 4" xfId="18945"/>
    <cellStyle name="표준 6 3 5 3 2 2 2 3 5" xfId="34497"/>
    <cellStyle name="표준 6 3 5 3 2 2 2 4" xfId="12033"/>
    <cellStyle name="표준 6 3 5 3 2 2 2 4 2" xfId="27585"/>
    <cellStyle name="표준 6 3 5 3 2 2 2 4 3" xfId="43137"/>
    <cellStyle name="표준 6 3 5 3 2 2 2 5" xfId="6849"/>
    <cellStyle name="표준 6 3 5 3 2 2 2 5 2" xfId="22401"/>
    <cellStyle name="표준 6 3 5 3 2 2 2 5 3" xfId="37953"/>
    <cellStyle name="표준 6 3 5 3 2 2 2 6" xfId="17217"/>
    <cellStyle name="표준 6 3 5 3 2 2 2 7" xfId="32769"/>
    <cellStyle name="표준 6 3 5 3 2 2 3" xfId="4257"/>
    <cellStyle name="표준 6 3 5 3 2 2 3 2" xfId="14625"/>
    <cellStyle name="표준 6 3 5 3 2 2 3 2 2" xfId="30177"/>
    <cellStyle name="표준 6 3 5 3 2 2 3 2 3" xfId="45729"/>
    <cellStyle name="표준 6 3 5 3 2 2 3 3" xfId="9441"/>
    <cellStyle name="표준 6 3 5 3 2 2 3 3 2" xfId="24993"/>
    <cellStyle name="표준 6 3 5 3 2 2 3 3 3" xfId="40545"/>
    <cellStyle name="표준 6 3 5 3 2 2 3 4" xfId="19809"/>
    <cellStyle name="표준 6 3 5 3 2 2 3 5" xfId="35361"/>
    <cellStyle name="표준 6 3 5 3 2 2 4" xfId="2529"/>
    <cellStyle name="표준 6 3 5 3 2 2 4 2" xfId="12897"/>
    <cellStyle name="표준 6 3 5 3 2 2 4 2 2" xfId="28449"/>
    <cellStyle name="표준 6 3 5 3 2 2 4 2 3" xfId="44001"/>
    <cellStyle name="표준 6 3 5 3 2 2 4 3" xfId="7713"/>
    <cellStyle name="표준 6 3 5 3 2 2 4 3 2" xfId="23265"/>
    <cellStyle name="표준 6 3 5 3 2 2 4 3 3" xfId="38817"/>
    <cellStyle name="표준 6 3 5 3 2 2 4 4" xfId="18081"/>
    <cellStyle name="표준 6 3 5 3 2 2 4 5" xfId="33633"/>
    <cellStyle name="표준 6 3 5 3 2 2 5" xfId="11169"/>
    <cellStyle name="표준 6 3 5 3 2 2 5 2" xfId="26721"/>
    <cellStyle name="표준 6 3 5 3 2 2 5 3" xfId="42273"/>
    <cellStyle name="표준 6 3 5 3 2 2 6" xfId="5985"/>
    <cellStyle name="표준 6 3 5 3 2 2 6 2" xfId="21537"/>
    <cellStyle name="표준 6 3 5 3 2 2 6 3" xfId="37089"/>
    <cellStyle name="표준 6 3 5 3 2 2 7" xfId="16353"/>
    <cellStyle name="표준 6 3 5 3 2 2 8" xfId="31905"/>
    <cellStyle name="표준 6 3 5 3 2 3" xfId="513"/>
    <cellStyle name="표준 6 3 5 3 2 3 2" xfId="1377"/>
    <cellStyle name="표준 6 3 5 3 2 3 2 2" xfId="4833"/>
    <cellStyle name="표준 6 3 5 3 2 3 2 2 2" xfId="15201"/>
    <cellStyle name="표준 6 3 5 3 2 3 2 2 2 2" xfId="30753"/>
    <cellStyle name="표준 6 3 5 3 2 3 2 2 2 3" xfId="46305"/>
    <cellStyle name="표준 6 3 5 3 2 3 2 2 3" xfId="10017"/>
    <cellStyle name="표준 6 3 5 3 2 3 2 2 3 2" xfId="25569"/>
    <cellStyle name="표준 6 3 5 3 2 3 2 2 3 3" xfId="41121"/>
    <cellStyle name="표준 6 3 5 3 2 3 2 2 4" xfId="20385"/>
    <cellStyle name="표준 6 3 5 3 2 3 2 2 5" xfId="35937"/>
    <cellStyle name="표준 6 3 5 3 2 3 2 3" xfId="3105"/>
    <cellStyle name="표준 6 3 5 3 2 3 2 3 2" xfId="13473"/>
    <cellStyle name="표준 6 3 5 3 2 3 2 3 2 2" xfId="29025"/>
    <cellStyle name="표준 6 3 5 3 2 3 2 3 2 3" xfId="44577"/>
    <cellStyle name="표준 6 3 5 3 2 3 2 3 3" xfId="8289"/>
    <cellStyle name="표준 6 3 5 3 2 3 2 3 3 2" xfId="23841"/>
    <cellStyle name="표준 6 3 5 3 2 3 2 3 3 3" xfId="39393"/>
    <cellStyle name="표준 6 3 5 3 2 3 2 3 4" xfId="18657"/>
    <cellStyle name="표준 6 3 5 3 2 3 2 3 5" xfId="34209"/>
    <cellStyle name="표준 6 3 5 3 2 3 2 4" xfId="11745"/>
    <cellStyle name="표준 6 3 5 3 2 3 2 4 2" xfId="27297"/>
    <cellStyle name="표준 6 3 5 3 2 3 2 4 3" xfId="42849"/>
    <cellStyle name="표준 6 3 5 3 2 3 2 5" xfId="6561"/>
    <cellStyle name="표준 6 3 5 3 2 3 2 5 2" xfId="22113"/>
    <cellStyle name="표준 6 3 5 3 2 3 2 5 3" xfId="37665"/>
    <cellStyle name="표준 6 3 5 3 2 3 2 6" xfId="16929"/>
    <cellStyle name="표준 6 3 5 3 2 3 2 7" xfId="32481"/>
    <cellStyle name="표준 6 3 5 3 2 3 3" xfId="3969"/>
    <cellStyle name="표준 6 3 5 3 2 3 3 2" xfId="14337"/>
    <cellStyle name="표준 6 3 5 3 2 3 3 2 2" xfId="29889"/>
    <cellStyle name="표준 6 3 5 3 2 3 3 2 3" xfId="45441"/>
    <cellStyle name="표준 6 3 5 3 2 3 3 3" xfId="9153"/>
    <cellStyle name="표준 6 3 5 3 2 3 3 3 2" xfId="24705"/>
    <cellStyle name="표준 6 3 5 3 2 3 3 3 3" xfId="40257"/>
    <cellStyle name="표준 6 3 5 3 2 3 3 4" xfId="19521"/>
    <cellStyle name="표준 6 3 5 3 2 3 3 5" xfId="35073"/>
    <cellStyle name="표준 6 3 5 3 2 3 4" xfId="2241"/>
    <cellStyle name="표준 6 3 5 3 2 3 4 2" xfId="12609"/>
    <cellStyle name="표준 6 3 5 3 2 3 4 2 2" xfId="28161"/>
    <cellStyle name="표준 6 3 5 3 2 3 4 2 3" xfId="43713"/>
    <cellStyle name="표준 6 3 5 3 2 3 4 3" xfId="7425"/>
    <cellStyle name="표준 6 3 5 3 2 3 4 3 2" xfId="22977"/>
    <cellStyle name="표준 6 3 5 3 2 3 4 3 3" xfId="38529"/>
    <cellStyle name="표준 6 3 5 3 2 3 4 4" xfId="17793"/>
    <cellStyle name="표준 6 3 5 3 2 3 4 5" xfId="33345"/>
    <cellStyle name="표준 6 3 5 3 2 3 5" xfId="10881"/>
    <cellStyle name="표준 6 3 5 3 2 3 5 2" xfId="26433"/>
    <cellStyle name="표준 6 3 5 3 2 3 5 3" xfId="41985"/>
    <cellStyle name="표준 6 3 5 3 2 3 6" xfId="5697"/>
    <cellStyle name="표준 6 3 5 3 2 3 6 2" xfId="21249"/>
    <cellStyle name="표준 6 3 5 3 2 3 6 3" xfId="36801"/>
    <cellStyle name="표준 6 3 5 3 2 3 7" xfId="16065"/>
    <cellStyle name="표준 6 3 5 3 2 3 8" xfId="31617"/>
    <cellStyle name="표준 6 3 5 3 2 4" xfId="1089"/>
    <cellStyle name="표준 6 3 5 3 2 4 2" xfId="4545"/>
    <cellStyle name="표준 6 3 5 3 2 4 2 2" xfId="14913"/>
    <cellStyle name="표준 6 3 5 3 2 4 2 2 2" xfId="30465"/>
    <cellStyle name="표준 6 3 5 3 2 4 2 2 3" xfId="46017"/>
    <cellStyle name="표준 6 3 5 3 2 4 2 3" xfId="9729"/>
    <cellStyle name="표준 6 3 5 3 2 4 2 3 2" xfId="25281"/>
    <cellStyle name="표준 6 3 5 3 2 4 2 3 3" xfId="40833"/>
    <cellStyle name="표준 6 3 5 3 2 4 2 4" xfId="20097"/>
    <cellStyle name="표준 6 3 5 3 2 4 2 5" xfId="35649"/>
    <cellStyle name="표준 6 3 5 3 2 4 3" xfId="2817"/>
    <cellStyle name="표준 6 3 5 3 2 4 3 2" xfId="13185"/>
    <cellStyle name="표준 6 3 5 3 2 4 3 2 2" xfId="28737"/>
    <cellStyle name="표준 6 3 5 3 2 4 3 2 3" xfId="44289"/>
    <cellStyle name="표준 6 3 5 3 2 4 3 3" xfId="8001"/>
    <cellStyle name="표준 6 3 5 3 2 4 3 3 2" xfId="23553"/>
    <cellStyle name="표준 6 3 5 3 2 4 3 3 3" xfId="39105"/>
    <cellStyle name="표준 6 3 5 3 2 4 3 4" xfId="18369"/>
    <cellStyle name="표준 6 3 5 3 2 4 3 5" xfId="33921"/>
    <cellStyle name="표준 6 3 5 3 2 4 4" xfId="11457"/>
    <cellStyle name="표준 6 3 5 3 2 4 4 2" xfId="27009"/>
    <cellStyle name="표준 6 3 5 3 2 4 4 3" xfId="42561"/>
    <cellStyle name="표준 6 3 5 3 2 4 5" xfId="6273"/>
    <cellStyle name="표준 6 3 5 3 2 4 5 2" xfId="21825"/>
    <cellStyle name="표준 6 3 5 3 2 4 5 3" xfId="37377"/>
    <cellStyle name="표준 6 3 5 3 2 4 6" xfId="16641"/>
    <cellStyle name="표준 6 3 5 3 2 4 7" xfId="32193"/>
    <cellStyle name="표준 6 3 5 3 2 5" xfId="3681"/>
    <cellStyle name="표준 6 3 5 3 2 5 2" xfId="14049"/>
    <cellStyle name="표준 6 3 5 3 2 5 2 2" xfId="29601"/>
    <cellStyle name="표준 6 3 5 3 2 5 2 3" xfId="45153"/>
    <cellStyle name="표준 6 3 5 3 2 5 3" xfId="8865"/>
    <cellStyle name="표준 6 3 5 3 2 5 3 2" xfId="24417"/>
    <cellStyle name="표준 6 3 5 3 2 5 3 3" xfId="39969"/>
    <cellStyle name="표준 6 3 5 3 2 5 4" xfId="19233"/>
    <cellStyle name="표준 6 3 5 3 2 5 5" xfId="34785"/>
    <cellStyle name="표준 6 3 5 3 2 6" xfId="1953"/>
    <cellStyle name="표준 6 3 5 3 2 6 2" xfId="12321"/>
    <cellStyle name="표준 6 3 5 3 2 6 2 2" xfId="27873"/>
    <cellStyle name="표준 6 3 5 3 2 6 2 3" xfId="43425"/>
    <cellStyle name="표준 6 3 5 3 2 6 3" xfId="7137"/>
    <cellStyle name="표준 6 3 5 3 2 6 3 2" xfId="22689"/>
    <cellStyle name="표준 6 3 5 3 2 6 3 3" xfId="38241"/>
    <cellStyle name="표준 6 3 5 3 2 6 4" xfId="17505"/>
    <cellStyle name="표준 6 3 5 3 2 6 5" xfId="33057"/>
    <cellStyle name="표준 6 3 5 3 2 7" xfId="10593"/>
    <cellStyle name="표준 6 3 5 3 2 7 2" xfId="26145"/>
    <cellStyle name="표준 6 3 5 3 2 7 3" xfId="41697"/>
    <cellStyle name="표준 6 3 5 3 2 8" xfId="5409"/>
    <cellStyle name="표준 6 3 5 3 2 8 2" xfId="20961"/>
    <cellStyle name="표준 6 3 5 3 2 8 3" xfId="36513"/>
    <cellStyle name="표준 6 3 5 3 2 9" xfId="15777"/>
    <cellStyle name="표준 6 3 5 3 3" xfId="657"/>
    <cellStyle name="표준 6 3 5 3 3 2" xfId="1521"/>
    <cellStyle name="표준 6 3 5 3 3 2 2" xfId="4977"/>
    <cellStyle name="표준 6 3 5 3 3 2 2 2" xfId="15345"/>
    <cellStyle name="표준 6 3 5 3 3 2 2 2 2" xfId="30897"/>
    <cellStyle name="표준 6 3 5 3 3 2 2 2 3" xfId="46449"/>
    <cellStyle name="표준 6 3 5 3 3 2 2 3" xfId="10161"/>
    <cellStyle name="표준 6 3 5 3 3 2 2 3 2" xfId="25713"/>
    <cellStyle name="표준 6 3 5 3 3 2 2 3 3" xfId="41265"/>
    <cellStyle name="표준 6 3 5 3 3 2 2 4" xfId="20529"/>
    <cellStyle name="표준 6 3 5 3 3 2 2 5" xfId="36081"/>
    <cellStyle name="표준 6 3 5 3 3 2 3" xfId="3249"/>
    <cellStyle name="표준 6 3 5 3 3 2 3 2" xfId="13617"/>
    <cellStyle name="표준 6 3 5 3 3 2 3 2 2" xfId="29169"/>
    <cellStyle name="표준 6 3 5 3 3 2 3 2 3" xfId="44721"/>
    <cellStyle name="표준 6 3 5 3 3 2 3 3" xfId="8433"/>
    <cellStyle name="표준 6 3 5 3 3 2 3 3 2" xfId="23985"/>
    <cellStyle name="표준 6 3 5 3 3 2 3 3 3" xfId="39537"/>
    <cellStyle name="표준 6 3 5 3 3 2 3 4" xfId="18801"/>
    <cellStyle name="표준 6 3 5 3 3 2 3 5" xfId="34353"/>
    <cellStyle name="표준 6 3 5 3 3 2 4" xfId="11889"/>
    <cellStyle name="표준 6 3 5 3 3 2 4 2" xfId="27441"/>
    <cellStyle name="표준 6 3 5 3 3 2 4 3" xfId="42993"/>
    <cellStyle name="표준 6 3 5 3 3 2 5" xfId="6705"/>
    <cellStyle name="표준 6 3 5 3 3 2 5 2" xfId="22257"/>
    <cellStyle name="표준 6 3 5 3 3 2 5 3" xfId="37809"/>
    <cellStyle name="표준 6 3 5 3 3 2 6" xfId="17073"/>
    <cellStyle name="표준 6 3 5 3 3 2 7" xfId="32625"/>
    <cellStyle name="표준 6 3 5 3 3 3" xfId="4113"/>
    <cellStyle name="표준 6 3 5 3 3 3 2" xfId="14481"/>
    <cellStyle name="표준 6 3 5 3 3 3 2 2" xfId="30033"/>
    <cellStyle name="표준 6 3 5 3 3 3 2 3" xfId="45585"/>
    <cellStyle name="표준 6 3 5 3 3 3 3" xfId="9297"/>
    <cellStyle name="표준 6 3 5 3 3 3 3 2" xfId="24849"/>
    <cellStyle name="표준 6 3 5 3 3 3 3 3" xfId="40401"/>
    <cellStyle name="표준 6 3 5 3 3 3 4" xfId="19665"/>
    <cellStyle name="표준 6 3 5 3 3 3 5" xfId="35217"/>
    <cellStyle name="표준 6 3 5 3 3 4" xfId="2385"/>
    <cellStyle name="표준 6 3 5 3 3 4 2" xfId="12753"/>
    <cellStyle name="표준 6 3 5 3 3 4 2 2" xfId="28305"/>
    <cellStyle name="표준 6 3 5 3 3 4 2 3" xfId="43857"/>
    <cellStyle name="표준 6 3 5 3 3 4 3" xfId="7569"/>
    <cellStyle name="표준 6 3 5 3 3 4 3 2" xfId="23121"/>
    <cellStyle name="표준 6 3 5 3 3 4 3 3" xfId="38673"/>
    <cellStyle name="표준 6 3 5 3 3 4 4" xfId="17937"/>
    <cellStyle name="표준 6 3 5 3 3 4 5" xfId="33489"/>
    <cellStyle name="표준 6 3 5 3 3 5" xfId="11025"/>
    <cellStyle name="표준 6 3 5 3 3 5 2" xfId="26577"/>
    <cellStyle name="표준 6 3 5 3 3 5 3" xfId="42129"/>
    <cellStyle name="표준 6 3 5 3 3 6" xfId="5841"/>
    <cellStyle name="표준 6 3 5 3 3 6 2" xfId="21393"/>
    <cellStyle name="표준 6 3 5 3 3 6 3" xfId="36945"/>
    <cellStyle name="표준 6 3 5 3 3 7" xfId="16209"/>
    <cellStyle name="표준 6 3 5 3 3 8" xfId="31761"/>
    <cellStyle name="표준 6 3 5 3 4" xfId="369"/>
    <cellStyle name="표준 6 3 5 3 4 2" xfId="1233"/>
    <cellStyle name="표준 6 3 5 3 4 2 2" xfId="4689"/>
    <cellStyle name="표준 6 3 5 3 4 2 2 2" xfId="15057"/>
    <cellStyle name="표준 6 3 5 3 4 2 2 2 2" xfId="30609"/>
    <cellStyle name="표준 6 3 5 3 4 2 2 2 3" xfId="46161"/>
    <cellStyle name="표준 6 3 5 3 4 2 2 3" xfId="9873"/>
    <cellStyle name="표준 6 3 5 3 4 2 2 3 2" xfId="25425"/>
    <cellStyle name="표준 6 3 5 3 4 2 2 3 3" xfId="40977"/>
    <cellStyle name="표준 6 3 5 3 4 2 2 4" xfId="20241"/>
    <cellStyle name="표준 6 3 5 3 4 2 2 5" xfId="35793"/>
    <cellStyle name="표준 6 3 5 3 4 2 3" xfId="2961"/>
    <cellStyle name="표준 6 3 5 3 4 2 3 2" xfId="13329"/>
    <cellStyle name="표준 6 3 5 3 4 2 3 2 2" xfId="28881"/>
    <cellStyle name="표준 6 3 5 3 4 2 3 2 3" xfId="44433"/>
    <cellStyle name="표준 6 3 5 3 4 2 3 3" xfId="8145"/>
    <cellStyle name="표준 6 3 5 3 4 2 3 3 2" xfId="23697"/>
    <cellStyle name="표준 6 3 5 3 4 2 3 3 3" xfId="39249"/>
    <cellStyle name="표준 6 3 5 3 4 2 3 4" xfId="18513"/>
    <cellStyle name="표준 6 3 5 3 4 2 3 5" xfId="34065"/>
    <cellStyle name="표준 6 3 5 3 4 2 4" xfId="11601"/>
    <cellStyle name="표준 6 3 5 3 4 2 4 2" xfId="27153"/>
    <cellStyle name="표준 6 3 5 3 4 2 4 3" xfId="42705"/>
    <cellStyle name="표준 6 3 5 3 4 2 5" xfId="6417"/>
    <cellStyle name="표준 6 3 5 3 4 2 5 2" xfId="21969"/>
    <cellStyle name="표준 6 3 5 3 4 2 5 3" xfId="37521"/>
    <cellStyle name="표준 6 3 5 3 4 2 6" xfId="16785"/>
    <cellStyle name="표준 6 3 5 3 4 2 7" xfId="32337"/>
    <cellStyle name="표준 6 3 5 3 4 3" xfId="3825"/>
    <cellStyle name="표준 6 3 5 3 4 3 2" xfId="14193"/>
    <cellStyle name="표준 6 3 5 3 4 3 2 2" xfId="29745"/>
    <cellStyle name="표준 6 3 5 3 4 3 2 3" xfId="45297"/>
    <cellStyle name="표준 6 3 5 3 4 3 3" xfId="9009"/>
    <cellStyle name="표준 6 3 5 3 4 3 3 2" xfId="24561"/>
    <cellStyle name="표준 6 3 5 3 4 3 3 3" xfId="40113"/>
    <cellStyle name="표준 6 3 5 3 4 3 4" xfId="19377"/>
    <cellStyle name="표준 6 3 5 3 4 3 5" xfId="34929"/>
    <cellStyle name="표준 6 3 5 3 4 4" xfId="2097"/>
    <cellStyle name="표준 6 3 5 3 4 4 2" xfId="12465"/>
    <cellStyle name="표준 6 3 5 3 4 4 2 2" xfId="28017"/>
    <cellStyle name="표준 6 3 5 3 4 4 2 3" xfId="43569"/>
    <cellStyle name="표준 6 3 5 3 4 4 3" xfId="7281"/>
    <cellStyle name="표준 6 3 5 3 4 4 3 2" xfId="22833"/>
    <cellStyle name="표준 6 3 5 3 4 4 3 3" xfId="38385"/>
    <cellStyle name="표준 6 3 5 3 4 4 4" xfId="17649"/>
    <cellStyle name="표준 6 3 5 3 4 4 5" xfId="33201"/>
    <cellStyle name="표준 6 3 5 3 4 5" xfId="10737"/>
    <cellStyle name="표준 6 3 5 3 4 5 2" xfId="26289"/>
    <cellStyle name="표준 6 3 5 3 4 5 3" xfId="41841"/>
    <cellStyle name="표준 6 3 5 3 4 6" xfId="5553"/>
    <cellStyle name="표준 6 3 5 3 4 6 2" xfId="21105"/>
    <cellStyle name="표준 6 3 5 3 4 6 3" xfId="36657"/>
    <cellStyle name="표준 6 3 5 3 4 7" xfId="15921"/>
    <cellStyle name="표준 6 3 5 3 4 8" xfId="31473"/>
    <cellStyle name="표준 6 3 5 3 5" xfId="945"/>
    <cellStyle name="표준 6 3 5 3 5 2" xfId="4401"/>
    <cellStyle name="표준 6 3 5 3 5 2 2" xfId="14769"/>
    <cellStyle name="표준 6 3 5 3 5 2 2 2" xfId="30321"/>
    <cellStyle name="표준 6 3 5 3 5 2 2 3" xfId="45873"/>
    <cellStyle name="표준 6 3 5 3 5 2 3" xfId="9585"/>
    <cellStyle name="표준 6 3 5 3 5 2 3 2" xfId="25137"/>
    <cellStyle name="표준 6 3 5 3 5 2 3 3" xfId="40689"/>
    <cellStyle name="표준 6 3 5 3 5 2 4" xfId="19953"/>
    <cellStyle name="표준 6 3 5 3 5 2 5" xfId="35505"/>
    <cellStyle name="표준 6 3 5 3 5 3" xfId="2673"/>
    <cellStyle name="표준 6 3 5 3 5 3 2" xfId="13041"/>
    <cellStyle name="표준 6 3 5 3 5 3 2 2" xfId="28593"/>
    <cellStyle name="표준 6 3 5 3 5 3 2 3" xfId="44145"/>
    <cellStyle name="표준 6 3 5 3 5 3 3" xfId="7857"/>
    <cellStyle name="표준 6 3 5 3 5 3 3 2" xfId="23409"/>
    <cellStyle name="표준 6 3 5 3 5 3 3 3" xfId="38961"/>
    <cellStyle name="표준 6 3 5 3 5 3 4" xfId="18225"/>
    <cellStyle name="표준 6 3 5 3 5 3 5" xfId="33777"/>
    <cellStyle name="표준 6 3 5 3 5 4" xfId="11313"/>
    <cellStyle name="표준 6 3 5 3 5 4 2" xfId="26865"/>
    <cellStyle name="표준 6 3 5 3 5 4 3" xfId="42417"/>
    <cellStyle name="표준 6 3 5 3 5 5" xfId="6129"/>
    <cellStyle name="표준 6 3 5 3 5 5 2" xfId="21681"/>
    <cellStyle name="표준 6 3 5 3 5 5 3" xfId="37233"/>
    <cellStyle name="표준 6 3 5 3 5 6" xfId="16497"/>
    <cellStyle name="표준 6 3 5 3 5 7" xfId="32049"/>
    <cellStyle name="표준 6 3 5 3 6" xfId="3537"/>
    <cellStyle name="표준 6 3 5 3 6 2" xfId="13905"/>
    <cellStyle name="표준 6 3 5 3 6 2 2" xfId="29457"/>
    <cellStyle name="표준 6 3 5 3 6 2 3" xfId="45009"/>
    <cellStyle name="표준 6 3 5 3 6 3" xfId="8721"/>
    <cellStyle name="표준 6 3 5 3 6 3 2" xfId="24273"/>
    <cellStyle name="표준 6 3 5 3 6 3 3" xfId="39825"/>
    <cellStyle name="표준 6 3 5 3 6 4" xfId="19089"/>
    <cellStyle name="표준 6 3 5 3 6 5" xfId="34641"/>
    <cellStyle name="표준 6 3 5 3 7" xfId="1809"/>
    <cellStyle name="표준 6 3 5 3 7 2" xfId="12177"/>
    <cellStyle name="표준 6 3 5 3 7 2 2" xfId="27729"/>
    <cellStyle name="표준 6 3 5 3 7 2 3" xfId="43281"/>
    <cellStyle name="표준 6 3 5 3 7 3" xfId="6993"/>
    <cellStyle name="표준 6 3 5 3 7 3 2" xfId="22545"/>
    <cellStyle name="표준 6 3 5 3 7 3 3" xfId="38097"/>
    <cellStyle name="표준 6 3 5 3 7 4" xfId="17361"/>
    <cellStyle name="표준 6 3 5 3 7 5" xfId="32913"/>
    <cellStyle name="표준 6 3 5 3 8" xfId="10449"/>
    <cellStyle name="표준 6 3 5 3 8 2" xfId="26001"/>
    <cellStyle name="표준 6 3 5 3 8 3" xfId="41553"/>
    <cellStyle name="표준 6 3 5 3 9" xfId="5265"/>
    <cellStyle name="표준 6 3 5 3 9 2" xfId="20817"/>
    <cellStyle name="표준 6 3 5 3 9 3" xfId="36369"/>
    <cellStyle name="표준 6 3 5 4" xfId="177"/>
    <cellStyle name="표준 6 3 5 4 10" xfId="31281"/>
    <cellStyle name="표준 6 3 5 4 2" xfId="753"/>
    <cellStyle name="표준 6 3 5 4 2 2" xfId="1617"/>
    <cellStyle name="표준 6 3 5 4 2 2 2" xfId="5073"/>
    <cellStyle name="표준 6 3 5 4 2 2 2 2" xfId="15441"/>
    <cellStyle name="표준 6 3 5 4 2 2 2 2 2" xfId="30993"/>
    <cellStyle name="표준 6 3 5 4 2 2 2 2 3" xfId="46545"/>
    <cellStyle name="표준 6 3 5 4 2 2 2 3" xfId="10257"/>
    <cellStyle name="표준 6 3 5 4 2 2 2 3 2" xfId="25809"/>
    <cellStyle name="표준 6 3 5 4 2 2 2 3 3" xfId="41361"/>
    <cellStyle name="표준 6 3 5 4 2 2 2 4" xfId="20625"/>
    <cellStyle name="표준 6 3 5 4 2 2 2 5" xfId="36177"/>
    <cellStyle name="표준 6 3 5 4 2 2 3" xfId="3345"/>
    <cellStyle name="표준 6 3 5 4 2 2 3 2" xfId="13713"/>
    <cellStyle name="표준 6 3 5 4 2 2 3 2 2" xfId="29265"/>
    <cellStyle name="표준 6 3 5 4 2 2 3 2 3" xfId="44817"/>
    <cellStyle name="표준 6 3 5 4 2 2 3 3" xfId="8529"/>
    <cellStyle name="표준 6 3 5 4 2 2 3 3 2" xfId="24081"/>
    <cellStyle name="표준 6 3 5 4 2 2 3 3 3" xfId="39633"/>
    <cellStyle name="표준 6 3 5 4 2 2 3 4" xfId="18897"/>
    <cellStyle name="표준 6 3 5 4 2 2 3 5" xfId="34449"/>
    <cellStyle name="표준 6 3 5 4 2 2 4" xfId="11985"/>
    <cellStyle name="표준 6 3 5 4 2 2 4 2" xfId="27537"/>
    <cellStyle name="표준 6 3 5 4 2 2 4 3" xfId="43089"/>
    <cellStyle name="표준 6 3 5 4 2 2 5" xfId="6801"/>
    <cellStyle name="표준 6 3 5 4 2 2 5 2" xfId="22353"/>
    <cellStyle name="표준 6 3 5 4 2 2 5 3" xfId="37905"/>
    <cellStyle name="표준 6 3 5 4 2 2 6" xfId="17169"/>
    <cellStyle name="표준 6 3 5 4 2 2 7" xfId="32721"/>
    <cellStyle name="표준 6 3 5 4 2 3" xfId="4209"/>
    <cellStyle name="표준 6 3 5 4 2 3 2" xfId="14577"/>
    <cellStyle name="표준 6 3 5 4 2 3 2 2" xfId="30129"/>
    <cellStyle name="표준 6 3 5 4 2 3 2 3" xfId="45681"/>
    <cellStyle name="표준 6 3 5 4 2 3 3" xfId="9393"/>
    <cellStyle name="표준 6 3 5 4 2 3 3 2" xfId="24945"/>
    <cellStyle name="표준 6 3 5 4 2 3 3 3" xfId="40497"/>
    <cellStyle name="표준 6 3 5 4 2 3 4" xfId="19761"/>
    <cellStyle name="표준 6 3 5 4 2 3 5" xfId="35313"/>
    <cellStyle name="표준 6 3 5 4 2 4" xfId="2481"/>
    <cellStyle name="표준 6 3 5 4 2 4 2" xfId="12849"/>
    <cellStyle name="표준 6 3 5 4 2 4 2 2" xfId="28401"/>
    <cellStyle name="표준 6 3 5 4 2 4 2 3" xfId="43953"/>
    <cellStyle name="표준 6 3 5 4 2 4 3" xfId="7665"/>
    <cellStyle name="표준 6 3 5 4 2 4 3 2" xfId="23217"/>
    <cellStyle name="표준 6 3 5 4 2 4 3 3" xfId="38769"/>
    <cellStyle name="표준 6 3 5 4 2 4 4" xfId="18033"/>
    <cellStyle name="표준 6 3 5 4 2 4 5" xfId="33585"/>
    <cellStyle name="표준 6 3 5 4 2 5" xfId="11121"/>
    <cellStyle name="표준 6 3 5 4 2 5 2" xfId="26673"/>
    <cellStyle name="표준 6 3 5 4 2 5 3" xfId="42225"/>
    <cellStyle name="표준 6 3 5 4 2 6" xfId="5937"/>
    <cellStyle name="표준 6 3 5 4 2 6 2" xfId="21489"/>
    <cellStyle name="표준 6 3 5 4 2 6 3" xfId="37041"/>
    <cellStyle name="표준 6 3 5 4 2 7" xfId="16305"/>
    <cellStyle name="표준 6 3 5 4 2 8" xfId="31857"/>
    <cellStyle name="표준 6 3 5 4 3" xfId="465"/>
    <cellStyle name="표준 6 3 5 4 3 2" xfId="1329"/>
    <cellStyle name="표준 6 3 5 4 3 2 2" xfId="4785"/>
    <cellStyle name="표준 6 3 5 4 3 2 2 2" xfId="15153"/>
    <cellStyle name="표준 6 3 5 4 3 2 2 2 2" xfId="30705"/>
    <cellStyle name="표준 6 3 5 4 3 2 2 2 3" xfId="46257"/>
    <cellStyle name="표준 6 3 5 4 3 2 2 3" xfId="9969"/>
    <cellStyle name="표준 6 3 5 4 3 2 2 3 2" xfId="25521"/>
    <cellStyle name="표준 6 3 5 4 3 2 2 3 3" xfId="41073"/>
    <cellStyle name="표준 6 3 5 4 3 2 2 4" xfId="20337"/>
    <cellStyle name="표준 6 3 5 4 3 2 2 5" xfId="35889"/>
    <cellStyle name="표준 6 3 5 4 3 2 3" xfId="3057"/>
    <cellStyle name="표준 6 3 5 4 3 2 3 2" xfId="13425"/>
    <cellStyle name="표준 6 3 5 4 3 2 3 2 2" xfId="28977"/>
    <cellStyle name="표준 6 3 5 4 3 2 3 2 3" xfId="44529"/>
    <cellStyle name="표준 6 3 5 4 3 2 3 3" xfId="8241"/>
    <cellStyle name="표준 6 3 5 4 3 2 3 3 2" xfId="23793"/>
    <cellStyle name="표준 6 3 5 4 3 2 3 3 3" xfId="39345"/>
    <cellStyle name="표준 6 3 5 4 3 2 3 4" xfId="18609"/>
    <cellStyle name="표준 6 3 5 4 3 2 3 5" xfId="34161"/>
    <cellStyle name="표준 6 3 5 4 3 2 4" xfId="11697"/>
    <cellStyle name="표준 6 3 5 4 3 2 4 2" xfId="27249"/>
    <cellStyle name="표준 6 3 5 4 3 2 4 3" xfId="42801"/>
    <cellStyle name="표준 6 3 5 4 3 2 5" xfId="6513"/>
    <cellStyle name="표준 6 3 5 4 3 2 5 2" xfId="22065"/>
    <cellStyle name="표준 6 3 5 4 3 2 5 3" xfId="37617"/>
    <cellStyle name="표준 6 3 5 4 3 2 6" xfId="16881"/>
    <cellStyle name="표준 6 3 5 4 3 2 7" xfId="32433"/>
    <cellStyle name="표준 6 3 5 4 3 3" xfId="3921"/>
    <cellStyle name="표준 6 3 5 4 3 3 2" xfId="14289"/>
    <cellStyle name="표준 6 3 5 4 3 3 2 2" xfId="29841"/>
    <cellStyle name="표준 6 3 5 4 3 3 2 3" xfId="45393"/>
    <cellStyle name="표준 6 3 5 4 3 3 3" xfId="9105"/>
    <cellStyle name="표준 6 3 5 4 3 3 3 2" xfId="24657"/>
    <cellStyle name="표준 6 3 5 4 3 3 3 3" xfId="40209"/>
    <cellStyle name="표준 6 3 5 4 3 3 4" xfId="19473"/>
    <cellStyle name="표준 6 3 5 4 3 3 5" xfId="35025"/>
    <cellStyle name="표준 6 3 5 4 3 4" xfId="2193"/>
    <cellStyle name="표준 6 3 5 4 3 4 2" xfId="12561"/>
    <cellStyle name="표준 6 3 5 4 3 4 2 2" xfId="28113"/>
    <cellStyle name="표준 6 3 5 4 3 4 2 3" xfId="43665"/>
    <cellStyle name="표준 6 3 5 4 3 4 3" xfId="7377"/>
    <cellStyle name="표준 6 3 5 4 3 4 3 2" xfId="22929"/>
    <cellStyle name="표준 6 3 5 4 3 4 3 3" xfId="38481"/>
    <cellStyle name="표준 6 3 5 4 3 4 4" xfId="17745"/>
    <cellStyle name="표준 6 3 5 4 3 4 5" xfId="33297"/>
    <cellStyle name="표준 6 3 5 4 3 5" xfId="10833"/>
    <cellStyle name="표준 6 3 5 4 3 5 2" xfId="26385"/>
    <cellStyle name="표준 6 3 5 4 3 5 3" xfId="41937"/>
    <cellStyle name="표준 6 3 5 4 3 6" xfId="5649"/>
    <cellStyle name="표준 6 3 5 4 3 6 2" xfId="21201"/>
    <cellStyle name="표준 6 3 5 4 3 6 3" xfId="36753"/>
    <cellStyle name="표준 6 3 5 4 3 7" xfId="16017"/>
    <cellStyle name="표준 6 3 5 4 3 8" xfId="31569"/>
    <cellStyle name="표준 6 3 5 4 4" xfId="1041"/>
    <cellStyle name="표준 6 3 5 4 4 2" xfId="4497"/>
    <cellStyle name="표준 6 3 5 4 4 2 2" xfId="14865"/>
    <cellStyle name="표준 6 3 5 4 4 2 2 2" xfId="30417"/>
    <cellStyle name="표준 6 3 5 4 4 2 2 3" xfId="45969"/>
    <cellStyle name="표준 6 3 5 4 4 2 3" xfId="9681"/>
    <cellStyle name="표준 6 3 5 4 4 2 3 2" xfId="25233"/>
    <cellStyle name="표준 6 3 5 4 4 2 3 3" xfId="40785"/>
    <cellStyle name="표준 6 3 5 4 4 2 4" xfId="20049"/>
    <cellStyle name="표준 6 3 5 4 4 2 5" xfId="35601"/>
    <cellStyle name="표준 6 3 5 4 4 3" xfId="2769"/>
    <cellStyle name="표준 6 3 5 4 4 3 2" xfId="13137"/>
    <cellStyle name="표준 6 3 5 4 4 3 2 2" xfId="28689"/>
    <cellStyle name="표준 6 3 5 4 4 3 2 3" xfId="44241"/>
    <cellStyle name="표준 6 3 5 4 4 3 3" xfId="7953"/>
    <cellStyle name="표준 6 3 5 4 4 3 3 2" xfId="23505"/>
    <cellStyle name="표준 6 3 5 4 4 3 3 3" xfId="39057"/>
    <cellStyle name="표준 6 3 5 4 4 3 4" xfId="18321"/>
    <cellStyle name="표준 6 3 5 4 4 3 5" xfId="33873"/>
    <cellStyle name="표준 6 3 5 4 4 4" xfId="11409"/>
    <cellStyle name="표준 6 3 5 4 4 4 2" xfId="26961"/>
    <cellStyle name="표준 6 3 5 4 4 4 3" xfId="42513"/>
    <cellStyle name="표준 6 3 5 4 4 5" xfId="6225"/>
    <cellStyle name="표준 6 3 5 4 4 5 2" xfId="21777"/>
    <cellStyle name="표준 6 3 5 4 4 5 3" xfId="37329"/>
    <cellStyle name="표준 6 3 5 4 4 6" xfId="16593"/>
    <cellStyle name="표준 6 3 5 4 4 7" xfId="32145"/>
    <cellStyle name="표준 6 3 5 4 5" xfId="3633"/>
    <cellStyle name="표준 6 3 5 4 5 2" xfId="14001"/>
    <cellStyle name="표준 6 3 5 4 5 2 2" xfId="29553"/>
    <cellStyle name="표준 6 3 5 4 5 2 3" xfId="45105"/>
    <cellStyle name="표준 6 3 5 4 5 3" xfId="8817"/>
    <cellStyle name="표준 6 3 5 4 5 3 2" xfId="24369"/>
    <cellStyle name="표준 6 3 5 4 5 3 3" xfId="39921"/>
    <cellStyle name="표준 6 3 5 4 5 4" xfId="19185"/>
    <cellStyle name="표준 6 3 5 4 5 5" xfId="34737"/>
    <cellStyle name="표준 6 3 5 4 6" xfId="1905"/>
    <cellStyle name="표준 6 3 5 4 6 2" xfId="12273"/>
    <cellStyle name="표준 6 3 5 4 6 2 2" xfId="27825"/>
    <cellStyle name="표준 6 3 5 4 6 2 3" xfId="43377"/>
    <cellStyle name="표준 6 3 5 4 6 3" xfId="7089"/>
    <cellStyle name="표준 6 3 5 4 6 3 2" xfId="22641"/>
    <cellStyle name="표준 6 3 5 4 6 3 3" xfId="38193"/>
    <cellStyle name="표준 6 3 5 4 6 4" xfId="17457"/>
    <cellStyle name="표준 6 3 5 4 6 5" xfId="33009"/>
    <cellStyle name="표준 6 3 5 4 7" xfId="10545"/>
    <cellStyle name="표준 6 3 5 4 7 2" xfId="26097"/>
    <cellStyle name="표준 6 3 5 4 7 3" xfId="41649"/>
    <cellStyle name="표준 6 3 5 4 8" xfId="5361"/>
    <cellStyle name="표준 6 3 5 4 8 2" xfId="20913"/>
    <cellStyle name="표준 6 3 5 4 8 3" xfId="36465"/>
    <cellStyle name="표준 6 3 5 4 9" xfId="15729"/>
    <cellStyle name="표준 6 3 5 5" xfId="609"/>
    <cellStyle name="표준 6 3 5 5 2" xfId="1473"/>
    <cellStyle name="표준 6 3 5 5 2 2" xfId="4929"/>
    <cellStyle name="표준 6 3 5 5 2 2 2" xfId="15297"/>
    <cellStyle name="표준 6 3 5 5 2 2 2 2" xfId="30849"/>
    <cellStyle name="표준 6 3 5 5 2 2 2 3" xfId="46401"/>
    <cellStyle name="표준 6 3 5 5 2 2 3" xfId="10113"/>
    <cellStyle name="표준 6 3 5 5 2 2 3 2" xfId="25665"/>
    <cellStyle name="표준 6 3 5 5 2 2 3 3" xfId="41217"/>
    <cellStyle name="표준 6 3 5 5 2 2 4" xfId="20481"/>
    <cellStyle name="표준 6 3 5 5 2 2 5" xfId="36033"/>
    <cellStyle name="표준 6 3 5 5 2 3" xfId="3201"/>
    <cellStyle name="표준 6 3 5 5 2 3 2" xfId="13569"/>
    <cellStyle name="표준 6 3 5 5 2 3 2 2" xfId="29121"/>
    <cellStyle name="표준 6 3 5 5 2 3 2 3" xfId="44673"/>
    <cellStyle name="표준 6 3 5 5 2 3 3" xfId="8385"/>
    <cellStyle name="표준 6 3 5 5 2 3 3 2" xfId="23937"/>
    <cellStyle name="표준 6 3 5 5 2 3 3 3" xfId="39489"/>
    <cellStyle name="표준 6 3 5 5 2 3 4" xfId="18753"/>
    <cellStyle name="표준 6 3 5 5 2 3 5" xfId="34305"/>
    <cellStyle name="표준 6 3 5 5 2 4" xfId="11841"/>
    <cellStyle name="표준 6 3 5 5 2 4 2" xfId="27393"/>
    <cellStyle name="표준 6 3 5 5 2 4 3" xfId="42945"/>
    <cellStyle name="표준 6 3 5 5 2 5" xfId="6657"/>
    <cellStyle name="표준 6 3 5 5 2 5 2" xfId="22209"/>
    <cellStyle name="표준 6 3 5 5 2 5 3" xfId="37761"/>
    <cellStyle name="표준 6 3 5 5 2 6" xfId="17025"/>
    <cellStyle name="표준 6 3 5 5 2 7" xfId="32577"/>
    <cellStyle name="표준 6 3 5 5 3" xfId="4065"/>
    <cellStyle name="표준 6 3 5 5 3 2" xfId="14433"/>
    <cellStyle name="표준 6 3 5 5 3 2 2" xfId="29985"/>
    <cellStyle name="표준 6 3 5 5 3 2 3" xfId="45537"/>
    <cellStyle name="표준 6 3 5 5 3 3" xfId="9249"/>
    <cellStyle name="표준 6 3 5 5 3 3 2" xfId="24801"/>
    <cellStyle name="표준 6 3 5 5 3 3 3" xfId="40353"/>
    <cellStyle name="표준 6 3 5 5 3 4" xfId="19617"/>
    <cellStyle name="표준 6 3 5 5 3 5" xfId="35169"/>
    <cellStyle name="표준 6 3 5 5 4" xfId="2337"/>
    <cellStyle name="표준 6 3 5 5 4 2" xfId="12705"/>
    <cellStyle name="표준 6 3 5 5 4 2 2" xfId="28257"/>
    <cellStyle name="표준 6 3 5 5 4 2 3" xfId="43809"/>
    <cellStyle name="표준 6 3 5 5 4 3" xfId="7521"/>
    <cellStyle name="표준 6 3 5 5 4 3 2" xfId="23073"/>
    <cellStyle name="표준 6 3 5 5 4 3 3" xfId="38625"/>
    <cellStyle name="표준 6 3 5 5 4 4" xfId="17889"/>
    <cellStyle name="표준 6 3 5 5 4 5" xfId="33441"/>
    <cellStyle name="표준 6 3 5 5 5" xfId="10977"/>
    <cellStyle name="표준 6 3 5 5 5 2" xfId="26529"/>
    <cellStyle name="표준 6 3 5 5 5 3" xfId="42081"/>
    <cellStyle name="표준 6 3 5 5 6" xfId="5793"/>
    <cellStyle name="표준 6 3 5 5 6 2" xfId="21345"/>
    <cellStyle name="표준 6 3 5 5 6 3" xfId="36897"/>
    <cellStyle name="표준 6 3 5 5 7" xfId="16161"/>
    <cellStyle name="표준 6 3 5 5 8" xfId="31713"/>
    <cellStyle name="표준 6 3 5 6" xfId="321"/>
    <cellStyle name="표준 6 3 5 6 2" xfId="1185"/>
    <cellStyle name="표준 6 3 5 6 2 2" xfId="4641"/>
    <cellStyle name="표준 6 3 5 6 2 2 2" xfId="15009"/>
    <cellStyle name="표준 6 3 5 6 2 2 2 2" xfId="30561"/>
    <cellStyle name="표준 6 3 5 6 2 2 2 3" xfId="46113"/>
    <cellStyle name="표준 6 3 5 6 2 2 3" xfId="9825"/>
    <cellStyle name="표준 6 3 5 6 2 2 3 2" xfId="25377"/>
    <cellStyle name="표준 6 3 5 6 2 2 3 3" xfId="40929"/>
    <cellStyle name="표준 6 3 5 6 2 2 4" xfId="20193"/>
    <cellStyle name="표준 6 3 5 6 2 2 5" xfId="35745"/>
    <cellStyle name="표준 6 3 5 6 2 3" xfId="2913"/>
    <cellStyle name="표준 6 3 5 6 2 3 2" xfId="13281"/>
    <cellStyle name="표준 6 3 5 6 2 3 2 2" xfId="28833"/>
    <cellStyle name="표준 6 3 5 6 2 3 2 3" xfId="44385"/>
    <cellStyle name="표준 6 3 5 6 2 3 3" xfId="8097"/>
    <cellStyle name="표준 6 3 5 6 2 3 3 2" xfId="23649"/>
    <cellStyle name="표준 6 3 5 6 2 3 3 3" xfId="39201"/>
    <cellStyle name="표준 6 3 5 6 2 3 4" xfId="18465"/>
    <cellStyle name="표준 6 3 5 6 2 3 5" xfId="34017"/>
    <cellStyle name="표준 6 3 5 6 2 4" xfId="11553"/>
    <cellStyle name="표준 6 3 5 6 2 4 2" xfId="27105"/>
    <cellStyle name="표준 6 3 5 6 2 4 3" xfId="42657"/>
    <cellStyle name="표준 6 3 5 6 2 5" xfId="6369"/>
    <cellStyle name="표준 6 3 5 6 2 5 2" xfId="21921"/>
    <cellStyle name="표준 6 3 5 6 2 5 3" xfId="37473"/>
    <cellStyle name="표준 6 3 5 6 2 6" xfId="16737"/>
    <cellStyle name="표준 6 3 5 6 2 7" xfId="32289"/>
    <cellStyle name="표준 6 3 5 6 3" xfId="3777"/>
    <cellStyle name="표준 6 3 5 6 3 2" xfId="14145"/>
    <cellStyle name="표준 6 3 5 6 3 2 2" xfId="29697"/>
    <cellStyle name="표준 6 3 5 6 3 2 3" xfId="45249"/>
    <cellStyle name="표준 6 3 5 6 3 3" xfId="8961"/>
    <cellStyle name="표준 6 3 5 6 3 3 2" xfId="24513"/>
    <cellStyle name="표준 6 3 5 6 3 3 3" xfId="40065"/>
    <cellStyle name="표준 6 3 5 6 3 4" xfId="19329"/>
    <cellStyle name="표준 6 3 5 6 3 5" xfId="34881"/>
    <cellStyle name="표준 6 3 5 6 4" xfId="2049"/>
    <cellStyle name="표준 6 3 5 6 4 2" xfId="12417"/>
    <cellStyle name="표준 6 3 5 6 4 2 2" xfId="27969"/>
    <cellStyle name="표준 6 3 5 6 4 2 3" xfId="43521"/>
    <cellStyle name="표준 6 3 5 6 4 3" xfId="7233"/>
    <cellStyle name="표준 6 3 5 6 4 3 2" xfId="22785"/>
    <cellStyle name="표준 6 3 5 6 4 3 3" xfId="38337"/>
    <cellStyle name="표준 6 3 5 6 4 4" xfId="17601"/>
    <cellStyle name="표준 6 3 5 6 4 5" xfId="33153"/>
    <cellStyle name="표준 6 3 5 6 5" xfId="10689"/>
    <cellStyle name="표준 6 3 5 6 5 2" xfId="26241"/>
    <cellStyle name="표준 6 3 5 6 5 3" xfId="41793"/>
    <cellStyle name="표준 6 3 5 6 6" xfId="5505"/>
    <cellStyle name="표준 6 3 5 6 6 2" xfId="21057"/>
    <cellStyle name="표준 6 3 5 6 6 3" xfId="36609"/>
    <cellStyle name="표준 6 3 5 6 7" xfId="15873"/>
    <cellStyle name="표준 6 3 5 6 8" xfId="31425"/>
    <cellStyle name="표준 6 3 5 7" xfId="897"/>
    <cellStyle name="표준 6 3 5 7 2" xfId="4353"/>
    <cellStyle name="표준 6 3 5 7 2 2" xfId="14721"/>
    <cellStyle name="표준 6 3 5 7 2 2 2" xfId="30273"/>
    <cellStyle name="표준 6 3 5 7 2 2 3" xfId="45825"/>
    <cellStyle name="표준 6 3 5 7 2 3" xfId="9537"/>
    <cellStyle name="표준 6 3 5 7 2 3 2" xfId="25089"/>
    <cellStyle name="표준 6 3 5 7 2 3 3" xfId="40641"/>
    <cellStyle name="표준 6 3 5 7 2 4" xfId="19905"/>
    <cellStyle name="표준 6 3 5 7 2 5" xfId="35457"/>
    <cellStyle name="표준 6 3 5 7 3" xfId="2625"/>
    <cellStyle name="표준 6 3 5 7 3 2" xfId="12993"/>
    <cellStyle name="표준 6 3 5 7 3 2 2" xfId="28545"/>
    <cellStyle name="표준 6 3 5 7 3 2 3" xfId="44097"/>
    <cellStyle name="표준 6 3 5 7 3 3" xfId="7809"/>
    <cellStyle name="표준 6 3 5 7 3 3 2" xfId="23361"/>
    <cellStyle name="표준 6 3 5 7 3 3 3" xfId="38913"/>
    <cellStyle name="표준 6 3 5 7 3 4" xfId="18177"/>
    <cellStyle name="표준 6 3 5 7 3 5" xfId="33729"/>
    <cellStyle name="표준 6 3 5 7 4" xfId="11265"/>
    <cellStyle name="표준 6 3 5 7 4 2" xfId="26817"/>
    <cellStyle name="표준 6 3 5 7 4 3" xfId="42369"/>
    <cellStyle name="표준 6 3 5 7 5" xfId="6081"/>
    <cellStyle name="표준 6 3 5 7 5 2" xfId="21633"/>
    <cellStyle name="표준 6 3 5 7 5 3" xfId="37185"/>
    <cellStyle name="표준 6 3 5 7 6" xfId="16449"/>
    <cellStyle name="표준 6 3 5 7 7" xfId="32001"/>
    <cellStyle name="표준 6 3 5 8" xfId="3489"/>
    <cellStyle name="표준 6 3 5 8 2" xfId="13857"/>
    <cellStyle name="표준 6 3 5 8 2 2" xfId="29409"/>
    <cellStyle name="표준 6 3 5 8 2 3" xfId="44961"/>
    <cellStyle name="표준 6 3 5 8 3" xfId="8673"/>
    <cellStyle name="표준 6 3 5 8 3 2" xfId="24225"/>
    <cellStyle name="표준 6 3 5 8 3 3" xfId="39777"/>
    <cellStyle name="표준 6 3 5 8 4" xfId="19041"/>
    <cellStyle name="표준 6 3 5 8 5" xfId="34593"/>
    <cellStyle name="표준 6 3 5 9" xfId="1761"/>
    <cellStyle name="표준 6 3 5 9 2" xfId="12129"/>
    <cellStyle name="표준 6 3 5 9 2 2" xfId="27681"/>
    <cellStyle name="표준 6 3 5 9 2 3" xfId="43233"/>
    <cellStyle name="표준 6 3 5 9 3" xfId="6945"/>
    <cellStyle name="표준 6 3 5 9 3 2" xfId="22497"/>
    <cellStyle name="표준 6 3 5 9 3 3" xfId="38049"/>
    <cellStyle name="표준 6 3 5 9 4" xfId="17313"/>
    <cellStyle name="표준 6 3 5 9 5" xfId="32865"/>
    <cellStyle name="표준 6 3 6" xfId="105"/>
    <cellStyle name="표준 6 3 6 10" xfId="15657"/>
    <cellStyle name="표준 6 3 6 11" xfId="31209"/>
    <cellStyle name="표준 6 3 6 2" xfId="249"/>
    <cellStyle name="표준 6 3 6 2 10" xfId="31353"/>
    <cellStyle name="표준 6 3 6 2 2" xfId="825"/>
    <cellStyle name="표준 6 3 6 2 2 2" xfId="1689"/>
    <cellStyle name="표준 6 3 6 2 2 2 2" xfId="5145"/>
    <cellStyle name="표준 6 3 6 2 2 2 2 2" xfId="15513"/>
    <cellStyle name="표준 6 3 6 2 2 2 2 2 2" xfId="31065"/>
    <cellStyle name="표준 6 3 6 2 2 2 2 2 3" xfId="46617"/>
    <cellStyle name="표준 6 3 6 2 2 2 2 3" xfId="10329"/>
    <cellStyle name="표준 6 3 6 2 2 2 2 3 2" xfId="25881"/>
    <cellStyle name="표준 6 3 6 2 2 2 2 3 3" xfId="41433"/>
    <cellStyle name="표준 6 3 6 2 2 2 2 4" xfId="20697"/>
    <cellStyle name="표준 6 3 6 2 2 2 2 5" xfId="36249"/>
    <cellStyle name="표준 6 3 6 2 2 2 3" xfId="3417"/>
    <cellStyle name="표준 6 3 6 2 2 2 3 2" xfId="13785"/>
    <cellStyle name="표준 6 3 6 2 2 2 3 2 2" xfId="29337"/>
    <cellStyle name="표준 6 3 6 2 2 2 3 2 3" xfId="44889"/>
    <cellStyle name="표준 6 3 6 2 2 2 3 3" xfId="8601"/>
    <cellStyle name="표준 6 3 6 2 2 2 3 3 2" xfId="24153"/>
    <cellStyle name="표준 6 3 6 2 2 2 3 3 3" xfId="39705"/>
    <cellStyle name="표준 6 3 6 2 2 2 3 4" xfId="18969"/>
    <cellStyle name="표준 6 3 6 2 2 2 3 5" xfId="34521"/>
    <cellStyle name="표준 6 3 6 2 2 2 4" xfId="12057"/>
    <cellStyle name="표준 6 3 6 2 2 2 4 2" xfId="27609"/>
    <cellStyle name="표준 6 3 6 2 2 2 4 3" xfId="43161"/>
    <cellStyle name="표준 6 3 6 2 2 2 5" xfId="6873"/>
    <cellStyle name="표준 6 3 6 2 2 2 5 2" xfId="22425"/>
    <cellStyle name="표준 6 3 6 2 2 2 5 3" xfId="37977"/>
    <cellStyle name="표준 6 3 6 2 2 2 6" xfId="17241"/>
    <cellStyle name="표준 6 3 6 2 2 2 7" xfId="32793"/>
    <cellStyle name="표준 6 3 6 2 2 3" xfId="4281"/>
    <cellStyle name="표준 6 3 6 2 2 3 2" xfId="14649"/>
    <cellStyle name="표준 6 3 6 2 2 3 2 2" xfId="30201"/>
    <cellStyle name="표준 6 3 6 2 2 3 2 3" xfId="45753"/>
    <cellStyle name="표준 6 3 6 2 2 3 3" xfId="9465"/>
    <cellStyle name="표준 6 3 6 2 2 3 3 2" xfId="25017"/>
    <cellStyle name="표준 6 3 6 2 2 3 3 3" xfId="40569"/>
    <cellStyle name="표준 6 3 6 2 2 3 4" xfId="19833"/>
    <cellStyle name="표준 6 3 6 2 2 3 5" xfId="35385"/>
    <cellStyle name="표준 6 3 6 2 2 4" xfId="2553"/>
    <cellStyle name="표준 6 3 6 2 2 4 2" xfId="12921"/>
    <cellStyle name="표준 6 3 6 2 2 4 2 2" xfId="28473"/>
    <cellStyle name="표준 6 3 6 2 2 4 2 3" xfId="44025"/>
    <cellStyle name="표준 6 3 6 2 2 4 3" xfId="7737"/>
    <cellStyle name="표준 6 3 6 2 2 4 3 2" xfId="23289"/>
    <cellStyle name="표준 6 3 6 2 2 4 3 3" xfId="38841"/>
    <cellStyle name="표준 6 3 6 2 2 4 4" xfId="18105"/>
    <cellStyle name="표준 6 3 6 2 2 4 5" xfId="33657"/>
    <cellStyle name="표준 6 3 6 2 2 5" xfId="11193"/>
    <cellStyle name="표준 6 3 6 2 2 5 2" xfId="26745"/>
    <cellStyle name="표준 6 3 6 2 2 5 3" xfId="42297"/>
    <cellStyle name="표준 6 3 6 2 2 6" xfId="6009"/>
    <cellStyle name="표준 6 3 6 2 2 6 2" xfId="21561"/>
    <cellStyle name="표준 6 3 6 2 2 6 3" xfId="37113"/>
    <cellStyle name="표준 6 3 6 2 2 7" xfId="16377"/>
    <cellStyle name="표준 6 3 6 2 2 8" xfId="31929"/>
    <cellStyle name="표준 6 3 6 2 3" xfId="537"/>
    <cellStyle name="표준 6 3 6 2 3 2" xfId="1401"/>
    <cellStyle name="표준 6 3 6 2 3 2 2" xfId="4857"/>
    <cellStyle name="표준 6 3 6 2 3 2 2 2" xfId="15225"/>
    <cellStyle name="표준 6 3 6 2 3 2 2 2 2" xfId="30777"/>
    <cellStyle name="표준 6 3 6 2 3 2 2 2 3" xfId="46329"/>
    <cellStyle name="표준 6 3 6 2 3 2 2 3" xfId="10041"/>
    <cellStyle name="표준 6 3 6 2 3 2 2 3 2" xfId="25593"/>
    <cellStyle name="표준 6 3 6 2 3 2 2 3 3" xfId="41145"/>
    <cellStyle name="표준 6 3 6 2 3 2 2 4" xfId="20409"/>
    <cellStyle name="표준 6 3 6 2 3 2 2 5" xfId="35961"/>
    <cellStyle name="표준 6 3 6 2 3 2 3" xfId="3129"/>
    <cellStyle name="표준 6 3 6 2 3 2 3 2" xfId="13497"/>
    <cellStyle name="표준 6 3 6 2 3 2 3 2 2" xfId="29049"/>
    <cellStyle name="표준 6 3 6 2 3 2 3 2 3" xfId="44601"/>
    <cellStyle name="표준 6 3 6 2 3 2 3 3" xfId="8313"/>
    <cellStyle name="표준 6 3 6 2 3 2 3 3 2" xfId="23865"/>
    <cellStyle name="표준 6 3 6 2 3 2 3 3 3" xfId="39417"/>
    <cellStyle name="표준 6 3 6 2 3 2 3 4" xfId="18681"/>
    <cellStyle name="표준 6 3 6 2 3 2 3 5" xfId="34233"/>
    <cellStyle name="표준 6 3 6 2 3 2 4" xfId="11769"/>
    <cellStyle name="표준 6 3 6 2 3 2 4 2" xfId="27321"/>
    <cellStyle name="표준 6 3 6 2 3 2 4 3" xfId="42873"/>
    <cellStyle name="표준 6 3 6 2 3 2 5" xfId="6585"/>
    <cellStyle name="표준 6 3 6 2 3 2 5 2" xfId="22137"/>
    <cellStyle name="표준 6 3 6 2 3 2 5 3" xfId="37689"/>
    <cellStyle name="표준 6 3 6 2 3 2 6" xfId="16953"/>
    <cellStyle name="표준 6 3 6 2 3 2 7" xfId="32505"/>
    <cellStyle name="표준 6 3 6 2 3 3" xfId="3993"/>
    <cellStyle name="표준 6 3 6 2 3 3 2" xfId="14361"/>
    <cellStyle name="표준 6 3 6 2 3 3 2 2" xfId="29913"/>
    <cellStyle name="표준 6 3 6 2 3 3 2 3" xfId="45465"/>
    <cellStyle name="표준 6 3 6 2 3 3 3" xfId="9177"/>
    <cellStyle name="표준 6 3 6 2 3 3 3 2" xfId="24729"/>
    <cellStyle name="표준 6 3 6 2 3 3 3 3" xfId="40281"/>
    <cellStyle name="표준 6 3 6 2 3 3 4" xfId="19545"/>
    <cellStyle name="표준 6 3 6 2 3 3 5" xfId="35097"/>
    <cellStyle name="표준 6 3 6 2 3 4" xfId="2265"/>
    <cellStyle name="표준 6 3 6 2 3 4 2" xfId="12633"/>
    <cellStyle name="표준 6 3 6 2 3 4 2 2" xfId="28185"/>
    <cellStyle name="표준 6 3 6 2 3 4 2 3" xfId="43737"/>
    <cellStyle name="표준 6 3 6 2 3 4 3" xfId="7449"/>
    <cellStyle name="표준 6 3 6 2 3 4 3 2" xfId="23001"/>
    <cellStyle name="표준 6 3 6 2 3 4 3 3" xfId="38553"/>
    <cellStyle name="표준 6 3 6 2 3 4 4" xfId="17817"/>
    <cellStyle name="표준 6 3 6 2 3 4 5" xfId="33369"/>
    <cellStyle name="표준 6 3 6 2 3 5" xfId="10905"/>
    <cellStyle name="표준 6 3 6 2 3 5 2" xfId="26457"/>
    <cellStyle name="표준 6 3 6 2 3 5 3" xfId="42009"/>
    <cellStyle name="표준 6 3 6 2 3 6" xfId="5721"/>
    <cellStyle name="표준 6 3 6 2 3 6 2" xfId="21273"/>
    <cellStyle name="표준 6 3 6 2 3 6 3" xfId="36825"/>
    <cellStyle name="표준 6 3 6 2 3 7" xfId="16089"/>
    <cellStyle name="표준 6 3 6 2 3 8" xfId="31641"/>
    <cellStyle name="표준 6 3 6 2 4" xfId="1113"/>
    <cellStyle name="표준 6 3 6 2 4 2" xfId="4569"/>
    <cellStyle name="표준 6 3 6 2 4 2 2" xfId="14937"/>
    <cellStyle name="표준 6 3 6 2 4 2 2 2" xfId="30489"/>
    <cellStyle name="표준 6 3 6 2 4 2 2 3" xfId="46041"/>
    <cellStyle name="표준 6 3 6 2 4 2 3" xfId="9753"/>
    <cellStyle name="표준 6 3 6 2 4 2 3 2" xfId="25305"/>
    <cellStyle name="표준 6 3 6 2 4 2 3 3" xfId="40857"/>
    <cellStyle name="표준 6 3 6 2 4 2 4" xfId="20121"/>
    <cellStyle name="표준 6 3 6 2 4 2 5" xfId="35673"/>
    <cellStyle name="표준 6 3 6 2 4 3" xfId="2841"/>
    <cellStyle name="표준 6 3 6 2 4 3 2" xfId="13209"/>
    <cellStyle name="표준 6 3 6 2 4 3 2 2" xfId="28761"/>
    <cellStyle name="표준 6 3 6 2 4 3 2 3" xfId="44313"/>
    <cellStyle name="표준 6 3 6 2 4 3 3" xfId="8025"/>
    <cellStyle name="표준 6 3 6 2 4 3 3 2" xfId="23577"/>
    <cellStyle name="표준 6 3 6 2 4 3 3 3" xfId="39129"/>
    <cellStyle name="표준 6 3 6 2 4 3 4" xfId="18393"/>
    <cellStyle name="표준 6 3 6 2 4 3 5" xfId="33945"/>
    <cellStyle name="표준 6 3 6 2 4 4" xfId="11481"/>
    <cellStyle name="표준 6 3 6 2 4 4 2" xfId="27033"/>
    <cellStyle name="표준 6 3 6 2 4 4 3" xfId="42585"/>
    <cellStyle name="표준 6 3 6 2 4 5" xfId="6297"/>
    <cellStyle name="표준 6 3 6 2 4 5 2" xfId="21849"/>
    <cellStyle name="표준 6 3 6 2 4 5 3" xfId="37401"/>
    <cellStyle name="표준 6 3 6 2 4 6" xfId="16665"/>
    <cellStyle name="표준 6 3 6 2 4 7" xfId="32217"/>
    <cellStyle name="표준 6 3 6 2 5" xfId="3705"/>
    <cellStyle name="표준 6 3 6 2 5 2" xfId="14073"/>
    <cellStyle name="표준 6 3 6 2 5 2 2" xfId="29625"/>
    <cellStyle name="표준 6 3 6 2 5 2 3" xfId="45177"/>
    <cellStyle name="표준 6 3 6 2 5 3" xfId="8889"/>
    <cellStyle name="표준 6 3 6 2 5 3 2" xfId="24441"/>
    <cellStyle name="표준 6 3 6 2 5 3 3" xfId="39993"/>
    <cellStyle name="표준 6 3 6 2 5 4" xfId="19257"/>
    <cellStyle name="표준 6 3 6 2 5 5" xfId="34809"/>
    <cellStyle name="표준 6 3 6 2 6" xfId="1977"/>
    <cellStyle name="표준 6 3 6 2 6 2" xfId="12345"/>
    <cellStyle name="표준 6 3 6 2 6 2 2" xfId="27897"/>
    <cellStyle name="표준 6 3 6 2 6 2 3" xfId="43449"/>
    <cellStyle name="표준 6 3 6 2 6 3" xfId="7161"/>
    <cellStyle name="표준 6 3 6 2 6 3 2" xfId="22713"/>
    <cellStyle name="표준 6 3 6 2 6 3 3" xfId="38265"/>
    <cellStyle name="표준 6 3 6 2 6 4" xfId="17529"/>
    <cellStyle name="표준 6 3 6 2 6 5" xfId="33081"/>
    <cellStyle name="표준 6 3 6 2 7" xfId="10617"/>
    <cellStyle name="표준 6 3 6 2 7 2" xfId="26169"/>
    <cellStyle name="표준 6 3 6 2 7 3" xfId="41721"/>
    <cellStyle name="표준 6 3 6 2 8" xfId="5433"/>
    <cellStyle name="표준 6 3 6 2 8 2" xfId="20985"/>
    <cellStyle name="표준 6 3 6 2 8 3" xfId="36537"/>
    <cellStyle name="표준 6 3 6 2 9" xfId="15801"/>
    <cellStyle name="표준 6 3 6 3" xfId="681"/>
    <cellStyle name="표준 6 3 6 3 2" xfId="1545"/>
    <cellStyle name="표준 6 3 6 3 2 2" xfId="5001"/>
    <cellStyle name="표준 6 3 6 3 2 2 2" xfId="15369"/>
    <cellStyle name="표준 6 3 6 3 2 2 2 2" xfId="30921"/>
    <cellStyle name="표준 6 3 6 3 2 2 2 3" xfId="46473"/>
    <cellStyle name="표준 6 3 6 3 2 2 3" xfId="10185"/>
    <cellStyle name="표준 6 3 6 3 2 2 3 2" xfId="25737"/>
    <cellStyle name="표준 6 3 6 3 2 2 3 3" xfId="41289"/>
    <cellStyle name="표준 6 3 6 3 2 2 4" xfId="20553"/>
    <cellStyle name="표준 6 3 6 3 2 2 5" xfId="36105"/>
    <cellStyle name="표준 6 3 6 3 2 3" xfId="3273"/>
    <cellStyle name="표준 6 3 6 3 2 3 2" xfId="13641"/>
    <cellStyle name="표준 6 3 6 3 2 3 2 2" xfId="29193"/>
    <cellStyle name="표준 6 3 6 3 2 3 2 3" xfId="44745"/>
    <cellStyle name="표준 6 3 6 3 2 3 3" xfId="8457"/>
    <cellStyle name="표준 6 3 6 3 2 3 3 2" xfId="24009"/>
    <cellStyle name="표준 6 3 6 3 2 3 3 3" xfId="39561"/>
    <cellStyle name="표준 6 3 6 3 2 3 4" xfId="18825"/>
    <cellStyle name="표준 6 3 6 3 2 3 5" xfId="34377"/>
    <cellStyle name="표준 6 3 6 3 2 4" xfId="11913"/>
    <cellStyle name="표준 6 3 6 3 2 4 2" xfId="27465"/>
    <cellStyle name="표준 6 3 6 3 2 4 3" xfId="43017"/>
    <cellStyle name="표준 6 3 6 3 2 5" xfId="6729"/>
    <cellStyle name="표준 6 3 6 3 2 5 2" xfId="22281"/>
    <cellStyle name="표준 6 3 6 3 2 5 3" xfId="37833"/>
    <cellStyle name="표준 6 3 6 3 2 6" xfId="17097"/>
    <cellStyle name="표준 6 3 6 3 2 7" xfId="32649"/>
    <cellStyle name="표준 6 3 6 3 3" xfId="4137"/>
    <cellStyle name="표준 6 3 6 3 3 2" xfId="14505"/>
    <cellStyle name="표준 6 3 6 3 3 2 2" xfId="30057"/>
    <cellStyle name="표준 6 3 6 3 3 2 3" xfId="45609"/>
    <cellStyle name="표준 6 3 6 3 3 3" xfId="9321"/>
    <cellStyle name="표준 6 3 6 3 3 3 2" xfId="24873"/>
    <cellStyle name="표준 6 3 6 3 3 3 3" xfId="40425"/>
    <cellStyle name="표준 6 3 6 3 3 4" xfId="19689"/>
    <cellStyle name="표준 6 3 6 3 3 5" xfId="35241"/>
    <cellStyle name="표준 6 3 6 3 4" xfId="2409"/>
    <cellStyle name="표준 6 3 6 3 4 2" xfId="12777"/>
    <cellStyle name="표준 6 3 6 3 4 2 2" xfId="28329"/>
    <cellStyle name="표준 6 3 6 3 4 2 3" xfId="43881"/>
    <cellStyle name="표준 6 3 6 3 4 3" xfId="7593"/>
    <cellStyle name="표준 6 3 6 3 4 3 2" xfId="23145"/>
    <cellStyle name="표준 6 3 6 3 4 3 3" xfId="38697"/>
    <cellStyle name="표준 6 3 6 3 4 4" xfId="17961"/>
    <cellStyle name="표준 6 3 6 3 4 5" xfId="33513"/>
    <cellStyle name="표준 6 3 6 3 5" xfId="11049"/>
    <cellStyle name="표준 6 3 6 3 5 2" xfId="26601"/>
    <cellStyle name="표준 6 3 6 3 5 3" xfId="42153"/>
    <cellStyle name="표준 6 3 6 3 6" xfId="5865"/>
    <cellStyle name="표준 6 3 6 3 6 2" xfId="21417"/>
    <cellStyle name="표준 6 3 6 3 6 3" xfId="36969"/>
    <cellStyle name="표준 6 3 6 3 7" xfId="16233"/>
    <cellStyle name="표준 6 3 6 3 8" xfId="31785"/>
    <cellStyle name="표준 6 3 6 4" xfId="393"/>
    <cellStyle name="표준 6 3 6 4 2" xfId="1257"/>
    <cellStyle name="표준 6 3 6 4 2 2" xfId="4713"/>
    <cellStyle name="표준 6 3 6 4 2 2 2" xfId="15081"/>
    <cellStyle name="표준 6 3 6 4 2 2 2 2" xfId="30633"/>
    <cellStyle name="표준 6 3 6 4 2 2 2 3" xfId="46185"/>
    <cellStyle name="표준 6 3 6 4 2 2 3" xfId="9897"/>
    <cellStyle name="표준 6 3 6 4 2 2 3 2" xfId="25449"/>
    <cellStyle name="표준 6 3 6 4 2 2 3 3" xfId="41001"/>
    <cellStyle name="표준 6 3 6 4 2 2 4" xfId="20265"/>
    <cellStyle name="표준 6 3 6 4 2 2 5" xfId="35817"/>
    <cellStyle name="표준 6 3 6 4 2 3" xfId="2985"/>
    <cellStyle name="표준 6 3 6 4 2 3 2" xfId="13353"/>
    <cellStyle name="표준 6 3 6 4 2 3 2 2" xfId="28905"/>
    <cellStyle name="표준 6 3 6 4 2 3 2 3" xfId="44457"/>
    <cellStyle name="표준 6 3 6 4 2 3 3" xfId="8169"/>
    <cellStyle name="표준 6 3 6 4 2 3 3 2" xfId="23721"/>
    <cellStyle name="표준 6 3 6 4 2 3 3 3" xfId="39273"/>
    <cellStyle name="표준 6 3 6 4 2 3 4" xfId="18537"/>
    <cellStyle name="표준 6 3 6 4 2 3 5" xfId="34089"/>
    <cellStyle name="표준 6 3 6 4 2 4" xfId="11625"/>
    <cellStyle name="표준 6 3 6 4 2 4 2" xfId="27177"/>
    <cellStyle name="표준 6 3 6 4 2 4 3" xfId="42729"/>
    <cellStyle name="표준 6 3 6 4 2 5" xfId="6441"/>
    <cellStyle name="표준 6 3 6 4 2 5 2" xfId="21993"/>
    <cellStyle name="표준 6 3 6 4 2 5 3" xfId="37545"/>
    <cellStyle name="표준 6 3 6 4 2 6" xfId="16809"/>
    <cellStyle name="표준 6 3 6 4 2 7" xfId="32361"/>
    <cellStyle name="표준 6 3 6 4 3" xfId="3849"/>
    <cellStyle name="표준 6 3 6 4 3 2" xfId="14217"/>
    <cellStyle name="표준 6 3 6 4 3 2 2" xfId="29769"/>
    <cellStyle name="표준 6 3 6 4 3 2 3" xfId="45321"/>
    <cellStyle name="표준 6 3 6 4 3 3" xfId="9033"/>
    <cellStyle name="표준 6 3 6 4 3 3 2" xfId="24585"/>
    <cellStyle name="표준 6 3 6 4 3 3 3" xfId="40137"/>
    <cellStyle name="표준 6 3 6 4 3 4" xfId="19401"/>
    <cellStyle name="표준 6 3 6 4 3 5" xfId="34953"/>
    <cellStyle name="표준 6 3 6 4 4" xfId="2121"/>
    <cellStyle name="표준 6 3 6 4 4 2" xfId="12489"/>
    <cellStyle name="표준 6 3 6 4 4 2 2" xfId="28041"/>
    <cellStyle name="표준 6 3 6 4 4 2 3" xfId="43593"/>
    <cellStyle name="표준 6 3 6 4 4 3" xfId="7305"/>
    <cellStyle name="표준 6 3 6 4 4 3 2" xfId="22857"/>
    <cellStyle name="표준 6 3 6 4 4 3 3" xfId="38409"/>
    <cellStyle name="표준 6 3 6 4 4 4" xfId="17673"/>
    <cellStyle name="표준 6 3 6 4 4 5" xfId="33225"/>
    <cellStyle name="표준 6 3 6 4 5" xfId="10761"/>
    <cellStyle name="표준 6 3 6 4 5 2" xfId="26313"/>
    <cellStyle name="표준 6 3 6 4 5 3" xfId="41865"/>
    <cellStyle name="표준 6 3 6 4 6" xfId="5577"/>
    <cellStyle name="표준 6 3 6 4 6 2" xfId="21129"/>
    <cellStyle name="표준 6 3 6 4 6 3" xfId="36681"/>
    <cellStyle name="표준 6 3 6 4 7" xfId="15945"/>
    <cellStyle name="표준 6 3 6 4 8" xfId="31497"/>
    <cellStyle name="표준 6 3 6 5" xfId="969"/>
    <cellStyle name="표준 6 3 6 5 2" xfId="4425"/>
    <cellStyle name="표준 6 3 6 5 2 2" xfId="14793"/>
    <cellStyle name="표준 6 3 6 5 2 2 2" xfId="30345"/>
    <cellStyle name="표준 6 3 6 5 2 2 3" xfId="45897"/>
    <cellStyle name="표준 6 3 6 5 2 3" xfId="9609"/>
    <cellStyle name="표준 6 3 6 5 2 3 2" xfId="25161"/>
    <cellStyle name="표준 6 3 6 5 2 3 3" xfId="40713"/>
    <cellStyle name="표준 6 3 6 5 2 4" xfId="19977"/>
    <cellStyle name="표준 6 3 6 5 2 5" xfId="35529"/>
    <cellStyle name="표준 6 3 6 5 3" xfId="2697"/>
    <cellStyle name="표준 6 3 6 5 3 2" xfId="13065"/>
    <cellStyle name="표준 6 3 6 5 3 2 2" xfId="28617"/>
    <cellStyle name="표준 6 3 6 5 3 2 3" xfId="44169"/>
    <cellStyle name="표준 6 3 6 5 3 3" xfId="7881"/>
    <cellStyle name="표준 6 3 6 5 3 3 2" xfId="23433"/>
    <cellStyle name="표준 6 3 6 5 3 3 3" xfId="38985"/>
    <cellStyle name="표준 6 3 6 5 3 4" xfId="18249"/>
    <cellStyle name="표준 6 3 6 5 3 5" xfId="33801"/>
    <cellStyle name="표준 6 3 6 5 4" xfId="11337"/>
    <cellStyle name="표준 6 3 6 5 4 2" xfId="26889"/>
    <cellStyle name="표준 6 3 6 5 4 3" xfId="42441"/>
    <cellStyle name="표준 6 3 6 5 5" xfId="6153"/>
    <cellStyle name="표준 6 3 6 5 5 2" xfId="21705"/>
    <cellStyle name="표준 6 3 6 5 5 3" xfId="37257"/>
    <cellStyle name="표준 6 3 6 5 6" xfId="16521"/>
    <cellStyle name="표준 6 3 6 5 7" xfId="32073"/>
    <cellStyle name="표준 6 3 6 6" xfId="3561"/>
    <cellStyle name="표준 6 3 6 6 2" xfId="13929"/>
    <cellStyle name="표준 6 3 6 6 2 2" xfId="29481"/>
    <cellStyle name="표준 6 3 6 6 2 3" xfId="45033"/>
    <cellStyle name="표준 6 3 6 6 3" xfId="8745"/>
    <cellStyle name="표준 6 3 6 6 3 2" xfId="24297"/>
    <cellStyle name="표준 6 3 6 6 3 3" xfId="39849"/>
    <cellStyle name="표준 6 3 6 6 4" xfId="19113"/>
    <cellStyle name="표준 6 3 6 6 5" xfId="34665"/>
    <cellStyle name="표준 6 3 6 7" xfId="1833"/>
    <cellStyle name="표준 6 3 6 7 2" xfId="12201"/>
    <cellStyle name="표준 6 3 6 7 2 2" xfId="27753"/>
    <cellStyle name="표준 6 3 6 7 2 3" xfId="43305"/>
    <cellStyle name="표준 6 3 6 7 3" xfId="7017"/>
    <cellStyle name="표준 6 3 6 7 3 2" xfId="22569"/>
    <cellStyle name="표준 6 3 6 7 3 3" xfId="38121"/>
    <cellStyle name="표준 6 3 6 7 4" xfId="17385"/>
    <cellStyle name="표준 6 3 6 7 5" xfId="32937"/>
    <cellStyle name="표준 6 3 6 8" xfId="10473"/>
    <cellStyle name="표준 6 3 6 8 2" xfId="26025"/>
    <cellStyle name="표준 6 3 6 8 3" xfId="41577"/>
    <cellStyle name="표준 6 3 6 9" xfId="5289"/>
    <cellStyle name="표준 6 3 6 9 2" xfId="20841"/>
    <cellStyle name="표준 6 3 6 9 3" xfId="36393"/>
    <cellStyle name="표준 6 3 7" xfId="57"/>
    <cellStyle name="표준 6 3 7 10" xfId="15609"/>
    <cellStyle name="표준 6 3 7 11" xfId="31161"/>
    <cellStyle name="표준 6 3 7 2" xfId="201"/>
    <cellStyle name="표준 6 3 7 2 10" xfId="31305"/>
    <cellStyle name="표준 6 3 7 2 2" xfId="777"/>
    <cellStyle name="표준 6 3 7 2 2 2" xfId="1641"/>
    <cellStyle name="표준 6 3 7 2 2 2 2" xfId="5097"/>
    <cellStyle name="표준 6 3 7 2 2 2 2 2" xfId="15465"/>
    <cellStyle name="표준 6 3 7 2 2 2 2 2 2" xfId="31017"/>
    <cellStyle name="표준 6 3 7 2 2 2 2 2 3" xfId="46569"/>
    <cellStyle name="표준 6 3 7 2 2 2 2 3" xfId="10281"/>
    <cellStyle name="표준 6 3 7 2 2 2 2 3 2" xfId="25833"/>
    <cellStyle name="표준 6 3 7 2 2 2 2 3 3" xfId="41385"/>
    <cellStyle name="표준 6 3 7 2 2 2 2 4" xfId="20649"/>
    <cellStyle name="표준 6 3 7 2 2 2 2 5" xfId="36201"/>
    <cellStyle name="표준 6 3 7 2 2 2 3" xfId="3369"/>
    <cellStyle name="표준 6 3 7 2 2 2 3 2" xfId="13737"/>
    <cellStyle name="표준 6 3 7 2 2 2 3 2 2" xfId="29289"/>
    <cellStyle name="표준 6 3 7 2 2 2 3 2 3" xfId="44841"/>
    <cellStyle name="표준 6 3 7 2 2 2 3 3" xfId="8553"/>
    <cellStyle name="표준 6 3 7 2 2 2 3 3 2" xfId="24105"/>
    <cellStyle name="표준 6 3 7 2 2 2 3 3 3" xfId="39657"/>
    <cellStyle name="표준 6 3 7 2 2 2 3 4" xfId="18921"/>
    <cellStyle name="표준 6 3 7 2 2 2 3 5" xfId="34473"/>
    <cellStyle name="표준 6 3 7 2 2 2 4" xfId="12009"/>
    <cellStyle name="표준 6 3 7 2 2 2 4 2" xfId="27561"/>
    <cellStyle name="표준 6 3 7 2 2 2 4 3" xfId="43113"/>
    <cellStyle name="표준 6 3 7 2 2 2 5" xfId="6825"/>
    <cellStyle name="표준 6 3 7 2 2 2 5 2" xfId="22377"/>
    <cellStyle name="표준 6 3 7 2 2 2 5 3" xfId="37929"/>
    <cellStyle name="표준 6 3 7 2 2 2 6" xfId="17193"/>
    <cellStyle name="표준 6 3 7 2 2 2 7" xfId="32745"/>
    <cellStyle name="표준 6 3 7 2 2 3" xfId="4233"/>
    <cellStyle name="표준 6 3 7 2 2 3 2" xfId="14601"/>
    <cellStyle name="표준 6 3 7 2 2 3 2 2" xfId="30153"/>
    <cellStyle name="표준 6 3 7 2 2 3 2 3" xfId="45705"/>
    <cellStyle name="표준 6 3 7 2 2 3 3" xfId="9417"/>
    <cellStyle name="표준 6 3 7 2 2 3 3 2" xfId="24969"/>
    <cellStyle name="표준 6 3 7 2 2 3 3 3" xfId="40521"/>
    <cellStyle name="표준 6 3 7 2 2 3 4" xfId="19785"/>
    <cellStyle name="표준 6 3 7 2 2 3 5" xfId="35337"/>
    <cellStyle name="표준 6 3 7 2 2 4" xfId="2505"/>
    <cellStyle name="표준 6 3 7 2 2 4 2" xfId="12873"/>
    <cellStyle name="표준 6 3 7 2 2 4 2 2" xfId="28425"/>
    <cellStyle name="표준 6 3 7 2 2 4 2 3" xfId="43977"/>
    <cellStyle name="표준 6 3 7 2 2 4 3" xfId="7689"/>
    <cellStyle name="표준 6 3 7 2 2 4 3 2" xfId="23241"/>
    <cellStyle name="표준 6 3 7 2 2 4 3 3" xfId="38793"/>
    <cellStyle name="표준 6 3 7 2 2 4 4" xfId="18057"/>
    <cellStyle name="표준 6 3 7 2 2 4 5" xfId="33609"/>
    <cellStyle name="표준 6 3 7 2 2 5" xfId="11145"/>
    <cellStyle name="표준 6 3 7 2 2 5 2" xfId="26697"/>
    <cellStyle name="표준 6 3 7 2 2 5 3" xfId="42249"/>
    <cellStyle name="표준 6 3 7 2 2 6" xfId="5961"/>
    <cellStyle name="표준 6 3 7 2 2 6 2" xfId="21513"/>
    <cellStyle name="표준 6 3 7 2 2 6 3" xfId="37065"/>
    <cellStyle name="표준 6 3 7 2 2 7" xfId="16329"/>
    <cellStyle name="표준 6 3 7 2 2 8" xfId="31881"/>
    <cellStyle name="표준 6 3 7 2 3" xfId="489"/>
    <cellStyle name="표준 6 3 7 2 3 2" xfId="1353"/>
    <cellStyle name="표준 6 3 7 2 3 2 2" xfId="4809"/>
    <cellStyle name="표준 6 3 7 2 3 2 2 2" xfId="15177"/>
    <cellStyle name="표준 6 3 7 2 3 2 2 2 2" xfId="30729"/>
    <cellStyle name="표준 6 3 7 2 3 2 2 2 3" xfId="46281"/>
    <cellStyle name="표준 6 3 7 2 3 2 2 3" xfId="9993"/>
    <cellStyle name="표준 6 3 7 2 3 2 2 3 2" xfId="25545"/>
    <cellStyle name="표준 6 3 7 2 3 2 2 3 3" xfId="41097"/>
    <cellStyle name="표준 6 3 7 2 3 2 2 4" xfId="20361"/>
    <cellStyle name="표준 6 3 7 2 3 2 2 5" xfId="35913"/>
    <cellStyle name="표준 6 3 7 2 3 2 3" xfId="3081"/>
    <cellStyle name="표준 6 3 7 2 3 2 3 2" xfId="13449"/>
    <cellStyle name="표준 6 3 7 2 3 2 3 2 2" xfId="29001"/>
    <cellStyle name="표준 6 3 7 2 3 2 3 2 3" xfId="44553"/>
    <cellStyle name="표준 6 3 7 2 3 2 3 3" xfId="8265"/>
    <cellStyle name="표준 6 3 7 2 3 2 3 3 2" xfId="23817"/>
    <cellStyle name="표준 6 3 7 2 3 2 3 3 3" xfId="39369"/>
    <cellStyle name="표준 6 3 7 2 3 2 3 4" xfId="18633"/>
    <cellStyle name="표준 6 3 7 2 3 2 3 5" xfId="34185"/>
    <cellStyle name="표준 6 3 7 2 3 2 4" xfId="11721"/>
    <cellStyle name="표준 6 3 7 2 3 2 4 2" xfId="27273"/>
    <cellStyle name="표준 6 3 7 2 3 2 4 3" xfId="42825"/>
    <cellStyle name="표준 6 3 7 2 3 2 5" xfId="6537"/>
    <cellStyle name="표준 6 3 7 2 3 2 5 2" xfId="22089"/>
    <cellStyle name="표준 6 3 7 2 3 2 5 3" xfId="37641"/>
    <cellStyle name="표준 6 3 7 2 3 2 6" xfId="16905"/>
    <cellStyle name="표준 6 3 7 2 3 2 7" xfId="32457"/>
    <cellStyle name="표준 6 3 7 2 3 3" xfId="3945"/>
    <cellStyle name="표준 6 3 7 2 3 3 2" xfId="14313"/>
    <cellStyle name="표준 6 3 7 2 3 3 2 2" xfId="29865"/>
    <cellStyle name="표준 6 3 7 2 3 3 2 3" xfId="45417"/>
    <cellStyle name="표준 6 3 7 2 3 3 3" xfId="9129"/>
    <cellStyle name="표준 6 3 7 2 3 3 3 2" xfId="24681"/>
    <cellStyle name="표준 6 3 7 2 3 3 3 3" xfId="40233"/>
    <cellStyle name="표준 6 3 7 2 3 3 4" xfId="19497"/>
    <cellStyle name="표준 6 3 7 2 3 3 5" xfId="35049"/>
    <cellStyle name="표준 6 3 7 2 3 4" xfId="2217"/>
    <cellStyle name="표준 6 3 7 2 3 4 2" xfId="12585"/>
    <cellStyle name="표준 6 3 7 2 3 4 2 2" xfId="28137"/>
    <cellStyle name="표준 6 3 7 2 3 4 2 3" xfId="43689"/>
    <cellStyle name="표준 6 3 7 2 3 4 3" xfId="7401"/>
    <cellStyle name="표준 6 3 7 2 3 4 3 2" xfId="22953"/>
    <cellStyle name="표준 6 3 7 2 3 4 3 3" xfId="38505"/>
    <cellStyle name="표준 6 3 7 2 3 4 4" xfId="17769"/>
    <cellStyle name="표준 6 3 7 2 3 4 5" xfId="33321"/>
    <cellStyle name="표준 6 3 7 2 3 5" xfId="10857"/>
    <cellStyle name="표준 6 3 7 2 3 5 2" xfId="26409"/>
    <cellStyle name="표준 6 3 7 2 3 5 3" xfId="41961"/>
    <cellStyle name="표준 6 3 7 2 3 6" xfId="5673"/>
    <cellStyle name="표준 6 3 7 2 3 6 2" xfId="21225"/>
    <cellStyle name="표준 6 3 7 2 3 6 3" xfId="36777"/>
    <cellStyle name="표준 6 3 7 2 3 7" xfId="16041"/>
    <cellStyle name="표준 6 3 7 2 3 8" xfId="31593"/>
    <cellStyle name="표준 6 3 7 2 4" xfId="1065"/>
    <cellStyle name="표준 6 3 7 2 4 2" xfId="4521"/>
    <cellStyle name="표준 6 3 7 2 4 2 2" xfId="14889"/>
    <cellStyle name="표준 6 3 7 2 4 2 2 2" xfId="30441"/>
    <cellStyle name="표준 6 3 7 2 4 2 2 3" xfId="45993"/>
    <cellStyle name="표준 6 3 7 2 4 2 3" xfId="9705"/>
    <cellStyle name="표준 6 3 7 2 4 2 3 2" xfId="25257"/>
    <cellStyle name="표준 6 3 7 2 4 2 3 3" xfId="40809"/>
    <cellStyle name="표준 6 3 7 2 4 2 4" xfId="20073"/>
    <cellStyle name="표준 6 3 7 2 4 2 5" xfId="35625"/>
    <cellStyle name="표준 6 3 7 2 4 3" xfId="2793"/>
    <cellStyle name="표준 6 3 7 2 4 3 2" xfId="13161"/>
    <cellStyle name="표준 6 3 7 2 4 3 2 2" xfId="28713"/>
    <cellStyle name="표준 6 3 7 2 4 3 2 3" xfId="44265"/>
    <cellStyle name="표준 6 3 7 2 4 3 3" xfId="7977"/>
    <cellStyle name="표준 6 3 7 2 4 3 3 2" xfId="23529"/>
    <cellStyle name="표준 6 3 7 2 4 3 3 3" xfId="39081"/>
    <cellStyle name="표준 6 3 7 2 4 3 4" xfId="18345"/>
    <cellStyle name="표준 6 3 7 2 4 3 5" xfId="33897"/>
    <cellStyle name="표준 6 3 7 2 4 4" xfId="11433"/>
    <cellStyle name="표준 6 3 7 2 4 4 2" xfId="26985"/>
    <cellStyle name="표준 6 3 7 2 4 4 3" xfId="42537"/>
    <cellStyle name="표준 6 3 7 2 4 5" xfId="6249"/>
    <cellStyle name="표준 6 3 7 2 4 5 2" xfId="21801"/>
    <cellStyle name="표준 6 3 7 2 4 5 3" xfId="37353"/>
    <cellStyle name="표준 6 3 7 2 4 6" xfId="16617"/>
    <cellStyle name="표준 6 3 7 2 4 7" xfId="32169"/>
    <cellStyle name="표준 6 3 7 2 5" xfId="3657"/>
    <cellStyle name="표준 6 3 7 2 5 2" xfId="14025"/>
    <cellStyle name="표준 6 3 7 2 5 2 2" xfId="29577"/>
    <cellStyle name="표준 6 3 7 2 5 2 3" xfId="45129"/>
    <cellStyle name="표준 6 3 7 2 5 3" xfId="8841"/>
    <cellStyle name="표준 6 3 7 2 5 3 2" xfId="24393"/>
    <cellStyle name="표준 6 3 7 2 5 3 3" xfId="39945"/>
    <cellStyle name="표준 6 3 7 2 5 4" xfId="19209"/>
    <cellStyle name="표준 6 3 7 2 5 5" xfId="34761"/>
    <cellStyle name="표준 6 3 7 2 6" xfId="1929"/>
    <cellStyle name="표준 6 3 7 2 6 2" xfId="12297"/>
    <cellStyle name="표준 6 3 7 2 6 2 2" xfId="27849"/>
    <cellStyle name="표준 6 3 7 2 6 2 3" xfId="43401"/>
    <cellStyle name="표준 6 3 7 2 6 3" xfId="7113"/>
    <cellStyle name="표준 6 3 7 2 6 3 2" xfId="22665"/>
    <cellStyle name="표준 6 3 7 2 6 3 3" xfId="38217"/>
    <cellStyle name="표준 6 3 7 2 6 4" xfId="17481"/>
    <cellStyle name="표준 6 3 7 2 6 5" xfId="33033"/>
    <cellStyle name="표준 6 3 7 2 7" xfId="10569"/>
    <cellStyle name="표준 6 3 7 2 7 2" xfId="26121"/>
    <cellStyle name="표준 6 3 7 2 7 3" xfId="41673"/>
    <cellStyle name="표준 6 3 7 2 8" xfId="5385"/>
    <cellStyle name="표준 6 3 7 2 8 2" xfId="20937"/>
    <cellStyle name="표준 6 3 7 2 8 3" xfId="36489"/>
    <cellStyle name="표준 6 3 7 2 9" xfId="15753"/>
    <cellStyle name="표준 6 3 7 3" xfId="633"/>
    <cellStyle name="표준 6 3 7 3 2" xfId="1497"/>
    <cellStyle name="표준 6 3 7 3 2 2" xfId="4953"/>
    <cellStyle name="표준 6 3 7 3 2 2 2" xfId="15321"/>
    <cellStyle name="표준 6 3 7 3 2 2 2 2" xfId="30873"/>
    <cellStyle name="표준 6 3 7 3 2 2 2 3" xfId="46425"/>
    <cellStyle name="표준 6 3 7 3 2 2 3" xfId="10137"/>
    <cellStyle name="표준 6 3 7 3 2 2 3 2" xfId="25689"/>
    <cellStyle name="표준 6 3 7 3 2 2 3 3" xfId="41241"/>
    <cellStyle name="표준 6 3 7 3 2 2 4" xfId="20505"/>
    <cellStyle name="표준 6 3 7 3 2 2 5" xfId="36057"/>
    <cellStyle name="표준 6 3 7 3 2 3" xfId="3225"/>
    <cellStyle name="표준 6 3 7 3 2 3 2" xfId="13593"/>
    <cellStyle name="표준 6 3 7 3 2 3 2 2" xfId="29145"/>
    <cellStyle name="표준 6 3 7 3 2 3 2 3" xfId="44697"/>
    <cellStyle name="표준 6 3 7 3 2 3 3" xfId="8409"/>
    <cellStyle name="표준 6 3 7 3 2 3 3 2" xfId="23961"/>
    <cellStyle name="표준 6 3 7 3 2 3 3 3" xfId="39513"/>
    <cellStyle name="표준 6 3 7 3 2 3 4" xfId="18777"/>
    <cellStyle name="표준 6 3 7 3 2 3 5" xfId="34329"/>
    <cellStyle name="표준 6 3 7 3 2 4" xfId="11865"/>
    <cellStyle name="표준 6 3 7 3 2 4 2" xfId="27417"/>
    <cellStyle name="표준 6 3 7 3 2 4 3" xfId="42969"/>
    <cellStyle name="표준 6 3 7 3 2 5" xfId="6681"/>
    <cellStyle name="표준 6 3 7 3 2 5 2" xfId="22233"/>
    <cellStyle name="표준 6 3 7 3 2 5 3" xfId="37785"/>
    <cellStyle name="표준 6 3 7 3 2 6" xfId="17049"/>
    <cellStyle name="표준 6 3 7 3 2 7" xfId="32601"/>
    <cellStyle name="표준 6 3 7 3 3" xfId="4089"/>
    <cellStyle name="표준 6 3 7 3 3 2" xfId="14457"/>
    <cellStyle name="표준 6 3 7 3 3 2 2" xfId="30009"/>
    <cellStyle name="표준 6 3 7 3 3 2 3" xfId="45561"/>
    <cellStyle name="표준 6 3 7 3 3 3" xfId="9273"/>
    <cellStyle name="표준 6 3 7 3 3 3 2" xfId="24825"/>
    <cellStyle name="표준 6 3 7 3 3 3 3" xfId="40377"/>
    <cellStyle name="표준 6 3 7 3 3 4" xfId="19641"/>
    <cellStyle name="표준 6 3 7 3 3 5" xfId="35193"/>
    <cellStyle name="표준 6 3 7 3 4" xfId="2361"/>
    <cellStyle name="표준 6 3 7 3 4 2" xfId="12729"/>
    <cellStyle name="표준 6 3 7 3 4 2 2" xfId="28281"/>
    <cellStyle name="표준 6 3 7 3 4 2 3" xfId="43833"/>
    <cellStyle name="표준 6 3 7 3 4 3" xfId="7545"/>
    <cellStyle name="표준 6 3 7 3 4 3 2" xfId="23097"/>
    <cellStyle name="표준 6 3 7 3 4 3 3" xfId="38649"/>
    <cellStyle name="표준 6 3 7 3 4 4" xfId="17913"/>
    <cellStyle name="표준 6 3 7 3 4 5" xfId="33465"/>
    <cellStyle name="표준 6 3 7 3 5" xfId="11001"/>
    <cellStyle name="표준 6 3 7 3 5 2" xfId="26553"/>
    <cellStyle name="표준 6 3 7 3 5 3" xfId="42105"/>
    <cellStyle name="표준 6 3 7 3 6" xfId="5817"/>
    <cellStyle name="표준 6 3 7 3 6 2" xfId="21369"/>
    <cellStyle name="표준 6 3 7 3 6 3" xfId="36921"/>
    <cellStyle name="표준 6 3 7 3 7" xfId="16185"/>
    <cellStyle name="표준 6 3 7 3 8" xfId="31737"/>
    <cellStyle name="표준 6 3 7 4" xfId="345"/>
    <cellStyle name="표준 6 3 7 4 2" xfId="1209"/>
    <cellStyle name="표준 6 3 7 4 2 2" xfId="4665"/>
    <cellStyle name="표준 6 3 7 4 2 2 2" xfId="15033"/>
    <cellStyle name="표준 6 3 7 4 2 2 2 2" xfId="30585"/>
    <cellStyle name="표준 6 3 7 4 2 2 2 3" xfId="46137"/>
    <cellStyle name="표준 6 3 7 4 2 2 3" xfId="9849"/>
    <cellStyle name="표준 6 3 7 4 2 2 3 2" xfId="25401"/>
    <cellStyle name="표준 6 3 7 4 2 2 3 3" xfId="40953"/>
    <cellStyle name="표준 6 3 7 4 2 2 4" xfId="20217"/>
    <cellStyle name="표준 6 3 7 4 2 2 5" xfId="35769"/>
    <cellStyle name="표준 6 3 7 4 2 3" xfId="2937"/>
    <cellStyle name="표준 6 3 7 4 2 3 2" xfId="13305"/>
    <cellStyle name="표준 6 3 7 4 2 3 2 2" xfId="28857"/>
    <cellStyle name="표준 6 3 7 4 2 3 2 3" xfId="44409"/>
    <cellStyle name="표준 6 3 7 4 2 3 3" xfId="8121"/>
    <cellStyle name="표준 6 3 7 4 2 3 3 2" xfId="23673"/>
    <cellStyle name="표준 6 3 7 4 2 3 3 3" xfId="39225"/>
    <cellStyle name="표준 6 3 7 4 2 3 4" xfId="18489"/>
    <cellStyle name="표준 6 3 7 4 2 3 5" xfId="34041"/>
    <cellStyle name="표준 6 3 7 4 2 4" xfId="11577"/>
    <cellStyle name="표준 6 3 7 4 2 4 2" xfId="27129"/>
    <cellStyle name="표준 6 3 7 4 2 4 3" xfId="42681"/>
    <cellStyle name="표준 6 3 7 4 2 5" xfId="6393"/>
    <cellStyle name="표준 6 3 7 4 2 5 2" xfId="21945"/>
    <cellStyle name="표준 6 3 7 4 2 5 3" xfId="37497"/>
    <cellStyle name="표준 6 3 7 4 2 6" xfId="16761"/>
    <cellStyle name="표준 6 3 7 4 2 7" xfId="32313"/>
    <cellStyle name="표준 6 3 7 4 3" xfId="3801"/>
    <cellStyle name="표준 6 3 7 4 3 2" xfId="14169"/>
    <cellStyle name="표준 6 3 7 4 3 2 2" xfId="29721"/>
    <cellStyle name="표준 6 3 7 4 3 2 3" xfId="45273"/>
    <cellStyle name="표준 6 3 7 4 3 3" xfId="8985"/>
    <cellStyle name="표준 6 3 7 4 3 3 2" xfId="24537"/>
    <cellStyle name="표준 6 3 7 4 3 3 3" xfId="40089"/>
    <cellStyle name="표준 6 3 7 4 3 4" xfId="19353"/>
    <cellStyle name="표준 6 3 7 4 3 5" xfId="34905"/>
    <cellStyle name="표준 6 3 7 4 4" xfId="2073"/>
    <cellStyle name="표준 6 3 7 4 4 2" xfId="12441"/>
    <cellStyle name="표준 6 3 7 4 4 2 2" xfId="27993"/>
    <cellStyle name="표준 6 3 7 4 4 2 3" xfId="43545"/>
    <cellStyle name="표준 6 3 7 4 4 3" xfId="7257"/>
    <cellStyle name="표준 6 3 7 4 4 3 2" xfId="22809"/>
    <cellStyle name="표준 6 3 7 4 4 3 3" xfId="38361"/>
    <cellStyle name="표준 6 3 7 4 4 4" xfId="17625"/>
    <cellStyle name="표준 6 3 7 4 4 5" xfId="33177"/>
    <cellStyle name="표준 6 3 7 4 5" xfId="10713"/>
    <cellStyle name="표준 6 3 7 4 5 2" xfId="26265"/>
    <cellStyle name="표준 6 3 7 4 5 3" xfId="41817"/>
    <cellStyle name="표준 6 3 7 4 6" xfId="5529"/>
    <cellStyle name="표준 6 3 7 4 6 2" xfId="21081"/>
    <cellStyle name="표준 6 3 7 4 6 3" xfId="36633"/>
    <cellStyle name="표준 6 3 7 4 7" xfId="15897"/>
    <cellStyle name="표준 6 3 7 4 8" xfId="31449"/>
    <cellStyle name="표준 6 3 7 5" xfId="921"/>
    <cellStyle name="표준 6 3 7 5 2" xfId="4377"/>
    <cellStyle name="표준 6 3 7 5 2 2" xfId="14745"/>
    <cellStyle name="표준 6 3 7 5 2 2 2" xfId="30297"/>
    <cellStyle name="표준 6 3 7 5 2 2 3" xfId="45849"/>
    <cellStyle name="표준 6 3 7 5 2 3" xfId="9561"/>
    <cellStyle name="표준 6 3 7 5 2 3 2" xfId="25113"/>
    <cellStyle name="표준 6 3 7 5 2 3 3" xfId="40665"/>
    <cellStyle name="표준 6 3 7 5 2 4" xfId="19929"/>
    <cellStyle name="표준 6 3 7 5 2 5" xfId="35481"/>
    <cellStyle name="표준 6 3 7 5 3" xfId="2649"/>
    <cellStyle name="표준 6 3 7 5 3 2" xfId="13017"/>
    <cellStyle name="표준 6 3 7 5 3 2 2" xfId="28569"/>
    <cellStyle name="표준 6 3 7 5 3 2 3" xfId="44121"/>
    <cellStyle name="표준 6 3 7 5 3 3" xfId="7833"/>
    <cellStyle name="표준 6 3 7 5 3 3 2" xfId="23385"/>
    <cellStyle name="표준 6 3 7 5 3 3 3" xfId="38937"/>
    <cellStyle name="표준 6 3 7 5 3 4" xfId="18201"/>
    <cellStyle name="표준 6 3 7 5 3 5" xfId="33753"/>
    <cellStyle name="표준 6 3 7 5 4" xfId="11289"/>
    <cellStyle name="표준 6 3 7 5 4 2" xfId="26841"/>
    <cellStyle name="표준 6 3 7 5 4 3" xfId="42393"/>
    <cellStyle name="표준 6 3 7 5 5" xfId="6105"/>
    <cellStyle name="표준 6 3 7 5 5 2" xfId="21657"/>
    <cellStyle name="표준 6 3 7 5 5 3" xfId="37209"/>
    <cellStyle name="표준 6 3 7 5 6" xfId="16473"/>
    <cellStyle name="표준 6 3 7 5 7" xfId="32025"/>
    <cellStyle name="표준 6 3 7 6" xfId="3513"/>
    <cellStyle name="표준 6 3 7 6 2" xfId="13881"/>
    <cellStyle name="표준 6 3 7 6 2 2" xfId="29433"/>
    <cellStyle name="표준 6 3 7 6 2 3" xfId="44985"/>
    <cellStyle name="표준 6 3 7 6 3" xfId="8697"/>
    <cellStyle name="표준 6 3 7 6 3 2" xfId="24249"/>
    <cellStyle name="표준 6 3 7 6 3 3" xfId="39801"/>
    <cellStyle name="표준 6 3 7 6 4" xfId="19065"/>
    <cellStyle name="표준 6 3 7 6 5" xfId="34617"/>
    <cellStyle name="표준 6 3 7 7" xfId="1785"/>
    <cellStyle name="표준 6 3 7 7 2" xfId="12153"/>
    <cellStyle name="표준 6 3 7 7 2 2" xfId="27705"/>
    <cellStyle name="표준 6 3 7 7 2 3" xfId="43257"/>
    <cellStyle name="표준 6 3 7 7 3" xfId="6969"/>
    <cellStyle name="표준 6 3 7 7 3 2" xfId="22521"/>
    <cellStyle name="표준 6 3 7 7 3 3" xfId="38073"/>
    <cellStyle name="표준 6 3 7 7 4" xfId="17337"/>
    <cellStyle name="표준 6 3 7 7 5" xfId="32889"/>
    <cellStyle name="표준 6 3 7 8" xfId="10425"/>
    <cellStyle name="표준 6 3 7 8 2" xfId="25977"/>
    <cellStyle name="표준 6 3 7 8 3" xfId="41529"/>
    <cellStyle name="표준 6 3 7 9" xfId="5241"/>
    <cellStyle name="표준 6 3 7 9 2" xfId="20793"/>
    <cellStyle name="표준 6 3 7 9 3" xfId="36345"/>
    <cellStyle name="표준 6 3 8" xfId="153"/>
    <cellStyle name="표준 6 3 8 10" xfId="31257"/>
    <cellStyle name="표준 6 3 8 2" xfId="729"/>
    <cellStyle name="표준 6 3 8 2 2" xfId="1593"/>
    <cellStyle name="표준 6 3 8 2 2 2" xfId="5049"/>
    <cellStyle name="표준 6 3 8 2 2 2 2" xfId="15417"/>
    <cellStyle name="표준 6 3 8 2 2 2 2 2" xfId="30969"/>
    <cellStyle name="표준 6 3 8 2 2 2 2 3" xfId="46521"/>
    <cellStyle name="표준 6 3 8 2 2 2 3" xfId="10233"/>
    <cellStyle name="표준 6 3 8 2 2 2 3 2" xfId="25785"/>
    <cellStyle name="표준 6 3 8 2 2 2 3 3" xfId="41337"/>
    <cellStyle name="표준 6 3 8 2 2 2 4" xfId="20601"/>
    <cellStyle name="표준 6 3 8 2 2 2 5" xfId="36153"/>
    <cellStyle name="표준 6 3 8 2 2 3" xfId="3321"/>
    <cellStyle name="표준 6 3 8 2 2 3 2" xfId="13689"/>
    <cellStyle name="표준 6 3 8 2 2 3 2 2" xfId="29241"/>
    <cellStyle name="표준 6 3 8 2 2 3 2 3" xfId="44793"/>
    <cellStyle name="표준 6 3 8 2 2 3 3" xfId="8505"/>
    <cellStyle name="표준 6 3 8 2 2 3 3 2" xfId="24057"/>
    <cellStyle name="표준 6 3 8 2 2 3 3 3" xfId="39609"/>
    <cellStyle name="표준 6 3 8 2 2 3 4" xfId="18873"/>
    <cellStyle name="표준 6 3 8 2 2 3 5" xfId="34425"/>
    <cellStyle name="표준 6 3 8 2 2 4" xfId="11961"/>
    <cellStyle name="표준 6 3 8 2 2 4 2" xfId="27513"/>
    <cellStyle name="표준 6 3 8 2 2 4 3" xfId="43065"/>
    <cellStyle name="표준 6 3 8 2 2 5" xfId="6777"/>
    <cellStyle name="표준 6 3 8 2 2 5 2" xfId="22329"/>
    <cellStyle name="표준 6 3 8 2 2 5 3" xfId="37881"/>
    <cellStyle name="표준 6 3 8 2 2 6" xfId="17145"/>
    <cellStyle name="표준 6 3 8 2 2 7" xfId="32697"/>
    <cellStyle name="표준 6 3 8 2 3" xfId="4185"/>
    <cellStyle name="표준 6 3 8 2 3 2" xfId="14553"/>
    <cellStyle name="표준 6 3 8 2 3 2 2" xfId="30105"/>
    <cellStyle name="표준 6 3 8 2 3 2 3" xfId="45657"/>
    <cellStyle name="표준 6 3 8 2 3 3" xfId="9369"/>
    <cellStyle name="표준 6 3 8 2 3 3 2" xfId="24921"/>
    <cellStyle name="표준 6 3 8 2 3 3 3" xfId="40473"/>
    <cellStyle name="표준 6 3 8 2 3 4" xfId="19737"/>
    <cellStyle name="표준 6 3 8 2 3 5" xfId="35289"/>
    <cellStyle name="표준 6 3 8 2 4" xfId="2457"/>
    <cellStyle name="표준 6 3 8 2 4 2" xfId="12825"/>
    <cellStyle name="표준 6 3 8 2 4 2 2" xfId="28377"/>
    <cellStyle name="표준 6 3 8 2 4 2 3" xfId="43929"/>
    <cellStyle name="표준 6 3 8 2 4 3" xfId="7641"/>
    <cellStyle name="표준 6 3 8 2 4 3 2" xfId="23193"/>
    <cellStyle name="표준 6 3 8 2 4 3 3" xfId="38745"/>
    <cellStyle name="표준 6 3 8 2 4 4" xfId="18009"/>
    <cellStyle name="표준 6 3 8 2 4 5" xfId="33561"/>
    <cellStyle name="표준 6 3 8 2 5" xfId="11097"/>
    <cellStyle name="표준 6 3 8 2 5 2" xfId="26649"/>
    <cellStyle name="표준 6 3 8 2 5 3" xfId="42201"/>
    <cellStyle name="표준 6 3 8 2 6" xfId="5913"/>
    <cellStyle name="표준 6 3 8 2 6 2" xfId="21465"/>
    <cellStyle name="표준 6 3 8 2 6 3" xfId="37017"/>
    <cellStyle name="표준 6 3 8 2 7" xfId="16281"/>
    <cellStyle name="표준 6 3 8 2 8" xfId="31833"/>
    <cellStyle name="표준 6 3 8 3" xfId="441"/>
    <cellStyle name="표준 6 3 8 3 2" xfId="1305"/>
    <cellStyle name="표준 6 3 8 3 2 2" xfId="4761"/>
    <cellStyle name="표준 6 3 8 3 2 2 2" xfId="15129"/>
    <cellStyle name="표준 6 3 8 3 2 2 2 2" xfId="30681"/>
    <cellStyle name="표준 6 3 8 3 2 2 2 3" xfId="46233"/>
    <cellStyle name="표준 6 3 8 3 2 2 3" xfId="9945"/>
    <cellStyle name="표준 6 3 8 3 2 2 3 2" xfId="25497"/>
    <cellStyle name="표준 6 3 8 3 2 2 3 3" xfId="41049"/>
    <cellStyle name="표준 6 3 8 3 2 2 4" xfId="20313"/>
    <cellStyle name="표준 6 3 8 3 2 2 5" xfId="35865"/>
    <cellStyle name="표준 6 3 8 3 2 3" xfId="3033"/>
    <cellStyle name="표준 6 3 8 3 2 3 2" xfId="13401"/>
    <cellStyle name="표준 6 3 8 3 2 3 2 2" xfId="28953"/>
    <cellStyle name="표준 6 3 8 3 2 3 2 3" xfId="44505"/>
    <cellStyle name="표준 6 3 8 3 2 3 3" xfId="8217"/>
    <cellStyle name="표준 6 3 8 3 2 3 3 2" xfId="23769"/>
    <cellStyle name="표준 6 3 8 3 2 3 3 3" xfId="39321"/>
    <cellStyle name="표준 6 3 8 3 2 3 4" xfId="18585"/>
    <cellStyle name="표준 6 3 8 3 2 3 5" xfId="34137"/>
    <cellStyle name="표준 6 3 8 3 2 4" xfId="11673"/>
    <cellStyle name="표준 6 3 8 3 2 4 2" xfId="27225"/>
    <cellStyle name="표준 6 3 8 3 2 4 3" xfId="42777"/>
    <cellStyle name="표준 6 3 8 3 2 5" xfId="6489"/>
    <cellStyle name="표준 6 3 8 3 2 5 2" xfId="22041"/>
    <cellStyle name="표준 6 3 8 3 2 5 3" xfId="37593"/>
    <cellStyle name="표준 6 3 8 3 2 6" xfId="16857"/>
    <cellStyle name="표준 6 3 8 3 2 7" xfId="32409"/>
    <cellStyle name="표준 6 3 8 3 3" xfId="3897"/>
    <cellStyle name="표준 6 3 8 3 3 2" xfId="14265"/>
    <cellStyle name="표준 6 3 8 3 3 2 2" xfId="29817"/>
    <cellStyle name="표준 6 3 8 3 3 2 3" xfId="45369"/>
    <cellStyle name="표준 6 3 8 3 3 3" xfId="9081"/>
    <cellStyle name="표준 6 3 8 3 3 3 2" xfId="24633"/>
    <cellStyle name="표준 6 3 8 3 3 3 3" xfId="40185"/>
    <cellStyle name="표준 6 3 8 3 3 4" xfId="19449"/>
    <cellStyle name="표준 6 3 8 3 3 5" xfId="35001"/>
    <cellStyle name="표준 6 3 8 3 4" xfId="2169"/>
    <cellStyle name="표준 6 3 8 3 4 2" xfId="12537"/>
    <cellStyle name="표준 6 3 8 3 4 2 2" xfId="28089"/>
    <cellStyle name="표준 6 3 8 3 4 2 3" xfId="43641"/>
    <cellStyle name="표준 6 3 8 3 4 3" xfId="7353"/>
    <cellStyle name="표준 6 3 8 3 4 3 2" xfId="22905"/>
    <cellStyle name="표준 6 3 8 3 4 3 3" xfId="38457"/>
    <cellStyle name="표준 6 3 8 3 4 4" xfId="17721"/>
    <cellStyle name="표준 6 3 8 3 4 5" xfId="33273"/>
    <cellStyle name="표준 6 3 8 3 5" xfId="10809"/>
    <cellStyle name="표준 6 3 8 3 5 2" xfId="26361"/>
    <cellStyle name="표준 6 3 8 3 5 3" xfId="41913"/>
    <cellStyle name="표준 6 3 8 3 6" xfId="5625"/>
    <cellStyle name="표준 6 3 8 3 6 2" xfId="21177"/>
    <cellStyle name="표준 6 3 8 3 6 3" xfId="36729"/>
    <cellStyle name="표준 6 3 8 3 7" xfId="15993"/>
    <cellStyle name="표준 6 3 8 3 8" xfId="31545"/>
    <cellStyle name="표준 6 3 8 4" xfId="1017"/>
    <cellStyle name="표준 6 3 8 4 2" xfId="4473"/>
    <cellStyle name="표준 6 3 8 4 2 2" xfId="14841"/>
    <cellStyle name="표준 6 3 8 4 2 2 2" xfId="30393"/>
    <cellStyle name="표준 6 3 8 4 2 2 3" xfId="45945"/>
    <cellStyle name="표준 6 3 8 4 2 3" xfId="9657"/>
    <cellStyle name="표준 6 3 8 4 2 3 2" xfId="25209"/>
    <cellStyle name="표준 6 3 8 4 2 3 3" xfId="40761"/>
    <cellStyle name="표준 6 3 8 4 2 4" xfId="20025"/>
    <cellStyle name="표준 6 3 8 4 2 5" xfId="35577"/>
    <cellStyle name="표준 6 3 8 4 3" xfId="2745"/>
    <cellStyle name="표준 6 3 8 4 3 2" xfId="13113"/>
    <cellStyle name="표준 6 3 8 4 3 2 2" xfId="28665"/>
    <cellStyle name="표준 6 3 8 4 3 2 3" xfId="44217"/>
    <cellStyle name="표준 6 3 8 4 3 3" xfId="7929"/>
    <cellStyle name="표준 6 3 8 4 3 3 2" xfId="23481"/>
    <cellStyle name="표준 6 3 8 4 3 3 3" xfId="39033"/>
    <cellStyle name="표준 6 3 8 4 3 4" xfId="18297"/>
    <cellStyle name="표준 6 3 8 4 3 5" xfId="33849"/>
    <cellStyle name="표준 6 3 8 4 4" xfId="11385"/>
    <cellStyle name="표준 6 3 8 4 4 2" xfId="26937"/>
    <cellStyle name="표준 6 3 8 4 4 3" xfId="42489"/>
    <cellStyle name="표준 6 3 8 4 5" xfId="6201"/>
    <cellStyle name="표준 6 3 8 4 5 2" xfId="21753"/>
    <cellStyle name="표준 6 3 8 4 5 3" xfId="37305"/>
    <cellStyle name="표준 6 3 8 4 6" xfId="16569"/>
    <cellStyle name="표준 6 3 8 4 7" xfId="32121"/>
    <cellStyle name="표준 6 3 8 5" xfId="3609"/>
    <cellStyle name="표준 6 3 8 5 2" xfId="13977"/>
    <cellStyle name="표준 6 3 8 5 2 2" xfId="29529"/>
    <cellStyle name="표준 6 3 8 5 2 3" xfId="45081"/>
    <cellStyle name="표준 6 3 8 5 3" xfId="8793"/>
    <cellStyle name="표준 6 3 8 5 3 2" xfId="24345"/>
    <cellStyle name="표준 6 3 8 5 3 3" xfId="39897"/>
    <cellStyle name="표준 6 3 8 5 4" xfId="19161"/>
    <cellStyle name="표준 6 3 8 5 5" xfId="34713"/>
    <cellStyle name="표준 6 3 8 6" xfId="1881"/>
    <cellStyle name="표준 6 3 8 6 2" xfId="12249"/>
    <cellStyle name="표준 6 3 8 6 2 2" xfId="27801"/>
    <cellStyle name="표준 6 3 8 6 2 3" xfId="43353"/>
    <cellStyle name="표준 6 3 8 6 3" xfId="7065"/>
    <cellStyle name="표준 6 3 8 6 3 2" xfId="22617"/>
    <cellStyle name="표준 6 3 8 6 3 3" xfId="38169"/>
    <cellStyle name="표준 6 3 8 6 4" xfId="17433"/>
    <cellStyle name="표준 6 3 8 6 5" xfId="32985"/>
    <cellStyle name="표준 6 3 8 7" xfId="10521"/>
    <cellStyle name="표준 6 3 8 7 2" xfId="26073"/>
    <cellStyle name="표준 6 3 8 7 3" xfId="41625"/>
    <cellStyle name="표준 6 3 8 8" xfId="5337"/>
    <cellStyle name="표준 6 3 8 8 2" xfId="20889"/>
    <cellStyle name="표준 6 3 8 8 3" xfId="36441"/>
    <cellStyle name="표준 6 3 8 9" xfId="15705"/>
    <cellStyle name="표준 6 3 9" xfId="585"/>
    <cellStyle name="표준 6 3 9 2" xfId="1449"/>
    <cellStyle name="표준 6 3 9 2 2" xfId="4905"/>
    <cellStyle name="표준 6 3 9 2 2 2" xfId="15273"/>
    <cellStyle name="표준 6 3 9 2 2 2 2" xfId="30825"/>
    <cellStyle name="표준 6 3 9 2 2 2 3" xfId="46377"/>
    <cellStyle name="표준 6 3 9 2 2 3" xfId="10089"/>
    <cellStyle name="표준 6 3 9 2 2 3 2" xfId="25641"/>
    <cellStyle name="표준 6 3 9 2 2 3 3" xfId="41193"/>
    <cellStyle name="표준 6 3 9 2 2 4" xfId="20457"/>
    <cellStyle name="표준 6 3 9 2 2 5" xfId="36009"/>
    <cellStyle name="표준 6 3 9 2 3" xfId="3177"/>
    <cellStyle name="표준 6 3 9 2 3 2" xfId="13545"/>
    <cellStyle name="표준 6 3 9 2 3 2 2" xfId="29097"/>
    <cellStyle name="표준 6 3 9 2 3 2 3" xfId="44649"/>
    <cellStyle name="표준 6 3 9 2 3 3" xfId="8361"/>
    <cellStyle name="표준 6 3 9 2 3 3 2" xfId="23913"/>
    <cellStyle name="표준 6 3 9 2 3 3 3" xfId="39465"/>
    <cellStyle name="표준 6 3 9 2 3 4" xfId="18729"/>
    <cellStyle name="표준 6 3 9 2 3 5" xfId="34281"/>
    <cellStyle name="표준 6 3 9 2 4" xfId="11817"/>
    <cellStyle name="표준 6 3 9 2 4 2" xfId="27369"/>
    <cellStyle name="표준 6 3 9 2 4 3" xfId="42921"/>
    <cellStyle name="표준 6 3 9 2 5" xfId="6633"/>
    <cellStyle name="표준 6 3 9 2 5 2" xfId="22185"/>
    <cellStyle name="표준 6 3 9 2 5 3" xfId="37737"/>
    <cellStyle name="표준 6 3 9 2 6" xfId="17001"/>
    <cellStyle name="표준 6 3 9 2 7" xfId="32553"/>
    <cellStyle name="표준 6 3 9 3" xfId="4041"/>
    <cellStyle name="표준 6 3 9 3 2" xfId="14409"/>
    <cellStyle name="표준 6 3 9 3 2 2" xfId="29961"/>
    <cellStyle name="표준 6 3 9 3 2 3" xfId="45513"/>
    <cellStyle name="표준 6 3 9 3 3" xfId="9225"/>
    <cellStyle name="표준 6 3 9 3 3 2" xfId="24777"/>
    <cellStyle name="표준 6 3 9 3 3 3" xfId="40329"/>
    <cellStyle name="표준 6 3 9 3 4" xfId="19593"/>
    <cellStyle name="표준 6 3 9 3 5" xfId="35145"/>
    <cellStyle name="표준 6 3 9 4" xfId="2313"/>
    <cellStyle name="표준 6 3 9 4 2" xfId="12681"/>
    <cellStyle name="표준 6 3 9 4 2 2" xfId="28233"/>
    <cellStyle name="표준 6 3 9 4 2 3" xfId="43785"/>
    <cellStyle name="표준 6 3 9 4 3" xfId="7497"/>
    <cellStyle name="표준 6 3 9 4 3 2" xfId="23049"/>
    <cellStyle name="표준 6 3 9 4 3 3" xfId="38601"/>
    <cellStyle name="표준 6 3 9 4 4" xfId="17865"/>
    <cellStyle name="표준 6 3 9 4 5" xfId="33417"/>
    <cellStyle name="표준 6 3 9 5" xfId="10953"/>
    <cellStyle name="표준 6 3 9 5 2" xfId="26505"/>
    <cellStyle name="표준 6 3 9 5 3" xfId="42057"/>
    <cellStyle name="표준 6 3 9 6" xfId="5769"/>
    <cellStyle name="표준 6 3 9 6 2" xfId="21321"/>
    <cellStyle name="표준 6 3 9 6 3" xfId="36873"/>
    <cellStyle name="표준 6 3 9 7" xfId="16137"/>
    <cellStyle name="표준 6 3 9 8" xfId="31689"/>
    <cellStyle name="표준 6 4" xfId="10"/>
    <cellStyle name="표준 6 4 10" xfId="874"/>
    <cellStyle name="표준 6 4 10 2" xfId="4330"/>
    <cellStyle name="표준 6 4 10 2 2" xfId="14698"/>
    <cellStyle name="표준 6 4 10 2 2 2" xfId="30250"/>
    <cellStyle name="표준 6 4 10 2 2 3" xfId="45802"/>
    <cellStyle name="표준 6 4 10 2 3" xfId="9514"/>
    <cellStyle name="표준 6 4 10 2 3 2" xfId="25066"/>
    <cellStyle name="표준 6 4 10 2 3 3" xfId="40618"/>
    <cellStyle name="표준 6 4 10 2 4" xfId="19882"/>
    <cellStyle name="표준 6 4 10 2 5" xfId="35434"/>
    <cellStyle name="표준 6 4 10 3" xfId="2602"/>
    <cellStyle name="표준 6 4 10 3 2" xfId="12970"/>
    <cellStyle name="표준 6 4 10 3 2 2" xfId="28522"/>
    <cellStyle name="표준 6 4 10 3 2 3" xfId="44074"/>
    <cellStyle name="표준 6 4 10 3 3" xfId="7786"/>
    <cellStyle name="표준 6 4 10 3 3 2" xfId="23338"/>
    <cellStyle name="표준 6 4 10 3 3 3" xfId="38890"/>
    <cellStyle name="표준 6 4 10 3 4" xfId="18154"/>
    <cellStyle name="표준 6 4 10 3 5" xfId="33706"/>
    <cellStyle name="표준 6 4 10 4" xfId="11242"/>
    <cellStyle name="표준 6 4 10 4 2" xfId="26794"/>
    <cellStyle name="표준 6 4 10 4 3" xfId="42346"/>
    <cellStyle name="표준 6 4 10 5" xfId="6058"/>
    <cellStyle name="표준 6 4 10 5 2" xfId="21610"/>
    <cellStyle name="표준 6 4 10 5 3" xfId="37162"/>
    <cellStyle name="표준 6 4 10 6" xfId="16426"/>
    <cellStyle name="표준 6 4 10 7" xfId="31978"/>
    <cellStyle name="표준 6 4 11" xfId="3466"/>
    <cellStyle name="표준 6 4 11 2" xfId="13834"/>
    <cellStyle name="표준 6 4 11 2 2" xfId="29386"/>
    <cellStyle name="표준 6 4 11 2 3" xfId="44938"/>
    <cellStyle name="표준 6 4 11 3" xfId="8650"/>
    <cellStyle name="표준 6 4 11 3 2" xfId="24202"/>
    <cellStyle name="표준 6 4 11 3 3" xfId="39754"/>
    <cellStyle name="표준 6 4 11 4" xfId="19018"/>
    <cellStyle name="표준 6 4 11 5" xfId="34570"/>
    <cellStyle name="표준 6 4 12" xfId="1738"/>
    <cellStyle name="표준 6 4 12 2" xfId="12106"/>
    <cellStyle name="표준 6 4 12 2 2" xfId="27658"/>
    <cellStyle name="표준 6 4 12 2 3" xfId="43210"/>
    <cellStyle name="표준 6 4 12 3" xfId="6922"/>
    <cellStyle name="표준 6 4 12 3 2" xfId="22474"/>
    <cellStyle name="표준 6 4 12 3 3" xfId="38026"/>
    <cellStyle name="표준 6 4 12 4" xfId="17290"/>
    <cellStyle name="표준 6 4 12 5" xfId="32842"/>
    <cellStyle name="표준 6 4 13" xfId="10378"/>
    <cellStyle name="표준 6 4 13 2" xfId="25930"/>
    <cellStyle name="표준 6 4 13 3" xfId="41482"/>
    <cellStyle name="표준 6 4 14" xfId="5194"/>
    <cellStyle name="표준 6 4 14 2" xfId="20746"/>
    <cellStyle name="표준 6 4 14 3" xfId="36298"/>
    <cellStyle name="표준 6 4 15" xfId="15562"/>
    <cellStyle name="표준 6 4 16" xfId="31114"/>
    <cellStyle name="표준 6 4 2" xfId="16"/>
    <cellStyle name="표준 6 4 2 10" xfId="3472"/>
    <cellStyle name="표준 6 4 2 10 2" xfId="13840"/>
    <cellStyle name="표준 6 4 2 10 2 2" xfId="29392"/>
    <cellStyle name="표준 6 4 2 10 2 3" xfId="44944"/>
    <cellStyle name="표준 6 4 2 10 3" xfId="8656"/>
    <cellStyle name="표준 6 4 2 10 3 2" xfId="24208"/>
    <cellStyle name="표준 6 4 2 10 3 3" xfId="39760"/>
    <cellStyle name="표준 6 4 2 10 4" xfId="19024"/>
    <cellStyle name="표준 6 4 2 10 5" xfId="34576"/>
    <cellStyle name="표준 6 4 2 11" xfId="1744"/>
    <cellStyle name="표준 6 4 2 11 2" xfId="12112"/>
    <cellStyle name="표준 6 4 2 11 2 2" xfId="27664"/>
    <cellStyle name="표준 6 4 2 11 2 3" xfId="43216"/>
    <cellStyle name="표준 6 4 2 11 3" xfId="6928"/>
    <cellStyle name="표준 6 4 2 11 3 2" xfId="22480"/>
    <cellStyle name="표준 6 4 2 11 3 3" xfId="38032"/>
    <cellStyle name="표준 6 4 2 11 4" xfId="17296"/>
    <cellStyle name="표준 6 4 2 11 5" xfId="32848"/>
    <cellStyle name="표준 6 4 2 12" xfId="10384"/>
    <cellStyle name="표준 6 4 2 12 2" xfId="25936"/>
    <cellStyle name="표준 6 4 2 12 3" xfId="41488"/>
    <cellStyle name="표준 6 4 2 13" xfId="5200"/>
    <cellStyle name="표준 6 4 2 13 2" xfId="20752"/>
    <cellStyle name="표준 6 4 2 13 3" xfId="36304"/>
    <cellStyle name="표준 6 4 2 14" xfId="15568"/>
    <cellStyle name="표준 6 4 2 15" xfId="31120"/>
    <cellStyle name="표준 6 4 2 2" xfId="28"/>
    <cellStyle name="표준 6 4 2 2 10" xfId="1756"/>
    <cellStyle name="표준 6 4 2 2 10 2" xfId="12124"/>
    <cellStyle name="표준 6 4 2 2 10 2 2" xfId="27676"/>
    <cellStyle name="표준 6 4 2 2 10 2 3" xfId="43228"/>
    <cellStyle name="표준 6 4 2 2 10 3" xfId="6940"/>
    <cellStyle name="표준 6 4 2 2 10 3 2" xfId="22492"/>
    <cellStyle name="표준 6 4 2 2 10 3 3" xfId="38044"/>
    <cellStyle name="표준 6 4 2 2 10 4" xfId="17308"/>
    <cellStyle name="표준 6 4 2 2 10 5" xfId="32860"/>
    <cellStyle name="표준 6 4 2 2 11" xfId="10396"/>
    <cellStyle name="표준 6 4 2 2 11 2" xfId="25948"/>
    <cellStyle name="표준 6 4 2 2 11 3" xfId="41500"/>
    <cellStyle name="표준 6 4 2 2 12" xfId="5212"/>
    <cellStyle name="표준 6 4 2 2 12 2" xfId="20764"/>
    <cellStyle name="표준 6 4 2 2 12 3" xfId="36316"/>
    <cellStyle name="표준 6 4 2 2 13" xfId="15580"/>
    <cellStyle name="표준 6 4 2 2 14" xfId="31132"/>
    <cellStyle name="표준 6 4 2 2 2" xfId="52"/>
    <cellStyle name="표준 6 4 2 2 2 10" xfId="10420"/>
    <cellStyle name="표준 6 4 2 2 2 10 2" xfId="25972"/>
    <cellStyle name="표준 6 4 2 2 2 10 3" xfId="41524"/>
    <cellStyle name="표준 6 4 2 2 2 11" xfId="5236"/>
    <cellStyle name="표준 6 4 2 2 2 11 2" xfId="20788"/>
    <cellStyle name="표준 6 4 2 2 2 11 3" xfId="36340"/>
    <cellStyle name="표준 6 4 2 2 2 12" xfId="15604"/>
    <cellStyle name="표준 6 4 2 2 2 13" xfId="31156"/>
    <cellStyle name="표준 6 4 2 2 2 2" xfId="148"/>
    <cellStyle name="표준 6 4 2 2 2 2 10" xfId="15700"/>
    <cellStyle name="표준 6 4 2 2 2 2 11" xfId="31252"/>
    <cellStyle name="표준 6 4 2 2 2 2 2" xfId="292"/>
    <cellStyle name="표준 6 4 2 2 2 2 2 10" xfId="31396"/>
    <cellStyle name="표준 6 4 2 2 2 2 2 2" xfId="868"/>
    <cellStyle name="표준 6 4 2 2 2 2 2 2 2" xfId="1732"/>
    <cellStyle name="표준 6 4 2 2 2 2 2 2 2 2" xfId="5188"/>
    <cellStyle name="표준 6 4 2 2 2 2 2 2 2 2 2" xfId="15556"/>
    <cellStyle name="표준 6 4 2 2 2 2 2 2 2 2 2 2" xfId="31108"/>
    <cellStyle name="표준 6 4 2 2 2 2 2 2 2 2 2 3" xfId="46660"/>
    <cellStyle name="표준 6 4 2 2 2 2 2 2 2 2 3" xfId="10372"/>
    <cellStyle name="표준 6 4 2 2 2 2 2 2 2 2 3 2" xfId="25924"/>
    <cellStyle name="표준 6 4 2 2 2 2 2 2 2 2 3 3" xfId="41476"/>
    <cellStyle name="표준 6 4 2 2 2 2 2 2 2 2 4" xfId="20740"/>
    <cellStyle name="표준 6 4 2 2 2 2 2 2 2 2 5" xfId="36292"/>
    <cellStyle name="표준 6 4 2 2 2 2 2 2 2 3" xfId="3460"/>
    <cellStyle name="표준 6 4 2 2 2 2 2 2 2 3 2" xfId="13828"/>
    <cellStyle name="표준 6 4 2 2 2 2 2 2 2 3 2 2" xfId="29380"/>
    <cellStyle name="표준 6 4 2 2 2 2 2 2 2 3 2 3" xfId="44932"/>
    <cellStyle name="표준 6 4 2 2 2 2 2 2 2 3 3" xfId="8644"/>
    <cellStyle name="표준 6 4 2 2 2 2 2 2 2 3 3 2" xfId="24196"/>
    <cellStyle name="표준 6 4 2 2 2 2 2 2 2 3 3 3" xfId="39748"/>
    <cellStyle name="표준 6 4 2 2 2 2 2 2 2 3 4" xfId="19012"/>
    <cellStyle name="표준 6 4 2 2 2 2 2 2 2 3 5" xfId="34564"/>
    <cellStyle name="표준 6 4 2 2 2 2 2 2 2 4" xfId="12100"/>
    <cellStyle name="표준 6 4 2 2 2 2 2 2 2 4 2" xfId="27652"/>
    <cellStyle name="표준 6 4 2 2 2 2 2 2 2 4 3" xfId="43204"/>
    <cellStyle name="표준 6 4 2 2 2 2 2 2 2 5" xfId="6916"/>
    <cellStyle name="표준 6 4 2 2 2 2 2 2 2 5 2" xfId="22468"/>
    <cellStyle name="표준 6 4 2 2 2 2 2 2 2 5 3" xfId="38020"/>
    <cellStyle name="표준 6 4 2 2 2 2 2 2 2 6" xfId="17284"/>
    <cellStyle name="표준 6 4 2 2 2 2 2 2 2 7" xfId="32836"/>
    <cellStyle name="표준 6 4 2 2 2 2 2 2 3" xfId="4324"/>
    <cellStyle name="표준 6 4 2 2 2 2 2 2 3 2" xfId="14692"/>
    <cellStyle name="표준 6 4 2 2 2 2 2 2 3 2 2" xfId="30244"/>
    <cellStyle name="표준 6 4 2 2 2 2 2 2 3 2 3" xfId="45796"/>
    <cellStyle name="표준 6 4 2 2 2 2 2 2 3 3" xfId="9508"/>
    <cellStyle name="표준 6 4 2 2 2 2 2 2 3 3 2" xfId="25060"/>
    <cellStyle name="표준 6 4 2 2 2 2 2 2 3 3 3" xfId="40612"/>
    <cellStyle name="표준 6 4 2 2 2 2 2 2 3 4" xfId="19876"/>
    <cellStyle name="표준 6 4 2 2 2 2 2 2 3 5" xfId="35428"/>
    <cellStyle name="표준 6 4 2 2 2 2 2 2 4" xfId="2596"/>
    <cellStyle name="표준 6 4 2 2 2 2 2 2 4 2" xfId="12964"/>
    <cellStyle name="표준 6 4 2 2 2 2 2 2 4 2 2" xfId="28516"/>
    <cellStyle name="표준 6 4 2 2 2 2 2 2 4 2 3" xfId="44068"/>
    <cellStyle name="표준 6 4 2 2 2 2 2 2 4 3" xfId="7780"/>
    <cellStyle name="표준 6 4 2 2 2 2 2 2 4 3 2" xfId="23332"/>
    <cellStyle name="표준 6 4 2 2 2 2 2 2 4 3 3" xfId="38884"/>
    <cellStyle name="표준 6 4 2 2 2 2 2 2 4 4" xfId="18148"/>
    <cellStyle name="표준 6 4 2 2 2 2 2 2 4 5" xfId="33700"/>
    <cellStyle name="표준 6 4 2 2 2 2 2 2 5" xfId="11236"/>
    <cellStyle name="표준 6 4 2 2 2 2 2 2 5 2" xfId="26788"/>
    <cellStyle name="표준 6 4 2 2 2 2 2 2 5 3" xfId="42340"/>
    <cellStyle name="표준 6 4 2 2 2 2 2 2 6" xfId="6052"/>
    <cellStyle name="표준 6 4 2 2 2 2 2 2 6 2" xfId="21604"/>
    <cellStyle name="표준 6 4 2 2 2 2 2 2 6 3" xfId="37156"/>
    <cellStyle name="표준 6 4 2 2 2 2 2 2 7" xfId="16420"/>
    <cellStyle name="표준 6 4 2 2 2 2 2 2 8" xfId="31972"/>
    <cellStyle name="표준 6 4 2 2 2 2 2 3" xfId="580"/>
    <cellStyle name="표준 6 4 2 2 2 2 2 3 2" xfId="1444"/>
    <cellStyle name="표준 6 4 2 2 2 2 2 3 2 2" xfId="4900"/>
    <cellStyle name="표준 6 4 2 2 2 2 2 3 2 2 2" xfId="15268"/>
    <cellStyle name="표준 6 4 2 2 2 2 2 3 2 2 2 2" xfId="30820"/>
    <cellStyle name="표준 6 4 2 2 2 2 2 3 2 2 2 3" xfId="46372"/>
    <cellStyle name="표준 6 4 2 2 2 2 2 3 2 2 3" xfId="10084"/>
    <cellStyle name="표준 6 4 2 2 2 2 2 3 2 2 3 2" xfId="25636"/>
    <cellStyle name="표준 6 4 2 2 2 2 2 3 2 2 3 3" xfId="41188"/>
    <cellStyle name="표준 6 4 2 2 2 2 2 3 2 2 4" xfId="20452"/>
    <cellStyle name="표준 6 4 2 2 2 2 2 3 2 2 5" xfId="36004"/>
    <cellStyle name="표준 6 4 2 2 2 2 2 3 2 3" xfId="3172"/>
    <cellStyle name="표준 6 4 2 2 2 2 2 3 2 3 2" xfId="13540"/>
    <cellStyle name="표준 6 4 2 2 2 2 2 3 2 3 2 2" xfId="29092"/>
    <cellStyle name="표준 6 4 2 2 2 2 2 3 2 3 2 3" xfId="44644"/>
    <cellStyle name="표준 6 4 2 2 2 2 2 3 2 3 3" xfId="8356"/>
    <cellStyle name="표준 6 4 2 2 2 2 2 3 2 3 3 2" xfId="23908"/>
    <cellStyle name="표준 6 4 2 2 2 2 2 3 2 3 3 3" xfId="39460"/>
    <cellStyle name="표준 6 4 2 2 2 2 2 3 2 3 4" xfId="18724"/>
    <cellStyle name="표준 6 4 2 2 2 2 2 3 2 3 5" xfId="34276"/>
    <cellStyle name="표준 6 4 2 2 2 2 2 3 2 4" xfId="11812"/>
    <cellStyle name="표준 6 4 2 2 2 2 2 3 2 4 2" xfId="27364"/>
    <cellStyle name="표준 6 4 2 2 2 2 2 3 2 4 3" xfId="42916"/>
    <cellStyle name="표준 6 4 2 2 2 2 2 3 2 5" xfId="6628"/>
    <cellStyle name="표준 6 4 2 2 2 2 2 3 2 5 2" xfId="22180"/>
    <cellStyle name="표준 6 4 2 2 2 2 2 3 2 5 3" xfId="37732"/>
    <cellStyle name="표준 6 4 2 2 2 2 2 3 2 6" xfId="16996"/>
    <cellStyle name="표준 6 4 2 2 2 2 2 3 2 7" xfId="32548"/>
    <cellStyle name="표준 6 4 2 2 2 2 2 3 3" xfId="4036"/>
    <cellStyle name="표준 6 4 2 2 2 2 2 3 3 2" xfId="14404"/>
    <cellStyle name="표준 6 4 2 2 2 2 2 3 3 2 2" xfId="29956"/>
    <cellStyle name="표준 6 4 2 2 2 2 2 3 3 2 3" xfId="45508"/>
    <cellStyle name="표준 6 4 2 2 2 2 2 3 3 3" xfId="9220"/>
    <cellStyle name="표준 6 4 2 2 2 2 2 3 3 3 2" xfId="24772"/>
    <cellStyle name="표준 6 4 2 2 2 2 2 3 3 3 3" xfId="40324"/>
    <cellStyle name="표준 6 4 2 2 2 2 2 3 3 4" xfId="19588"/>
    <cellStyle name="표준 6 4 2 2 2 2 2 3 3 5" xfId="35140"/>
    <cellStyle name="표준 6 4 2 2 2 2 2 3 4" xfId="2308"/>
    <cellStyle name="표준 6 4 2 2 2 2 2 3 4 2" xfId="12676"/>
    <cellStyle name="표준 6 4 2 2 2 2 2 3 4 2 2" xfId="28228"/>
    <cellStyle name="표준 6 4 2 2 2 2 2 3 4 2 3" xfId="43780"/>
    <cellStyle name="표준 6 4 2 2 2 2 2 3 4 3" xfId="7492"/>
    <cellStyle name="표준 6 4 2 2 2 2 2 3 4 3 2" xfId="23044"/>
    <cellStyle name="표준 6 4 2 2 2 2 2 3 4 3 3" xfId="38596"/>
    <cellStyle name="표준 6 4 2 2 2 2 2 3 4 4" xfId="17860"/>
    <cellStyle name="표준 6 4 2 2 2 2 2 3 4 5" xfId="33412"/>
    <cellStyle name="표준 6 4 2 2 2 2 2 3 5" xfId="10948"/>
    <cellStyle name="표준 6 4 2 2 2 2 2 3 5 2" xfId="26500"/>
    <cellStyle name="표준 6 4 2 2 2 2 2 3 5 3" xfId="42052"/>
    <cellStyle name="표준 6 4 2 2 2 2 2 3 6" xfId="5764"/>
    <cellStyle name="표준 6 4 2 2 2 2 2 3 6 2" xfId="21316"/>
    <cellStyle name="표준 6 4 2 2 2 2 2 3 6 3" xfId="36868"/>
    <cellStyle name="표준 6 4 2 2 2 2 2 3 7" xfId="16132"/>
    <cellStyle name="표준 6 4 2 2 2 2 2 3 8" xfId="31684"/>
    <cellStyle name="표준 6 4 2 2 2 2 2 4" xfId="1156"/>
    <cellStyle name="표준 6 4 2 2 2 2 2 4 2" xfId="4612"/>
    <cellStyle name="표준 6 4 2 2 2 2 2 4 2 2" xfId="14980"/>
    <cellStyle name="표준 6 4 2 2 2 2 2 4 2 2 2" xfId="30532"/>
    <cellStyle name="표준 6 4 2 2 2 2 2 4 2 2 3" xfId="46084"/>
    <cellStyle name="표준 6 4 2 2 2 2 2 4 2 3" xfId="9796"/>
    <cellStyle name="표준 6 4 2 2 2 2 2 4 2 3 2" xfId="25348"/>
    <cellStyle name="표준 6 4 2 2 2 2 2 4 2 3 3" xfId="40900"/>
    <cellStyle name="표준 6 4 2 2 2 2 2 4 2 4" xfId="20164"/>
    <cellStyle name="표준 6 4 2 2 2 2 2 4 2 5" xfId="35716"/>
    <cellStyle name="표준 6 4 2 2 2 2 2 4 3" xfId="2884"/>
    <cellStyle name="표준 6 4 2 2 2 2 2 4 3 2" xfId="13252"/>
    <cellStyle name="표준 6 4 2 2 2 2 2 4 3 2 2" xfId="28804"/>
    <cellStyle name="표준 6 4 2 2 2 2 2 4 3 2 3" xfId="44356"/>
    <cellStyle name="표준 6 4 2 2 2 2 2 4 3 3" xfId="8068"/>
    <cellStyle name="표준 6 4 2 2 2 2 2 4 3 3 2" xfId="23620"/>
    <cellStyle name="표준 6 4 2 2 2 2 2 4 3 3 3" xfId="39172"/>
    <cellStyle name="표준 6 4 2 2 2 2 2 4 3 4" xfId="18436"/>
    <cellStyle name="표준 6 4 2 2 2 2 2 4 3 5" xfId="33988"/>
    <cellStyle name="표준 6 4 2 2 2 2 2 4 4" xfId="11524"/>
    <cellStyle name="표준 6 4 2 2 2 2 2 4 4 2" xfId="27076"/>
    <cellStyle name="표준 6 4 2 2 2 2 2 4 4 3" xfId="42628"/>
    <cellStyle name="표준 6 4 2 2 2 2 2 4 5" xfId="6340"/>
    <cellStyle name="표준 6 4 2 2 2 2 2 4 5 2" xfId="21892"/>
    <cellStyle name="표준 6 4 2 2 2 2 2 4 5 3" xfId="37444"/>
    <cellStyle name="표준 6 4 2 2 2 2 2 4 6" xfId="16708"/>
    <cellStyle name="표준 6 4 2 2 2 2 2 4 7" xfId="32260"/>
    <cellStyle name="표준 6 4 2 2 2 2 2 5" xfId="3748"/>
    <cellStyle name="표준 6 4 2 2 2 2 2 5 2" xfId="14116"/>
    <cellStyle name="표준 6 4 2 2 2 2 2 5 2 2" xfId="29668"/>
    <cellStyle name="표준 6 4 2 2 2 2 2 5 2 3" xfId="45220"/>
    <cellStyle name="표준 6 4 2 2 2 2 2 5 3" xfId="8932"/>
    <cellStyle name="표준 6 4 2 2 2 2 2 5 3 2" xfId="24484"/>
    <cellStyle name="표준 6 4 2 2 2 2 2 5 3 3" xfId="40036"/>
    <cellStyle name="표준 6 4 2 2 2 2 2 5 4" xfId="19300"/>
    <cellStyle name="표준 6 4 2 2 2 2 2 5 5" xfId="34852"/>
    <cellStyle name="표준 6 4 2 2 2 2 2 6" xfId="2020"/>
    <cellStyle name="표준 6 4 2 2 2 2 2 6 2" xfId="12388"/>
    <cellStyle name="표준 6 4 2 2 2 2 2 6 2 2" xfId="27940"/>
    <cellStyle name="표준 6 4 2 2 2 2 2 6 2 3" xfId="43492"/>
    <cellStyle name="표준 6 4 2 2 2 2 2 6 3" xfId="7204"/>
    <cellStyle name="표준 6 4 2 2 2 2 2 6 3 2" xfId="22756"/>
    <cellStyle name="표준 6 4 2 2 2 2 2 6 3 3" xfId="38308"/>
    <cellStyle name="표준 6 4 2 2 2 2 2 6 4" xfId="17572"/>
    <cellStyle name="표준 6 4 2 2 2 2 2 6 5" xfId="33124"/>
    <cellStyle name="표준 6 4 2 2 2 2 2 7" xfId="10660"/>
    <cellStyle name="표준 6 4 2 2 2 2 2 7 2" xfId="26212"/>
    <cellStyle name="표준 6 4 2 2 2 2 2 7 3" xfId="41764"/>
    <cellStyle name="표준 6 4 2 2 2 2 2 8" xfId="5476"/>
    <cellStyle name="표준 6 4 2 2 2 2 2 8 2" xfId="21028"/>
    <cellStyle name="표준 6 4 2 2 2 2 2 8 3" xfId="36580"/>
    <cellStyle name="표준 6 4 2 2 2 2 2 9" xfId="15844"/>
    <cellStyle name="표준 6 4 2 2 2 2 3" xfId="724"/>
    <cellStyle name="표준 6 4 2 2 2 2 3 2" xfId="1588"/>
    <cellStyle name="표준 6 4 2 2 2 2 3 2 2" xfId="5044"/>
    <cellStyle name="표준 6 4 2 2 2 2 3 2 2 2" xfId="15412"/>
    <cellStyle name="표준 6 4 2 2 2 2 3 2 2 2 2" xfId="30964"/>
    <cellStyle name="표준 6 4 2 2 2 2 3 2 2 2 3" xfId="46516"/>
    <cellStyle name="표준 6 4 2 2 2 2 3 2 2 3" xfId="10228"/>
    <cellStyle name="표준 6 4 2 2 2 2 3 2 2 3 2" xfId="25780"/>
    <cellStyle name="표준 6 4 2 2 2 2 3 2 2 3 3" xfId="41332"/>
    <cellStyle name="표준 6 4 2 2 2 2 3 2 2 4" xfId="20596"/>
    <cellStyle name="표준 6 4 2 2 2 2 3 2 2 5" xfId="36148"/>
    <cellStyle name="표준 6 4 2 2 2 2 3 2 3" xfId="3316"/>
    <cellStyle name="표준 6 4 2 2 2 2 3 2 3 2" xfId="13684"/>
    <cellStyle name="표준 6 4 2 2 2 2 3 2 3 2 2" xfId="29236"/>
    <cellStyle name="표준 6 4 2 2 2 2 3 2 3 2 3" xfId="44788"/>
    <cellStyle name="표준 6 4 2 2 2 2 3 2 3 3" xfId="8500"/>
    <cellStyle name="표준 6 4 2 2 2 2 3 2 3 3 2" xfId="24052"/>
    <cellStyle name="표준 6 4 2 2 2 2 3 2 3 3 3" xfId="39604"/>
    <cellStyle name="표준 6 4 2 2 2 2 3 2 3 4" xfId="18868"/>
    <cellStyle name="표준 6 4 2 2 2 2 3 2 3 5" xfId="34420"/>
    <cellStyle name="표준 6 4 2 2 2 2 3 2 4" xfId="11956"/>
    <cellStyle name="표준 6 4 2 2 2 2 3 2 4 2" xfId="27508"/>
    <cellStyle name="표준 6 4 2 2 2 2 3 2 4 3" xfId="43060"/>
    <cellStyle name="표준 6 4 2 2 2 2 3 2 5" xfId="6772"/>
    <cellStyle name="표준 6 4 2 2 2 2 3 2 5 2" xfId="22324"/>
    <cellStyle name="표준 6 4 2 2 2 2 3 2 5 3" xfId="37876"/>
    <cellStyle name="표준 6 4 2 2 2 2 3 2 6" xfId="17140"/>
    <cellStyle name="표준 6 4 2 2 2 2 3 2 7" xfId="32692"/>
    <cellStyle name="표준 6 4 2 2 2 2 3 3" xfId="4180"/>
    <cellStyle name="표준 6 4 2 2 2 2 3 3 2" xfId="14548"/>
    <cellStyle name="표준 6 4 2 2 2 2 3 3 2 2" xfId="30100"/>
    <cellStyle name="표준 6 4 2 2 2 2 3 3 2 3" xfId="45652"/>
    <cellStyle name="표준 6 4 2 2 2 2 3 3 3" xfId="9364"/>
    <cellStyle name="표준 6 4 2 2 2 2 3 3 3 2" xfId="24916"/>
    <cellStyle name="표준 6 4 2 2 2 2 3 3 3 3" xfId="40468"/>
    <cellStyle name="표준 6 4 2 2 2 2 3 3 4" xfId="19732"/>
    <cellStyle name="표준 6 4 2 2 2 2 3 3 5" xfId="35284"/>
    <cellStyle name="표준 6 4 2 2 2 2 3 4" xfId="2452"/>
    <cellStyle name="표준 6 4 2 2 2 2 3 4 2" xfId="12820"/>
    <cellStyle name="표준 6 4 2 2 2 2 3 4 2 2" xfId="28372"/>
    <cellStyle name="표준 6 4 2 2 2 2 3 4 2 3" xfId="43924"/>
    <cellStyle name="표준 6 4 2 2 2 2 3 4 3" xfId="7636"/>
    <cellStyle name="표준 6 4 2 2 2 2 3 4 3 2" xfId="23188"/>
    <cellStyle name="표준 6 4 2 2 2 2 3 4 3 3" xfId="38740"/>
    <cellStyle name="표준 6 4 2 2 2 2 3 4 4" xfId="18004"/>
    <cellStyle name="표준 6 4 2 2 2 2 3 4 5" xfId="33556"/>
    <cellStyle name="표준 6 4 2 2 2 2 3 5" xfId="11092"/>
    <cellStyle name="표준 6 4 2 2 2 2 3 5 2" xfId="26644"/>
    <cellStyle name="표준 6 4 2 2 2 2 3 5 3" xfId="42196"/>
    <cellStyle name="표준 6 4 2 2 2 2 3 6" xfId="5908"/>
    <cellStyle name="표준 6 4 2 2 2 2 3 6 2" xfId="21460"/>
    <cellStyle name="표준 6 4 2 2 2 2 3 6 3" xfId="37012"/>
    <cellStyle name="표준 6 4 2 2 2 2 3 7" xfId="16276"/>
    <cellStyle name="표준 6 4 2 2 2 2 3 8" xfId="31828"/>
    <cellStyle name="표준 6 4 2 2 2 2 4" xfId="436"/>
    <cellStyle name="표준 6 4 2 2 2 2 4 2" xfId="1300"/>
    <cellStyle name="표준 6 4 2 2 2 2 4 2 2" xfId="4756"/>
    <cellStyle name="표준 6 4 2 2 2 2 4 2 2 2" xfId="15124"/>
    <cellStyle name="표준 6 4 2 2 2 2 4 2 2 2 2" xfId="30676"/>
    <cellStyle name="표준 6 4 2 2 2 2 4 2 2 2 3" xfId="46228"/>
    <cellStyle name="표준 6 4 2 2 2 2 4 2 2 3" xfId="9940"/>
    <cellStyle name="표준 6 4 2 2 2 2 4 2 2 3 2" xfId="25492"/>
    <cellStyle name="표준 6 4 2 2 2 2 4 2 2 3 3" xfId="41044"/>
    <cellStyle name="표준 6 4 2 2 2 2 4 2 2 4" xfId="20308"/>
    <cellStyle name="표준 6 4 2 2 2 2 4 2 2 5" xfId="35860"/>
    <cellStyle name="표준 6 4 2 2 2 2 4 2 3" xfId="3028"/>
    <cellStyle name="표준 6 4 2 2 2 2 4 2 3 2" xfId="13396"/>
    <cellStyle name="표준 6 4 2 2 2 2 4 2 3 2 2" xfId="28948"/>
    <cellStyle name="표준 6 4 2 2 2 2 4 2 3 2 3" xfId="44500"/>
    <cellStyle name="표준 6 4 2 2 2 2 4 2 3 3" xfId="8212"/>
    <cellStyle name="표준 6 4 2 2 2 2 4 2 3 3 2" xfId="23764"/>
    <cellStyle name="표준 6 4 2 2 2 2 4 2 3 3 3" xfId="39316"/>
    <cellStyle name="표준 6 4 2 2 2 2 4 2 3 4" xfId="18580"/>
    <cellStyle name="표준 6 4 2 2 2 2 4 2 3 5" xfId="34132"/>
    <cellStyle name="표준 6 4 2 2 2 2 4 2 4" xfId="11668"/>
    <cellStyle name="표준 6 4 2 2 2 2 4 2 4 2" xfId="27220"/>
    <cellStyle name="표준 6 4 2 2 2 2 4 2 4 3" xfId="42772"/>
    <cellStyle name="표준 6 4 2 2 2 2 4 2 5" xfId="6484"/>
    <cellStyle name="표준 6 4 2 2 2 2 4 2 5 2" xfId="22036"/>
    <cellStyle name="표준 6 4 2 2 2 2 4 2 5 3" xfId="37588"/>
    <cellStyle name="표준 6 4 2 2 2 2 4 2 6" xfId="16852"/>
    <cellStyle name="표준 6 4 2 2 2 2 4 2 7" xfId="32404"/>
    <cellStyle name="표준 6 4 2 2 2 2 4 3" xfId="3892"/>
    <cellStyle name="표준 6 4 2 2 2 2 4 3 2" xfId="14260"/>
    <cellStyle name="표준 6 4 2 2 2 2 4 3 2 2" xfId="29812"/>
    <cellStyle name="표준 6 4 2 2 2 2 4 3 2 3" xfId="45364"/>
    <cellStyle name="표준 6 4 2 2 2 2 4 3 3" xfId="9076"/>
    <cellStyle name="표준 6 4 2 2 2 2 4 3 3 2" xfId="24628"/>
    <cellStyle name="표준 6 4 2 2 2 2 4 3 3 3" xfId="40180"/>
    <cellStyle name="표준 6 4 2 2 2 2 4 3 4" xfId="19444"/>
    <cellStyle name="표준 6 4 2 2 2 2 4 3 5" xfId="34996"/>
    <cellStyle name="표준 6 4 2 2 2 2 4 4" xfId="2164"/>
    <cellStyle name="표준 6 4 2 2 2 2 4 4 2" xfId="12532"/>
    <cellStyle name="표준 6 4 2 2 2 2 4 4 2 2" xfId="28084"/>
    <cellStyle name="표준 6 4 2 2 2 2 4 4 2 3" xfId="43636"/>
    <cellStyle name="표준 6 4 2 2 2 2 4 4 3" xfId="7348"/>
    <cellStyle name="표준 6 4 2 2 2 2 4 4 3 2" xfId="22900"/>
    <cellStyle name="표준 6 4 2 2 2 2 4 4 3 3" xfId="38452"/>
    <cellStyle name="표준 6 4 2 2 2 2 4 4 4" xfId="17716"/>
    <cellStyle name="표준 6 4 2 2 2 2 4 4 5" xfId="33268"/>
    <cellStyle name="표준 6 4 2 2 2 2 4 5" xfId="10804"/>
    <cellStyle name="표준 6 4 2 2 2 2 4 5 2" xfId="26356"/>
    <cellStyle name="표준 6 4 2 2 2 2 4 5 3" xfId="41908"/>
    <cellStyle name="표준 6 4 2 2 2 2 4 6" xfId="5620"/>
    <cellStyle name="표준 6 4 2 2 2 2 4 6 2" xfId="21172"/>
    <cellStyle name="표준 6 4 2 2 2 2 4 6 3" xfId="36724"/>
    <cellStyle name="표준 6 4 2 2 2 2 4 7" xfId="15988"/>
    <cellStyle name="표준 6 4 2 2 2 2 4 8" xfId="31540"/>
    <cellStyle name="표준 6 4 2 2 2 2 5" xfId="1012"/>
    <cellStyle name="표준 6 4 2 2 2 2 5 2" xfId="4468"/>
    <cellStyle name="표준 6 4 2 2 2 2 5 2 2" xfId="14836"/>
    <cellStyle name="표준 6 4 2 2 2 2 5 2 2 2" xfId="30388"/>
    <cellStyle name="표준 6 4 2 2 2 2 5 2 2 3" xfId="45940"/>
    <cellStyle name="표준 6 4 2 2 2 2 5 2 3" xfId="9652"/>
    <cellStyle name="표준 6 4 2 2 2 2 5 2 3 2" xfId="25204"/>
    <cellStyle name="표준 6 4 2 2 2 2 5 2 3 3" xfId="40756"/>
    <cellStyle name="표준 6 4 2 2 2 2 5 2 4" xfId="20020"/>
    <cellStyle name="표준 6 4 2 2 2 2 5 2 5" xfId="35572"/>
    <cellStyle name="표준 6 4 2 2 2 2 5 3" xfId="2740"/>
    <cellStyle name="표준 6 4 2 2 2 2 5 3 2" xfId="13108"/>
    <cellStyle name="표준 6 4 2 2 2 2 5 3 2 2" xfId="28660"/>
    <cellStyle name="표준 6 4 2 2 2 2 5 3 2 3" xfId="44212"/>
    <cellStyle name="표준 6 4 2 2 2 2 5 3 3" xfId="7924"/>
    <cellStyle name="표준 6 4 2 2 2 2 5 3 3 2" xfId="23476"/>
    <cellStyle name="표준 6 4 2 2 2 2 5 3 3 3" xfId="39028"/>
    <cellStyle name="표준 6 4 2 2 2 2 5 3 4" xfId="18292"/>
    <cellStyle name="표준 6 4 2 2 2 2 5 3 5" xfId="33844"/>
    <cellStyle name="표준 6 4 2 2 2 2 5 4" xfId="11380"/>
    <cellStyle name="표준 6 4 2 2 2 2 5 4 2" xfId="26932"/>
    <cellStyle name="표준 6 4 2 2 2 2 5 4 3" xfId="42484"/>
    <cellStyle name="표준 6 4 2 2 2 2 5 5" xfId="6196"/>
    <cellStyle name="표준 6 4 2 2 2 2 5 5 2" xfId="21748"/>
    <cellStyle name="표준 6 4 2 2 2 2 5 5 3" xfId="37300"/>
    <cellStyle name="표준 6 4 2 2 2 2 5 6" xfId="16564"/>
    <cellStyle name="표준 6 4 2 2 2 2 5 7" xfId="32116"/>
    <cellStyle name="표준 6 4 2 2 2 2 6" xfId="3604"/>
    <cellStyle name="표준 6 4 2 2 2 2 6 2" xfId="13972"/>
    <cellStyle name="표준 6 4 2 2 2 2 6 2 2" xfId="29524"/>
    <cellStyle name="표준 6 4 2 2 2 2 6 2 3" xfId="45076"/>
    <cellStyle name="표준 6 4 2 2 2 2 6 3" xfId="8788"/>
    <cellStyle name="표준 6 4 2 2 2 2 6 3 2" xfId="24340"/>
    <cellStyle name="표준 6 4 2 2 2 2 6 3 3" xfId="39892"/>
    <cellStyle name="표준 6 4 2 2 2 2 6 4" xfId="19156"/>
    <cellStyle name="표준 6 4 2 2 2 2 6 5" xfId="34708"/>
    <cellStyle name="표준 6 4 2 2 2 2 7" xfId="1876"/>
    <cellStyle name="표준 6 4 2 2 2 2 7 2" xfId="12244"/>
    <cellStyle name="표준 6 4 2 2 2 2 7 2 2" xfId="27796"/>
    <cellStyle name="표준 6 4 2 2 2 2 7 2 3" xfId="43348"/>
    <cellStyle name="표준 6 4 2 2 2 2 7 3" xfId="7060"/>
    <cellStyle name="표준 6 4 2 2 2 2 7 3 2" xfId="22612"/>
    <cellStyle name="표준 6 4 2 2 2 2 7 3 3" xfId="38164"/>
    <cellStyle name="표준 6 4 2 2 2 2 7 4" xfId="17428"/>
    <cellStyle name="표준 6 4 2 2 2 2 7 5" xfId="32980"/>
    <cellStyle name="표준 6 4 2 2 2 2 8" xfId="10516"/>
    <cellStyle name="표준 6 4 2 2 2 2 8 2" xfId="26068"/>
    <cellStyle name="표준 6 4 2 2 2 2 8 3" xfId="41620"/>
    <cellStyle name="표준 6 4 2 2 2 2 9" xfId="5332"/>
    <cellStyle name="표준 6 4 2 2 2 2 9 2" xfId="20884"/>
    <cellStyle name="표준 6 4 2 2 2 2 9 3" xfId="36436"/>
    <cellStyle name="표준 6 4 2 2 2 3" xfId="100"/>
    <cellStyle name="표준 6 4 2 2 2 3 10" xfId="15652"/>
    <cellStyle name="표준 6 4 2 2 2 3 11" xfId="31204"/>
    <cellStyle name="표준 6 4 2 2 2 3 2" xfId="244"/>
    <cellStyle name="표준 6 4 2 2 2 3 2 10" xfId="31348"/>
    <cellStyle name="표준 6 4 2 2 2 3 2 2" xfId="820"/>
    <cellStyle name="표준 6 4 2 2 2 3 2 2 2" xfId="1684"/>
    <cellStyle name="표준 6 4 2 2 2 3 2 2 2 2" xfId="5140"/>
    <cellStyle name="표준 6 4 2 2 2 3 2 2 2 2 2" xfId="15508"/>
    <cellStyle name="표준 6 4 2 2 2 3 2 2 2 2 2 2" xfId="31060"/>
    <cellStyle name="표준 6 4 2 2 2 3 2 2 2 2 2 3" xfId="46612"/>
    <cellStyle name="표준 6 4 2 2 2 3 2 2 2 2 3" xfId="10324"/>
    <cellStyle name="표준 6 4 2 2 2 3 2 2 2 2 3 2" xfId="25876"/>
    <cellStyle name="표준 6 4 2 2 2 3 2 2 2 2 3 3" xfId="41428"/>
    <cellStyle name="표준 6 4 2 2 2 3 2 2 2 2 4" xfId="20692"/>
    <cellStyle name="표준 6 4 2 2 2 3 2 2 2 2 5" xfId="36244"/>
    <cellStyle name="표준 6 4 2 2 2 3 2 2 2 3" xfId="3412"/>
    <cellStyle name="표준 6 4 2 2 2 3 2 2 2 3 2" xfId="13780"/>
    <cellStyle name="표준 6 4 2 2 2 3 2 2 2 3 2 2" xfId="29332"/>
    <cellStyle name="표준 6 4 2 2 2 3 2 2 2 3 2 3" xfId="44884"/>
    <cellStyle name="표준 6 4 2 2 2 3 2 2 2 3 3" xfId="8596"/>
    <cellStyle name="표준 6 4 2 2 2 3 2 2 2 3 3 2" xfId="24148"/>
    <cellStyle name="표준 6 4 2 2 2 3 2 2 2 3 3 3" xfId="39700"/>
    <cellStyle name="표준 6 4 2 2 2 3 2 2 2 3 4" xfId="18964"/>
    <cellStyle name="표준 6 4 2 2 2 3 2 2 2 3 5" xfId="34516"/>
    <cellStyle name="표준 6 4 2 2 2 3 2 2 2 4" xfId="12052"/>
    <cellStyle name="표준 6 4 2 2 2 3 2 2 2 4 2" xfId="27604"/>
    <cellStyle name="표준 6 4 2 2 2 3 2 2 2 4 3" xfId="43156"/>
    <cellStyle name="표준 6 4 2 2 2 3 2 2 2 5" xfId="6868"/>
    <cellStyle name="표준 6 4 2 2 2 3 2 2 2 5 2" xfId="22420"/>
    <cellStyle name="표준 6 4 2 2 2 3 2 2 2 5 3" xfId="37972"/>
    <cellStyle name="표준 6 4 2 2 2 3 2 2 2 6" xfId="17236"/>
    <cellStyle name="표준 6 4 2 2 2 3 2 2 2 7" xfId="32788"/>
    <cellStyle name="표준 6 4 2 2 2 3 2 2 3" xfId="4276"/>
    <cellStyle name="표준 6 4 2 2 2 3 2 2 3 2" xfId="14644"/>
    <cellStyle name="표준 6 4 2 2 2 3 2 2 3 2 2" xfId="30196"/>
    <cellStyle name="표준 6 4 2 2 2 3 2 2 3 2 3" xfId="45748"/>
    <cellStyle name="표준 6 4 2 2 2 3 2 2 3 3" xfId="9460"/>
    <cellStyle name="표준 6 4 2 2 2 3 2 2 3 3 2" xfId="25012"/>
    <cellStyle name="표준 6 4 2 2 2 3 2 2 3 3 3" xfId="40564"/>
    <cellStyle name="표준 6 4 2 2 2 3 2 2 3 4" xfId="19828"/>
    <cellStyle name="표준 6 4 2 2 2 3 2 2 3 5" xfId="35380"/>
    <cellStyle name="표준 6 4 2 2 2 3 2 2 4" xfId="2548"/>
    <cellStyle name="표준 6 4 2 2 2 3 2 2 4 2" xfId="12916"/>
    <cellStyle name="표준 6 4 2 2 2 3 2 2 4 2 2" xfId="28468"/>
    <cellStyle name="표준 6 4 2 2 2 3 2 2 4 2 3" xfId="44020"/>
    <cellStyle name="표준 6 4 2 2 2 3 2 2 4 3" xfId="7732"/>
    <cellStyle name="표준 6 4 2 2 2 3 2 2 4 3 2" xfId="23284"/>
    <cellStyle name="표준 6 4 2 2 2 3 2 2 4 3 3" xfId="38836"/>
    <cellStyle name="표준 6 4 2 2 2 3 2 2 4 4" xfId="18100"/>
    <cellStyle name="표준 6 4 2 2 2 3 2 2 4 5" xfId="33652"/>
    <cellStyle name="표준 6 4 2 2 2 3 2 2 5" xfId="11188"/>
    <cellStyle name="표준 6 4 2 2 2 3 2 2 5 2" xfId="26740"/>
    <cellStyle name="표준 6 4 2 2 2 3 2 2 5 3" xfId="42292"/>
    <cellStyle name="표준 6 4 2 2 2 3 2 2 6" xfId="6004"/>
    <cellStyle name="표준 6 4 2 2 2 3 2 2 6 2" xfId="21556"/>
    <cellStyle name="표준 6 4 2 2 2 3 2 2 6 3" xfId="37108"/>
    <cellStyle name="표준 6 4 2 2 2 3 2 2 7" xfId="16372"/>
    <cellStyle name="표준 6 4 2 2 2 3 2 2 8" xfId="31924"/>
    <cellStyle name="표준 6 4 2 2 2 3 2 3" xfId="532"/>
    <cellStyle name="표준 6 4 2 2 2 3 2 3 2" xfId="1396"/>
    <cellStyle name="표준 6 4 2 2 2 3 2 3 2 2" xfId="4852"/>
    <cellStyle name="표준 6 4 2 2 2 3 2 3 2 2 2" xfId="15220"/>
    <cellStyle name="표준 6 4 2 2 2 3 2 3 2 2 2 2" xfId="30772"/>
    <cellStyle name="표준 6 4 2 2 2 3 2 3 2 2 2 3" xfId="46324"/>
    <cellStyle name="표준 6 4 2 2 2 3 2 3 2 2 3" xfId="10036"/>
    <cellStyle name="표준 6 4 2 2 2 3 2 3 2 2 3 2" xfId="25588"/>
    <cellStyle name="표준 6 4 2 2 2 3 2 3 2 2 3 3" xfId="41140"/>
    <cellStyle name="표준 6 4 2 2 2 3 2 3 2 2 4" xfId="20404"/>
    <cellStyle name="표준 6 4 2 2 2 3 2 3 2 2 5" xfId="35956"/>
    <cellStyle name="표준 6 4 2 2 2 3 2 3 2 3" xfId="3124"/>
    <cellStyle name="표준 6 4 2 2 2 3 2 3 2 3 2" xfId="13492"/>
    <cellStyle name="표준 6 4 2 2 2 3 2 3 2 3 2 2" xfId="29044"/>
    <cellStyle name="표준 6 4 2 2 2 3 2 3 2 3 2 3" xfId="44596"/>
    <cellStyle name="표준 6 4 2 2 2 3 2 3 2 3 3" xfId="8308"/>
    <cellStyle name="표준 6 4 2 2 2 3 2 3 2 3 3 2" xfId="23860"/>
    <cellStyle name="표준 6 4 2 2 2 3 2 3 2 3 3 3" xfId="39412"/>
    <cellStyle name="표준 6 4 2 2 2 3 2 3 2 3 4" xfId="18676"/>
    <cellStyle name="표준 6 4 2 2 2 3 2 3 2 3 5" xfId="34228"/>
    <cellStyle name="표준 6 4 2 2 2 3 2 3 2 4" xfId="11764"/>
    <cellStyle name="표준 6 4 2 2 2 3 2 3 2 4 2" xfId="27316"/>
    <cellStyle name="표준 6 4 2 2 2 3 2 3 2 4 3" xfId="42868"/>
    <cellStyle name="표준 6 4 2 2 2 3 2 3 2 5" xfId="6580"/>
    <cellStyle name="표준 6 4 2 2 2 3 2 3 2 5 2" xfId="22132"/>
    <cellStyle name="표준 6 4 2 2 2 3 2 3 2 5 3" xfId="37684"/>
    <cellStyle name="표준 6 4 2 2 2 3 2 3 2 6" xfId="16948"/>
    <cellStyle name="표준 6 4 2 2 2 3 2 3 2 7" xfId="32500"/>
    <cellStyle name="표준 6 4 2 2 2 3 2 3 3" xfId="3988"/>
    <cellStyle name="표준 6 4 2 2 2 3 2 3 3 2" xfId="14356"/>
    <cellStyle name="표준 6 4 2 2 2 3 2 3 3 2 2" xfId="29908"/>
    <cellStyle name="표준 6 4 2 2 2 3 2 3 3 2 3" xfId="45460"/>
    <cellStyle name="표준 6 4 2 2 2 3 2 3 3 3" xfId="9172"/>
    <cellStyle name="표준 6 4 2 2 2 3 2 3 3 3 2" xfId="24724"/>
    <cellStyle name="표준 6 4 2 2 2 3 2 3 3 3 3" xfId="40276"/>
    <cellStyle name="표준 6 4 2 2 2 3 2 3 3 4" xfId="19540"/>
    <cellStyle name="표준 6 4 2 2 2 3 2 3 3 5" xfId="35092"/>
    <cellStyle name="표준 6 4 2 2 2 3 2 3 4" xfId="2260"/>
    <cellStyle name="표준 6 4 2 2 2 3 2 3 4 2" xfId="12628"/>
    <cellStyle name="표준 6 4 2 2 2 3 2 3 4 2 2" xfId="28180"/>
    <cellStyle name="표준 6 4 2 2 2 3 2 3 4 2 3" xfId="43732"/>
    <cellStyle name="표준 6 4 2 2 2 3 2 3 4 3" xfId="7444"/>
    <cellStyle name="표준 6 4 2 2 2 3 2 3 4 3 2" xfId="22996"/>
    <cellStyle name="표준 6 4 2 2 2 3 2 3 4 3 3" xfId="38548"/>
    <cellStyle name="표준 6 4 2 2 2 3 2 3 4 4" xfId="17812"/>
    <cellStyle name="표준 6 4 2 2 2 3 2 3 4 5" xfId="33364"/>
    <cellStyle name="표준 6 4 2 2 2 3 2 3 5" xfId="10900"/>
    <cellStyle name="표준 6 4 2 2 2 3 2 3 5 2" xfId="26452"/>
    <cellStyle name="표준 6 4 2 2 2 3 2 3 5 3" xfId="42004"/>
    <cellStyle name="표준 6 4 2 2 2 3 2 3 6" xfId="5716"/>
    <cellStyle name="표준 6 4 2 2 2 3 2 3 6 2" xfId="21268"/>
    <cellStyle name="표준 6 4 2 2 2 3 2 3 6 3" xfId="36820"/>
    <cellStyle name="표준 6 4 2 2 2 3 2 3 7" xfId="16084"/>
    <cellStyle name="표준 6 4 2 2 2 3 2 3 8" xfId="31636"/>
    <cellStyle name="표준 6 4 2 2 2 3 2 4" xfId="1108"/>
    <cellStyle name="표준 6 4 2 2 2 3 2 4 2" xfId="4564"/>
    <cellStyle name="표준 6 4 2 2 2 3 2 4 2 2" xfId="14932"/>
    <cellStyle name="표준 6 4 2 2 2 3 2 4 2 2 2" xfId="30484"/>
    <cellStyle name="표준 6 4 2 2 2 3 2 4 2 2 3" xfId="46036"/>
    <cellStyle name="표준 6 4 2 2 2 3 2 4 2 3" xfId="9748"/>
    <cellStyle name="표준 6 4 2 2 2 3 2 4 2 3 2" xfId="25300"/>
    <cellStyle name="표준 6 4 2 2 2 3 2 4 2 3 3" xfId="40852"/>
    <cellStyle name="표준 6 4 2 2 2 3 2 4 2 4" xfId="20116"/>
    <cellStyle name="표준 6 4 2 2 2 3 2 4 2 5" xfId="35668"/>
    <cellStyle name="표준 6 4 2 2 2 3 2 4 3" xfId="2836"/>
    <cellStyle name="표준 6 4 2 2 2 3 2 4 3 2" xfId="13204"/>
    <cellStyle name="표준 6 4 2 2 2 3 2 4 3 2 2" xfId="28756"/>
    <cellStyle name="표준 6 4 2 2 2 3 2 4 3 2 3" xfId="44308"/>
    <cellStyle name="표준 6 4 2 2 2 3 2 4 3 3" xfId="8020"/>
    <cellStyle name="표준 6 4 2 2 2 3 2 4 3 3 2" xfId="23572"/>
    <cellStyle name="표준 6 4 2 2 2 3 2 4 3 3 3" xfId="39124"/>
    <cellStyle name="표준 6 4 2 2 2 3 2 4 3 4" xfId="18388"/>
    <cellStyle name="표준 6 4 2 2 2 3 2 4 3 5" xfId="33940"/>
    <cellStyle name="표준 6 4 2 2 2 3 2 4 4" xfId="11476"/>
    <cellStyle name="표준 6 4 2 2 2 3 2 4 4 2" xfId="27028"/>
    <cellStyle name="표준 6 4 2 2 2 3 2 4 4 3" xfId="42580"/>
    <cellStyle name="표준 6 4 2 2 2 3 2 4 5" xfId="6292"/>
    <cellStyle name="표준 6 4 2 2 2 3 2 4 5 2" xfId="21844"/>
    <cellStyle name="표준 6 4 2 2 2 3 2 4 5 3" xfId="37396"/>
    <cellStyle name="표준 6 4 2 2 2 3 2 4 6" xfId="16660"/>
    <cellStyle name="표준 6 4 2 2 2 3 2 4 7" xfId="32212"/>
    <cellStyle name="표준 6 4 2 2 2 3 2 5" xfId="3700"/>
    <cellStyle name="표준 6 4 2 2 2 3 2 5 2" xfId="14068"/>
    <cellStyle name="표준 6 4 2 2 2 3 2 5 2 2" xfId="29620"/>
    <cellStyle name="표준 6 4 2 2 2 3 2 5 2 3" xfId="45172"/>
    <cellStyle name="표준 6 4 2 2 2 3 2 5 3" xfId="8884"/>
    <cellStyle name="표준 6 4 2 2 2 3 2 5 3 2" xfId="24436"/>
    <cellStyle name="표준 6 4 2 2 2 3 2 5 3 3" xfId="39988"/>
    <cellStyle name="표준 6 4 2 2 2 3 2 5 4" xfId="19252"/>
    <cellStyle name="표준 6 4 2 2 2 3 2 5 5" xfId="34804"/>
    <cellStyle name="표준 6 4 2 2 2 3 2 6" xfId="1972"/>
    <cellStyle name="표준 6 4 2 2 2 3 2 6 2" xfId="12340"/>
    <cellStyle name="표준 6 4 2 2 2 3 2 6 2 2" xfId="27892"/>
    <cellStyle name="표준 6 4 2 2 2 3 2 6 2 3" xfId="43444"/>
    <cellStyle name="표준 6 4 2 2 2 3 2 6 3" xfId="7156"/>
    <cellStyle name="표준 6 4 2 2 2 3 2 6 3 2" xfId="22708"/>
    <cellStyle name="표준 6 4 2 2 2 3 2 6 3 3" xfId="38260"/>
    <cellStyle name="표준 6 4 2 2 2 3 2 6 4" xfId="17524"/>
    <cellStyle name="표준 6 4 2 2 2 3 2 6 5" xfId="33076"/>
    <cellStyle name="표준 6 4 2 2 2 3 2 7" xfId="10612"/>
    <cellStyle name="표준 6 4 2 2 2 3 2 7 2" xfId="26164"/>
    <cellStyle name="표준 6 4 2 2 2 3 2 7 3" xfId="41716"/>
    <cellStyle name="표준 6 4 2 2 2 3 2 8" xfId="5428"/>
    <cellStyle name="표준 6 4 2 2 2 3 2 8 2" xfId="20980"/>
    <cellStyle name="표준 6 4 2 2 2 3 2 8 3" xfId="36532"/>
    <cellStyle name="표준 6 4 2 2 2 3 2 9" xfId="15796"/>
    <cellStyle name="표준 6 4 2 2 2 3 3" xfId="676"/>
    <cellStyle name="표준 6 4 2 2 2 3 3 2" xfId="1540"/>
    <cellStyle name="표준 6 4 2 2 2 3 3 2 2" xfId="4996"/>
    <cellStyle name="표준 6 4 2 2 2 3 3 2 2 2" xfId="15364"/>
    <cellStyle name="표준 6 4 2 2 2 3 3 2 2 2 2" xfId="30916"/>
    <cellStyle name="표준 6 4 2 2 2 3 3 2 2 2 3" xfId="46468"/>
    <cellStyle name="표준 6 4 2 2 2 3 3 2 2 3" xfId="10180"/>
    <cellStyle name="표준 6 4 2 2 2 3 3 2 2 3 2" xfId="25732"/>
    <cellStyle name="표준 6 4 2 2 2 3 3 2 2 3 3" xfId="41284"/>
    <cellStyle name="표준 6 4 2 2 2 3 3 2 2 4" xfId="20548"/>
    <cellStyle name="표준 6 4 2 2 2 3 3 2 2 5" xfId="36100"/>
    <cellStyle name="표준 6 4 2 2 2 3 3 2 3" xfId="3268"/>
    <cellStyle name="표준 6 4 2 2 2 3 3 2 3 2" xfId="13636"/>
    <cellStyle name="표준 6 4 2 2 2 3 3 2 3 2 2" xfId="29188"/>
    <cellStyle name="표준 6 4 2 2 2 3 3 2 3 2 3" xfId="44740"/>
    <cellStyle name="표준 6 4 2 2 2 3 3 2 3 3" xfId="8452"/>
    <cellStyle name="표준 6 4 2 2 2 3 3 2 3 3 2" xfId="24004"/>
    <cellStyle name="표준 6 4 2 2 2 3 3 2 3 3 3" xfId="39556"/>
    <cellStyle name="표준 6 4 2 2 2 3 3 2 3 4" xfId="18820"/>
    <cellStyle name="표준 6 4 2 2 2 3 3 2 3 5" xfId="34372"/>
    <cellStyle name="표준 6 4 2 2 2 3 3 2 4" xfId="11908"/>
    <cellStyle name="표준 6 4 2 2 2 3 3 2 4 2" xfId="27460"/>
    <cellStyle name="표준 6 4 2 2 2 3 3 2 4 3" xfId="43012"/>
    <cellStyle name="표준 6 4 2 2 2 3 3 2 5" xfId="6724"/>
    <cellStyle name="표준 6 4 2 2 2 3 3 2 5 2" xfId="22276"/>
    <cellStyle name="표준 6 4 2 2 2 3 3 2 5 3" xfId="37828"/>
    <cellStyle name="표준 6 4 2 2 2 3 3 2 6" xfId="17092"/>
    <cellStyle name="표준 6 4 2 2 2 3 3 2 7" xfId="32644"/>
    <cellStyle name="표준 6 4 2 2 2 3 3 3" xfId="4132"/>
    <cellStyle name="표준 6 4 2 2 2 3 3 3 2" xfId="14500"/>
    <cellStyle name="표준 6 4 2 2 2 3 3 3 2 2" xfId="30052"/>
    <cellStyle name="표준 6 4 2 2 2 3 3 3 2 3" xfId="45604"/>
    <cellStyle name="표준 6 4 2 2 2 3 3 3 3" xfId="9316"/>
    <cellStyle name="표준 6 4 2 2 2 3 3 3 3 2" xfId="24868"/>
    <cellStyle name="표준 6 4 2 2 2 3 3 3 3 3" xfId="40420"/>
    <cellStyle name="표준 6 4 2 2 2 3 3 3 4" xfId="19684"/>
    <cellStyle name="표준 6 4 2 2 2 3 3 3 5" xfId="35236"/>
    <cellStyle name="표준 6 4 2 2 2 3 3 4" xfId="2404"/>
    <cellStyle name="표준 6 4 2 2 2 3 3 4 2" xfId="12772"/>
    <cellStyle name="표준 6 4 2 2 2 3 3 4 2 2" xfId="28324"/>
    <cellStyle name="표준 6 4 2 2 2 3 3 4 2 3" xfId="43876"/>
    <cellStyle name="표준 6 4 2 2 2 3 3 4 3" xfId="7588"/>
    <cellStyle name="표준 6 4 2 2 2 3 3 4 3 2" xfId="23140"/>
    <cellStyle name="표준 6 4 2 2 2 3 3 4 3 3" xfId="38692"/>
    <cellStyle name="표준 6 4 2 2 2 3 3 4 4" xfId="17956"/>
    <cellStyle name="표준 6 4 2 2 2 3 3 4 5" xfId="33508"/>
    <cellStyle name="표준 6 4 2 2 2 3 3 5" xfId="11044"/>
    <cellStyle name="표준 6 4 2 2 2 3 3 5 2" xfId="26596"/>
    <cellStyle name="표준 6 4 2 2 2 3 3 5 3" xfId="42148"/>
    <cellStyle name="표준 6 4 2 2 2 3 3 6" xfId="5860"/>
    <cellStyle name="표준 6 4 2 2 2 3 3 6 2" xfId="21412"/>
    <cellStyle name="표준 6 4 2 2 2 3 3 6 3" xfId="36964"/>
    <cellStyle name="표준 6 4 2 2 2 3 3 7" xfId="16228"/>
    <cellStyle name="표준 6 4 2 2 2 3 3 8" xfId="31780"/>
    <cellStyle name="표준 6 4 2 2 2 3 4" xfId="388"/>
    <cellStyle name="표준 6 4 2 2 2 3 4 2" xfId="1252"/>
    <cellStyle name="표준 6 4 2 2 2 3 4 2 2" xfId="4708"/>
    <cellStyle name="표준 6 4 2 2 2 3 4 2 2 2" xfId="15076"/>
    <cellStyle name="표준 6 4 2 2 2 3 4 2 2 2 2" xfId="30628"/>
    <cellStyle name="표준 6 4 2 2 2 3 4 2 2 2 3" xfId="46180"/>
    <cellStyle name="표준 6 4 2 2 2 3 4 2 2 3" xfId="9892"/>
    <cellStyle name="표준 6 4 2 2 2 3 4 2 2 3 2" xfId="25444"/>
    <cellStyle name="표준 6 4 2 2 2 3 4 2 2 3 3" xfId="40996"/>
    <cellStyle name="표준 6 4 2 2 2 3 4 2 2 4" xfId="20260"/>
    <cellStyle name="표준 6 4 2 2 2 3 4 2 2 5" xfId="35812"/>
    <cellStyle name="표준 6 4 2 2 2 3 4 2 3" xfId="2980"/>
    <cellStyle name="표준 6 4 2 2 2 3 4 2 3 2" xfId="13348"/>
    <cellStyle name="표준 6 4 2 2 2 3 4 2 3 2 2" xfId="28900"/>
    <cellStyle name="표준 6 4 2 2 2 3 4 2 3 2 3" xfId="44452"/>
    <cellStyle name="표준 6 4 2 2 2 3 4 2 3 3" xfId="8164"/>
    <cellStyle name="표준 6 4 2 2 2 3 4 2 3 3 2" xfId="23716"/>
    <cellStyle name="표준 6 4 2 2 2 3 4 2 3 3 3" xfId="39268"/>
    <cellStyle name="표준 6 4 2 2 2 3 4 2 3 4" xfId="18532"/>
    <cellStyle name="표준 6 4 2 2 2 3 4 2 3 5" xfId="34084"/>
    <cellStyle name="표준 6 4 2 2 2 3 4 2 4" xfId="11620"/>
    <cellStyle name="표준 6 4 2 2 2 3 4 2 4 2" xfId="27172"/>
    <cellStyle name="표준 6 4 2 2 2 3 4 2 4 3" xfId="42724"/>
    <cellStyle name="표준 6 4 2 2 2 3 4 2 5" xfId="6436"/>
    <cellStyle name="표준 6 4 2 2 2 3 4 2 5 2" xfId="21988"/>
    <cellStyle name="표준 6 4 2 2 2 3 4 2 5 3" xfId="37540"/>
    <cellStyle name="표준 6 4 2 2 2 3 4 2 6" xfId="16804"/>
    <cellStyle name="표준 6 4 2 2 2 3 4 2 7" xfId="32356"/>
    <cellStyle name="표준 6 4 2 2 2 3 4 3" xfId="3844"/>
    <cellStyle name="표준 6 4 2 2 2 3 4 3 2" xfId="14212"/>
    <cellStyle name="표준 6 4 2 2 2 3 4 3 2 2" xfId="29764"/>
    <cellStyle name="표준 6 4 2 2 2 3 4 3 2 3" xfId="45316"/>
    <cellStyle name="표준 6 4 2 2 2 3 4 3 3" xfId="9028"/>
    <cellStyle name="표준 6 4 2 2 2 3 4 3 3 2" xfId="24580"/>
    <cellStyle name="표준 6 4 2 2 2 3 4 3 3 3" xfId="40132"/>
    <cellStyle name="표준 6 4 2 2 2 3 4 3 4" xfId="19396"/>
    <cellStyle name="표준 6 4 2 2 2 3 4 3 5" xfId="34948"/>
    <cellStyle name="표준 6 4 2 2 2 3 4 4" xfId="2116"/>
    <cellStyle name="표준 6 4 2 2 2 3 4 4 2" xfId="12484"/>
    <cellStyle name="표준 6 4 2 2 2 3 4 4 2 2" xfId="28036"/>
    <cellStyle name="표준 6 4 2 2 2 3 4 4 2 3" xfId="43588"/>
    <cellStyle name="표준 6 4 2 2 2 3 4 4 3" xfId="7300"/>
    <cellStyle name="표준 6 4 2 2 2 3 4 4 3 2" xfId="22852"/>
    <cellStyle name="표준 6 4 2 2 2 3 4 4 3 3" xfId="38404"/>
    <cellStyle name="표준 6 4 2 2 2 3 4 4 4" xfId="17668"/>
    <cellStyle name="표준 6 4 2 2 2 3 4 4 5" xfId="33220"/>
    <cellStyle name="표준 6 4 2 2 2 3 4 5" xfId="10756"/>
    <cellStyle name="표준 6 4 2 2 2 3 4 5 2" xfId="26308"/>
    <cellStyle name="표준 6 4 2 2 2 3 4 5 3" xfId="41860"/>
    <cellStyle name="표준 6 4 2 2 2 3 4 6" xfId="5572"/>
    <cellStyle name="표준 6 4 2 2 2 3 4 6 2" xfId="21124"/>
    <cellStyle name="표준 6 4 2 2 2 3 4 6 3" xfId="36676"/>
    <cellStyle name="표준 6 4 2 2 2 3 4 7" xfId="15940"/>
    <cellStyle name="표준 6 4 2 2 2 3 4 8" xfId="31492"/>
    <cellStyle name="표준 6 4 2 2 2 3 5" xfId="964"/>
    <cellStyle name="표준 6 4 2 2 2 3 5 2" xfId="4420"/>
    <cellStyle name="표준 6 4 2 2 2 3 5 2 2" xfId="14788"/>
    <cellStyle name="표준 6 4 2 2 2 3 5 2 2 2" xfId="30340"/>
    <cellStyle name="표준 6 4 2 2 2 3 5 2 2 3" xfId="45892"/>
    <cellStyle name="표준 6 4 2 2 2 3 5 2 3" xfId="9604"/>
    <cellStyle name="표준 6 4 2 2 2 3 5 2 3 2" xfId="25156"/>
    <cellStyle name="표준 6 4 2 2 2 3 5 2 3 3" xfId="40708"/>
    <cellStyle name="표준 6 4 2 2 2 3 5 2 4" xfId="19972"/>
    <cellStyle name="표준 6 4 2 2 2 3 5 2 5" xfId="35524"/>
    <cellStyle name="표준 6 4 2 2 2 3 5 3" xfId="2692"/>
    <cellStyle name="표준 6 4 2 2 2 3 5 3 2" xfId="13060"/>
    <cellStyle name="표준 6 4 2 2 2 3 5 3 2 2" xfId="28612"/>
    <cellStyle name="표준 6 4 2 2 2 3 5 3 2 3" xfId="44164"/>
    <cellStyle name="표준 6 4 2 2 2 3 5 3 3" xfId="7876"/>
    <cellStyle name="표준 6 4 2 2 2 3 5 3 3 2" xfId="23428"/>
    <cellStyle name="표준 6 4 2 2 2 3 5 3 3 3" xfId="38980"/>
    <cellStyle name="표준 6 4 2 2 2 3 5 3 4" xfId="18244"/>
    <cellStyle name="표준 6 4 2 2 2 3 5 3 5" xfId="33796"/>
    <cellStyle name="표준 6 4 2 2 2 3 5 4" xfId="11332"/>
    <cellStyle name="표준 6 4 2 2 2 3 5 4 2" xfId="26884"/>
    <cellStyle name="표준 6 4 2 2 2 3 5 4 3" xfId="42436"/>
    <cellStyle name="표준 6 4 2 2 2 3 5 5" xfId="6148"/>
    <cellStyle name="표준 6 4 2 2 2 3 5 5 2" xfId="21700"/>
    <cellStyle name="표준 6 4 2 2 2 3 5 5 3" xfId="37252"/>
    <cellStyle name="표준 6 4 2 2 2 3 5 6" xfId="16516"/>
    <cellStyle name="표준 6 4 2 2 2 3 5 7" xfId="32068"/>
    <cellStyle name="표준 6 4 2 2 2 3 6" xfId="3556"/>
    <cellStyle name="표준 6 4 2 2 2 3 6 2" xfId="13924"/>
    <cellStyle name="표준 6 4 2 2 2 3 6 2 2" xfId="29476"/>
    <cellStyle name="표준 6 4 2 2 2 3 6 2 3" xfId="45028"/>
    <cellStyle name="표준 6 4 2 2 2 3 6 3" xfId="8740"/>
    <cellStyle name="표준 6 4 2 2 2 3 6 3 2" xfId="24292"/>
    <cellStyle name="표준 6 4 2 2 2 3 6 3 3" xfId="39844"/>
    <cellStyle name="표준 6 4 2 2 2 3 6 4" xfId="19108"/>
    <cellStyle name="표준 6 4 2 2 2 3 6 5" xfId="34660"/>
    <cellStyle name="표준 6 4 2 2 2 3 7" xfId="1828"/>
    <cellStyle name="표준 6 4 2 2 2 3 7 2" xfId="12196"/>
    <cellStyle name="표준 6 4 2 2 2 3 7 2 2" xfId="27748"/>
    <cellStyle name="표준 6 4 2 2 2 3 7 2 3" xfId="43300"/>
    <cellStyle name="표준 6 4 2 2 2 3 7 3" xfId="7012"/>
    <cellStyle name="표준 6 4 2 2 2 3 7 3 2" xfId="22564"/>
    <cellStyle name="표준 6 4 2 2 2 3 7 3 3" xfId="38116"/>
    <cellStyle name="표준 6 4 2 2 2 3 7 4" xfId="17380"/>
    <cellStyle name="표준 6 4 2 2 2 3 7 5" xfId="32932"/>
    <cellStyle name="표준 6 4 2 2 2 3 8" xfId="10468"/>
    <cellStyle name="표준 6 4 2 2 2 3 8 2" xfId="26020"/>
    <cellStyle name="표준 6 4 2 2 2 3 8 3" xfId="41572"/>
    <cellStyle name="표준 6 4 2 2 2 3 9" xfId="5284"/>
    <cellStyle name="표준 6 4 2 2 2 3 9 2" xfId="20836"/>
    <cellStyle name="표준 6 4 2 2 2 3 9 3" xfId="36388"/>
    <cellStyle name="표준 6 4 2 2 2 4" xfId="196"/>
    <cellStyle name="표준 6 4 2 2 2 4 10" xfId="31300"/>
    <cellStyle name="표준 6 4 2 2 2 4 2" xfId="772"/>
    <cellStyle name="표준 6 4 2 2 2 4 2 2" xfId="1636"/>
    <cellStyle name="표준 6 4 2 2 2 4 2 2 2" xfId="5092"/>
    <cellStyle name="표준 6 4 2 2 2 4 2 2 2 2" xfId="15460"/>
    <cellStyle name="표준 6 4 2 2 2 4 2 2 2 2 2" xfId="31012"/>
    <cellStyle name="표준 6 4 2 2 2 4 2 2 2 2 3" xfId="46564"/>
    <cellStyle name="표준 6 4 2 2 2 4 2 2 2 3" xfId="10276"/>
    <cellStyle name="표준 6 4 2 2 2 4 2 2 2 3 2" xfId="25828"/>
    <cellStyle name="표준 6 4 2 2 2 4 2 2 2 3 3" xfId="41380"/>
    <cellStyle name="표준 6 4 2 2 2 4 2 2 2 4" xfId="20644"/>
    <cellStyle name="표준 6 4 2 2 2 4 2 2 2 5" xfId="36196"/>
    <cellStyle name="표준 6 4 2 2 2 4 2 2 3" xfId="3364"/>
    <cellStyle name="표준 6 4 2 2 2 4 2 2 3 2" xfId="13732"/>
    <cellStyle name="표준 6 4 2 2 2 4 2 2 3 2 2" xfId="29284"/>
    <cellStyle name="표준 6 4 2 2 2 4 2 2 3 2 3" xfId="44836"/>
    <cellStyle name="표준 6 4 2 2 2 4 2 2 3 3" xfId="8548"/>
    <cellStyle name="표준 6 4 2 2 2 4 2 2 3 3 2" xfId="24100"/>
    <cellStyle name="표준 6 4 2 2 2 4 2 2 3 3 3" xfId="39652"/>
    <cellStyle name="표준 6 4 2 2 2 4 2 2 3 4" xfId="18916"/>
    <cellStyle name="표준 6 4 2 2 2 4 2 2 3 5" xfId="34468"/>
    <cellStyle name="표준 6 4 2 2 2 4 2 2 4" xfId="12004"/>
    <cellStyle name="표준 6 4 2 2 2 4 2 2 4 2" xfId="27556"/>
    <cellStyle name="표준 6 4 2 2 2 4 2 2 4 3" xfId="43108"/>
    <cellStyle name="표준 6 4 2 2 2 4 2 2 5" xfId="6820"/>
    <cellStyle name="표준 6 4 2 2 2 4 2 2 5 2" xfId="22372"/>
    <cellStyle name="표준 6 4 2 2 2 4 2 2 5 3" xfId="37924"/>
    <cellStyle name="표준 6 4 2 2 2 4 2 2 6" xfId="17188"/>
    <cellStyle name="표준 6 4 2 2 2 4 2 2 7" xfId="32740"/>
    <cellStyle name="표준 6 4 2 2 2 4 2 3" xfId="4228"/>
    <cellStyle name="표준 6 4 2 2 2 4 2 3 2" xfId="14596"/>
    <cellStyle name="표준 6 4 2 2 2 4 2 3 2 2" xfId="30148"/>
    <cellStyle name="표준 6 4 2 2 2 4 2 3 2 3" xfId="45700"/>
    <cellStyle name="표준 6 4 2 2 2 4 2 3 3" xfId="9412"/>
    <cellStyle name="표준 6 4 2 2 2 4 2 3 3 2" xfId="24964"/>
    <cellStyle name="표준 6 4 2 2 2 4 2 3 3 3" xfId="40516"/>
    <cellStyle name="표준 6 4 2 2 2 4 2 3 4" xfId="19780"/>
    <cellStyle name="표준 6 4 2 2 2 4 2 3 5" xfId="35332"/>
    <cellStyle name="표준 6 4 2 2 2 4 2 4" xfId="2500"/>
    <cellStyle name="표준 6 4 2 2 2 4 2 4 2" xfId="12868"/>
    <cellStyle name="표준 6 4 2 2 2 4 2 4 2 2" xfId="28420"/>
    <cellStyle name="표준 6 4 2 2 2 4 2 4 2 3" xfId="43972"/>
    <cellStyle name="표준 6 4 2 2 2 4 2 4 3" xfId="7684"/>
    <cellStyle name="표준 6 4 2 2 2 4 2 4 3 2" xfId="23236"/>
    <cellStyle name="표준 6 4 2 2 2 4 2 4 3 3" xfId="38788"/>
    <cellStyle name="표준 6 4 2 2 2 4 2 4 4" xfId="18052"/>
    <cellStyle name="표준 6 4 2 2 2 4 2 4 5" xfId="33604"/>
    <cellStyle name="표준 6 4 2 2 2 4 2 5" xfId="11140"/>
    <cellStyle name="표준 6 4 2 2 2 4 2 5 2" xfId="26692"/>
    <cellStyle name="표준 6 4 2 2 2 4 2 5 3" xfId="42244"/>
    <cellStyle name="표준 6 4 2 2 2 4 2 6" xfId="5956"/>
    <cellStyle name="표준 6 4 2 2 2 4 2 6 2" xfId="21508"/>
    <cellStyle name="표준 6 4 2 2 2 4 2 6 3" xfId="37060"/>
    <cellStyle name="표준 6 4 2 2 2 4 2 7" xfId="16324"/>
    <cellStyle name="표준 6 4 2 2 2 4 2 8" xfId="31876"/>
    <cellStyle name="표준 6 4 2 2 2 4 3" xfId="484"/>
    <cellStyle name="표준 6 4 2 2 2 4 3 2" xfId="1348"/>
    <cellStyle name="표준 6 4 2 2 2 4 3 2 2" xfId="4804"/>
    <cellStyle name="표준 6 4 2 2 2 4 3 2 2 2" xfId="15172"/>
    <cellStyle name="표준 6 4 2 2 2 4 3 2 2 2 2" xfId="30724"/>
    <cellStyle name="표준 6 4 2 2 2 4 3 2 2 2 3" xfId="46276"/>
    <cellStyle name="표준 6 4 2 2 2 4 3 2 2 3" xfId="9988"/>
    <cellStyle name="표준 6 4 2 2 2 4 3 2 2 3 2" xfId="25540"/>
    <cellStyle name="표준 6 4 2 2 2 4 3 2 2 3 3" xfId="41092"/>
    <cellStyle name="표준 6 4 2 2 2 4 3 2 2 4" xfId="20356"/>
    <cellStyle name="표준 6 4 2 2 2 4 3 2 2 5" xfId="35908"/>
    <cellStyle name="표준 6 4 2 2 2 4 3 2 3" xfId="3076"/>
    <cellStyle name="표준 6 4 2 2 2 4 3 2 3 2" xfId="13444"/>
    <cellStyle name="표준 6 4 2 2 2 4 3 2 3 2 2" xfId="28996"/>
    <cellStyle name="표준 6 4 2 2 2 4 3 2 3 2 3" xfId="44548"/>
    <cellStyle name="표준 6 4 2 2 2 4 3 2 3 3" xfId="8260"/>
    <cellStyle name="표준 6 4 2 2 2 4 3 2 3 3 2" xfId="23812"/>
    <cellStyle name="표준 6 4 2 2 2 4 3 2 3 3 3" xfId="39364"/>
    <cellStyle name="표준 6 4 2 2 2 4 3 2 3 4" xfId="18628"/>
    <cellStyle name="표준 6 4 2 2 2 4 3 2 3 5" xfId="34180"/>
    <cellStyle name="표준 6 4 2 2 2 4 3 2 4" xfId="11716"/>
    <cellStyle name="표준 6 4 2 2 2 4 3 2 4 2" xfId="27268"/>
    <cellStyle name="표준 6 4 2 2 2 4 3 2 4 3" xfId="42820"/>
    <cellStyle name="표준 6 4 2 2 2 4 3 2 5" xfId="6532"/>
    <cellStyle name="표준 6 4 2 2 2 4 3 2 5 2" xfId="22084"/>
    <cellStyle name="표준 6 4 2 2 2 4 3 2 5 3" xfId="37636"/>
    <cellStyle name="표준 6 4 2 2 2 4 3 2 6" xfId="16900"/>
    <cellStyle name="표준 6 4 2 2 2 4 3 2 7" xfId="32452"/>
    <cellStyle name="표준 6 4 2 2 2 4 3 3" xfId="3940"/>
    <cellStyle name="표준 6 4 2 2 2 4 3 3 2" xfId="14308"/>
    <cellStyle name="표준 6 4 2 2 2 4 3 3 2 2" xfId="29860"/>
    <cellStyle name="표준 6 4 2 2 2 4 3 3 2 3" xfId="45412"/>
    <cellStyle name="표준 6 4 2 2 2 4 3 3 3" xfId="9124"/>
    <cellStyle name="표준 6 4 2 2 2 4 3 3 3 2" xfId="24676"/>
    <cellStyle name="표준 6 4 2 2 2 4 3 3 3 3" xfId="40228"/>
    <cellStyle name="표준 6 4 2 2 2 4 3 3 4" xfId="19492"/>
    <cellStyle name="표준 6 4 2 2 2 4 3 3 5" xfId="35044"/>
    <cellStyle name="표준 6 4 2 2 2 4 3 4" xfId="2212"/>
    <cellStyle name="표준 6 4 2 2 2 4 3 4 2" xfId="12580"/>
    <cellStyle name="표준 6 4 2 2 2 4 3 4 2 2" xfId="28132"/>
    <cellStyle name="표준 6 4 2 2 2 4 3 4 2 3" xfId="43684"/>
    <cellStyle name="표준 6 4 2 2 2 4 3 4 3" xfId="7396"/>
    <cellStyle name="표준 6 4 2 2 2 4 3 4 3 2" xfId="22948"/>
    <cellStyle name="표준 6 4 2 2 2 4 3 4 3 3" xfId="38500"/>
    <cellStyle name="표준 6 4 2 2 2 4 3 4 4" xfId="17764"/>
    <cellStyle name="표준 6 4 2 2 2 4 3 4 5" xfId="33316"/>
    <cellStyle name="표준 6 4 2 2 2 4 3 5" xfId="10852"/>
    <cellStyle name="표준 6 4 2 2 2 4 3 5 2" xfId="26404"/>
    <cellStyle name="표준 6 4 2 2 2 4 3 5 3" xfId="41956"/>
    <cellStyle name="표준 6 4 2 2 2 4 3 6" xfId="5668"/>
    <cellStyle name="표준 6 4 2 2 2 4 3 6 2" xfId="21220"/>
    <cellStyle name="표준 6 4 2 2 2 4 3 6 3" xfId="36772"/>
    <cellStyle name="표준 6 4 2 2 2 4 3 7" xfId="16036"/>
    <cellStyle name="표준 6 4 2 2 2 4 3 8" xfId="31588"/>
    <cellStyle name="표준 6 4 2 2 2 4 4" xfId="1060"/>
    <cellStyle name="표준 6 4 2 2 2 4 4 2" xfId="4516"/>
    <cellStyle name="표준 6 4 2 2 2 4 4 2 2" xfId="14884"/>
    <cellStyle name="표준 6 4 2 2 2 4 4 2 2 2" xfId="30436"/>
    <cellStyle name="표준 6 4 2 2 2 4 4 2 2 3" xfId="45988"/>
    <cellStyle name="표준 6 4 2 2 2 4 4 2 3" xfId="9700"/>
    <cellStyle name="표준 6 4 2 2 2 4 4 2 3 2" xfId="25252"/>
    <cellStyle name="표준 6 4 2 2 2 4 4 2 3 3" xfId="40804"/>
    <cellStyle name="표준 6 4 2 2 2 4 4 2 4" xfId="20068"/>
    <cellStyle name="표준 6 4 2 2 2 4 4 2 5" xfId="35620"/>
    <cellStyle name="표준 6 4 2 2 2 4 4 3" xfId="2788"/>
    <cellStyle name="표준 6 4 2 2 2 4 4 3 2" xfId="13156"/>
    <cellStyle name="표준 6 4 2 2 2 4 4 3 2 2" xfId="28708"/>
    <cellStyle name="표준 6 4 2 2 2 4 4 3 2 3" xfId="44260"/>
    <cellStyle name="표준 6 4 2 2 2 4 4 3 3" xfId="7972"/>
    <cellStyle name="표준 6 4 2 2 2 4 4 3 3 2" xfId="23524"/>
    <cellStyle name="표준 6 4 2 2 2 4 4 3 3 3" xfId="39076"/>
    <cellStyle name="표준 6 4 2 2 2 4 4 3 4" xfId="18340"/>
    <cellStyle name="표준 6 4 2 2 2 4 4 3 5" xfId="33892"/>
    <cellStyle name="표준 6 4 2 2 2 4 4 4" xfId="11428"/>
    <cellStyle name="표준 6 4 2 2 2 4 4 4 2" xfId="26980"/>
    <cellStyle name="표준 6 4 2 2 2 4 4 4 3" xfId="42532"/>
    <cellStyle name="표준 6 4 2 2 2 4 4 5" xfId="6244"/>
    <cellStyle name="표준 6 4 2 2 2 4 4 5 2" xfId="21796"/>
    <cellStyle name="표준 6 4 2 2 2 4 4 5 3" xfId="37348"/>
    <cellStyle name="표준 6 4 2 2 2 4 4 6" xfId="16612"/>
    <cellStyle name="표준 6 4 2 2 2 4 4 7" xfId="32164"/>
    <cellStyle name="표준 6 4 2 2 2 4 5" xfId="3652"/>
    <cellStyle name="표준 6 4 2 2 2 4 5 2" xfId="14020"/>
    <cellStyle name="표준 6 4 2 2 2 4 5 2 2" xfId="29572"/>
    <cellStyle name="표준 6 4 2 2 2 4 5 2 3" xfId="45124"/>
    <cellStyle name="표준 6 4 2 2 2 4 5 3" xfId="8836"/>
    <cellStyle name="표준 6 4 2 2 2 4 5 3 2" xfId="24388"/>
    <cellStyle name="표준 6 4 2 2 2 4 5 3 3" xfId="39940"/>
    <cellStyle name="표준 6 4 2 2 2 4 5 4" xfId="19204"/>
    <cellStyle name="표준 6 4 2 2 2 4 5 5" xfId="34756"/>
    <cellStyle name="표준 6 4 2 2 2 4 6" xfId="1924"/>
    <cellStyle name="표준 6 4 2 2 2 4 6 2" xfId="12292"/>
    <cellStyle name="표준 6 4 2 2 2 4 6 2 2" xfId="27844"/>
    <cellStyle name="표준 6 4 2 2 2 4 6 2 3" xfId="43396"/>
    <cellStyle name="표준 6 4 2 2 2 4 6 3" xfId="7108"/>
    <cellStyle name="표준 6 4 2 2 2 4 6 3 2" xfId="22660"/>
    <cellStyle name="표준 6 4 2 2 2 4 6 3 3" xfId="38212"/>
    <cellStyle name="표준 6 4 2 2 2 4 6 4" xfId="17476"/>
    <cellStyle name="표준 6 4 2 2 2 4 6 5" xfId="33028"/>
    <cellStyle name="표준 6 4 2 2 2 4 7" xfId="10564"/>
    <cellStyle name="표준 6 4 2 2 2 4 7 2" xfId="26116"/>
    <cellStyle name="표준 6 4 2 2 2 4 7 3" xfId="41668"/>
    <cellStyle name="표준 6 4 2 2 2 4 8" xfId="5380"/>
    <cellStyle name="표준 6 4 2 2 2 4 8 2" xfId="20932"/>
    <cellStyle name="표준 6 4 2 2 2 4 8 3" xfId="36484"/>
    <cellStyle name="표준 6 4 2 2 2 4 9" xfId="15748"/>
    <cellStyle name="표준 6 4 2 2 2 5" xfId="628"/>
    <cellStyle name="표준 6 4 2 2 2 5 2" xfId="1492"/>
    <cellStyle name="표준 6 4 2 2 2 5 2 2" xfId="4948"/>
    <cellStyle name="표준 6 4 2 2 2 5 2 2 2" xfId="15316"/>
    <cellStyle name="표준 6 4 2 2 2 5 2 2 2 2" xfId="30868"/>
    <cellStyle name="표준 6 4 2 2 2 5 2 2 2 3" xfId="46420"/>
    <cellStyle name="표준 6 4 2 2 2 5 2 2 3" xfId="10132"/>
    <cellStyle name="표준 6 4 2 2 2 5 2 2 3 2" xfId="25684"/>
    <cellStyle name="표준 6 4 2 2 2 5 2 2 3 3" xfId="41236"/>
    <cellStyle name="표준 6 4 2 2 2 5 2 2 4" xfId="20500"/>
    <cellStyle name="표준 6 4 2 2 2 5 2 2 5" xfId="36052"/>
    <cellStyle name="표준 6 4 2 2 2 5 2 3" xfId="3220"/>
    <cellStyle name="표준 6 4 2 2 2 5 2 3 2" xfId="13588"/>
    <cellStyle name="표준 6 4 2 2 2 5 2 3 2 2" xfId="29140"/>
    <cellStyle name="표준 6 4 2 2 2 5 2 3 2 3" xfId="44692"/>
    <cellStyle name="표준 6 4 2 2 2 5 2 3 3" xfId="8404"/>
    <cellStyle name="표준 6 4 2 2 2 5 2 3 3 2" xfId="23956"/>
    <cellStyle name="표준 6 4 2 2 2 5 2 3 3 3" xfId="39508"/>
    <cellStyle name="표준 6 4 2 2 2 5 2 3 4" xfId="18772"/>
    <cellStyle name="표준 6 4 2 2 2 5 2 3 5" xfId="34324"/>
    <cellStyle name="표준 6 4 2 2 2 5 2 4" xfId="11860"/>
    <cellStyle name="표준 6 4 2 2 2 5 2 4 2" xfId="27412"/>
    <cellStyle name="표준 6 4 2 2 2 5 2 4 3" xfId="42964"/>
    <cellStyle name="표준 6 4 2 2 2 5 2 5" xfId="6676"/>
    <cellStyle name="표준 6 4 2 2 2 5 2 5 2" xfId="22228"/>
    <cellStyle name="표준 6 4 2 2 2 5 2 5 3" xfId="37780"/>
    <cellStyle name="표준 6 4 2 2 2 5 2 6" xfId="17044"/>
    <cellStyle name="표준 6 4 2 2 2 5 2 7" xfId="32596"/>
    <cellStyle name="표준 6 4 2 2 2 5 3" xfId="4084"/>
    <cellStyle name="표준 6 4 2 2 2 5 3 2" xfId="14452"/>
    <cellStyle name="표준 6 4 2 2 2 5 3 2 2" xfId="30004"/>
    <cellStyle name="표준 6 4 2 2 2 5 3 2 3" xfId="45556"/>
    <cellStyle name="표준 6 4 2 2 2 5 3 3" xfId="9268"/>
    <cellStyle name="표준 6 4 2 2 2 5 3 3 2" xfId="24820"/>
    <cellStyle name="표준 6 4 2 2 2 5 3 3 3" xfId="40372"/>
    <cellStyle name="표준 6 4 2 2 2 5 3 4" xfId="19636"/>
    <cellStyle name="표준 6 4 2 2 2 5 3 5" xfId="35188"/>
    <cellStyle name="표준 6 4 2 2 2 5 4" xfId="2356"/>
    <cellStyle name="표준 6 4 2 2 2 5 4 2" xfId="12724"/>
    <cellStyle name="표준 6 4 2 2 2 5 4 2 2" xfId="28276"/>
    <cellStyle name="표준 6 4 2 2 2 5 4 2 3" xfId="43828"/>
    <cellStyle name="표준 6 4 2 2 2 5 4 3" xfId="7540"/>
    <cellStyle name="표준 6 4 2 2 2 5 4 3 2" xfId="23092"/>
    <cellStyle name="표준 6 4 2 2 2 5 4 3 3" xfId="38644"/>
    <cellStyle name="표준 6 4 2 2 2 5 4 4" xfId="17908"/>
    <cellStyle name="표준 6 4 2 2 2 5 4 5" xfId="33460"/>
    <cellStyle name="표준 6 4 2 2 2 5 5" xfId="10996"/>
    <cellStyle name="표준 6 4 2 2 2 5 5 2" xfId="26548"/>
    <cellStyle name="표준 6 4 2 2 2 5 5 3" xfId="42100"/>
    <cellStyle name="표준 6 4 2 2 2 5 6" xfId="5812"/>
    <cellStyle name="표준 6 4 2 2 2 5 6 2" xfId="21364"/>
    <cellStyle name="표준 6 4 2 2 2 5 6 3" xfId="36916"/>
    <cellStyle name="표준 6 4 2 2 2 5 7" xfId="16180"/>
    <cellStyle name="표준 6 4 2 2 2 5 8" xfId="31732"/>
    <cellStyle name="표준 6 4 2 2 2 6" xfId="340"/>
    <cellStyle name="표준 6 4 2 2 2 6 2" xfId="1204"/>
    <cellStyle name="표준 6 4 2 2 2 6 2 2" xfId="4660"/>
    <cellStyle name="표준 6 4 2 2 2 6 2 2 2" xfId="15028"/>
    <cellStyle name="표준 6 4 2 2 2 6 2 2 2 2" xfId="30580"/>
    <cellStyle name="표준 6 4 2 2 2 6 2 2 2 3" xfId="46132"/>
    <cellStyle name="표준 6 4 2 2 2 6 2 2 3" xfId="9844"/>
    <cellStyle name="표준 6 4 2 2 2 6 2 2 3 2" xfId="25396"/>
    <cellStyle name="표준 6 4 2 2 2 6 2 2 3 3" xfId="40948"/>
    <cellStyle name="표준 6 4 2 2 2 6 2 2 4" xfId="20212"/>
    <cellStyle name="표준 6 4 2 2 2 6 2 2 5" xfId="35764"/>
    <cellStyle name="표준 6 4 2 2 2 6 2 3" xfId="2932"/>
    <cellStyle name="표준 6 4 2 2 2 6 2 3 2" xfId="13300"/>
    <cellStyle name="표준 6 4 2 2 2 6 2 3 2 2" xfId="28852"/>
    <cellStyle name="표준 6 4 2 2 2 6 2 3 2 3" xfId="44404"/>
    <cellStyle name="표준 6 4 2 2 2 6 2 3 3" xfId="8116"/>
    <cellStyle name="표준 6 4 2 2 2 6 2 3 3 2" xfId="23668"/>
    <cellStyle name="표준 6 4 2 2 2 6 2 3 3 3" xfId="39220"/>
    <cellStyle name="표준 6 4 2 2 2 6 2 3 4" xfId="18484"/>
    <cellStyle name="표준 6 4 2 2 2 6 2 3 5" xfId="34036"/>
    <cellStyle name="표준 6 4 2 2 2 6 2 4" xfId="11572"/>
    <cellStyle name="표준 6 4 2 2 2 6 2 4 2" xfId="27124"/>
    <cellStyle name="표준 6 4 2 2 2 6 2 4 3" xfId="42676"/>
    <cellStyle name="표준 6 4 2 2 2 6 2 5" xfId="6388"/>
    <cellStyle name="표준 6 4 2 2 2 6 2 5 2" xfId="21940"/>
    <cellStyle name="표준 6 4 2 2 2 6 2 5 3" xfId="37492"/>
    <cellStyle name="표준 6 4 2 2 2 6 2 6" xfId="16756"/>
    <cellStyle name="표준 6 4 2 2 2 6 2 7" xfId="32308"/>
    <cellStyle name="표준 6 4 2 2 2 6 3" xfId="3796"/>
    <cellStyle name="표준 6 4 2 2 2 6 3 2" xfId="14164"/>
    <cellStyle name="표준 6 4 2 2 2 6 3 2 2" xfId="29716"/>
    <cellStyle name="표준 6 4 2 2 2 6 3 2 3" xfId="45268"/>
    <cellStyle name="표준 6 4 2 2 2 6 3 3" xfId="8980"/>
    <cellStyle name="표준 6 4 2 2 2 6 3 3 2" xfId="24532"/>
    <cellStyle name="표준 6 4 2 2 2 6 3 3 3" xfId="40084"/>
    <cellStyle name="표준 6 4 2 2 2 6 3 4" xfId="19348"/>
    <cellStyle name="표준 6 4 2 2 2 6 3 5" xfId="34900"/>
    <cellStyle name="표준 6 4 2 2 2 6 4" xfId="2068"/>
    <cellStyle name="표준 6 4 2 2 2 6 4 2" xfId="12436"/>
    <cellStyle name="표준 6 4 2 2 2 6 4 2 2" xfId="27988"/>
    <cellStyle name="표준 6 4 2 2 2 6 4 2 3" xfId="43540"/>
    <cellStyle name="표준 6 4 2 2 2 6 4 3" xfId="7252"/>
    <cellStyle name="표준 6 4 2 2 2 6 4 3 2" xfId="22804"/>
    <cellStyle name="표준 6 4 2 2 2 6 4 3 3" xfId="38356"/>
    <cellStyle name="표준 6 4 2 2 2 6 4 4" xfId="17620"/>
    <cellStyle name="표준 6 4 2 2 2 6 4 5" xfId="33172"/>
    <cellStyle name="표준 6 4 2 2 2 6 5" xfId="10708"/>
    <cellStyle name="표준 6 4 2 2 2 6 5 2" xfId="26260"/>
    <cellStyle name="표준 6 4 2 2 2 6 5 3" xfId="41812"/>
    <cellStyle name="표준 6 4 2 2 2 6 6" xfId="5524"/>
    <cellStyle name="표준 6 4 2 2 2 6 6 2" xfId="21076"/>
    <cellStyle name="표준 6 4 2 2 2 6 6 3" xfId="36628"/>
    <cellStyle name="표준 6 4 2 2 2 6 7" xfId="15892"/>
    <cellStyle name="표준 6 4 2 2 2 6 8" xfId="31444"/>
    <cellStyle name="표준 6 4 2 2 2 7" xfId="916"/>
    <cellStyle name="표준 6 4 2 2 2 7 2" xfId="4372"/>
    <cellStyle name="표준 6 4 2 2 2 7 2 2" xfId="14740"/>
    <cellStyle name="표준 6 4 2 2 2 7 2 2 2" xfId="30292"/>
    <cellStyle name="표준 6 4 2 2 2 7 2 2 3" xfId="45844"/>
    <cellStyle name="표준 6 4 2 2 2 7 2 3" xfId="9556"/>
    <cellStyle name="표준 6 4 2 2 2 7 2 3 2" xfId="25108"/>
    <cellStyle name="표준 6 4 2 2 2 7 2 3 3" xfId="40660"/>
    <cellStyle name="표준 6 4 2 2 2 7 2 4" xfId="19924"/>
    <cellStyle name="표준 6 4 2 2 2 7 2 5" xfId="35476"/>
    <cellStyle name="표준 6 4 2 2 2 7 3" xfId="2644"/>
    <cellStyle name="표준 6 4 2 2 2 7 3 2" xfId="13012"/>
    <cellStyle name="표준 6 4 2 2 2 7 3 2 2" xfId="28564"/>
    <cellStyle name="표준 6 4 2 2 2 7 3 2 3" xfId="44116"/>
    <cellStyle name="표준 6 4 2 2 2 7 3 3" xfId="7828"/>
    <cellStyle name="표준 6 4 2 2 2 7 3 3 2" xfId="23380"/>
    <cellStyle name="표준 6 4 2 2 2 7 3 3 3" xfId="38932"/>
    <cellStyle name="표준 6 4 2 2 2 7 3 4" xfId="18196"/>
    <cellStyle name="표준 6 4 2 2 2 7 3 5" xfId="33748"/>
    <cellStyle name="표준 6 4 2 2 2 7 4" xfId="11284"/>
    <cellStyle name="표준 6 4 2 2 2 7 4 2" xfId="26836"/>
    <cellStyle name="표준 6 4 2 2 2 7 4 3" xfId="42388"/>
    <cellStyle name="표준 6 4 2 2 2 7 5" xfId="6100"/>
    <cellStyle name="표준 6 4 2 2 2 7 5 2" xfId="21652"/>
    <cellStyle name="표준 6 4 2 2 2 7 5 3" xfId="37204"/>
    <cellStyle name="표준 6 4 2 2 2 7 6" xfId="16468"/>
    <cellStyle name="표준 6 4 2 2 2 7 7" xfId="32020"/>
    <cellStyle name="표준 6 4 2 2 2 8" xfId="3508"/>
    <cellStyle name="표준 6 4 2 2 2 8 2" xfId="13876"/>
    <cellStyle name="표준 6 4 2 2 2 8 2 2" xfId="29428"/>
    <cellStyle name="표준 6 4 2 2 2 8 2 3" xfId="44980"/>
    <cellStyle name="표준 6 4 2 2 2 8 3" xfId="8692"/>
    <cellStyle name="표준 6 4 2 2 2 8 3 2" xfId="24244"/>
    <cellStyle name="표준 6 4 2 2 2 8 3 3" xfId="39796"/>
    <cellStyle name="표준 6 4 2 2 2 8 4" xfId="19060"/>
    <cellStyle name="표준 6 4 2 2 2 8 5" xfId="34612"/>
    <cellStyle name="표준 6 4 2 2 2 9" xfId="1780"/>
    <cellStyle name="표준 6 4 2 2 2 9 2" xfId="12148"/>
    <cellStyle name="표준 6 4 2 2 2 9 2 2" xfId="27700"/>
    <cellStyle name="표준 6 4 2 2 2 9 2 3" xfId="43252"/>
    <cellStyle name="표준 6 4 2 2 2 9 3" xfId="6964"/>
    <cellStyle name="표준 6 4 2 2 2 9 3 2" xfId="22516"/>
    <cellStyle name="표준 6 4 2 2 2 9 3 3" xfId="38068"/>
    <cellStyle name="표준 6 4 2 2 2 9 4" xfId="17332"/>
    <cellStyle name="표준 6 4 2 2 2 9 5" xfId="32884"/>
    <cellStyle name="표준 6 4 2 2 3" xfId="124"/>
    <cellStyle name="표준 6 4 2 2 3 10" xfId="15676"/>
    <cellStyle name="표준 6 4 2 2 3 11" xfId="31228"/>
    <cellStyle name="표준 6 4 2 2 3 2" xfId="268"/>
    <cellStyle name="표준 6 4 2 2 3 2 10" xfId="31372"/>
    <cellStyle name="표준 6 4 2 2 3 2 2" xfId="844"/>
    <cellStyle name="표준 6 4 2 2 3 2 2 2" xfId="1708"/>
    <cellStyle name="표준 6 4 2 2 3 2 2 2 2" xfId="5164"/>
    <cellStyle name="표준 6 4 2 2 3 2 2 2 2 2" xfId="15532"/>
    <cellStyle name="표준 6 4 2 2 3 2 2 2 2 2 2" xfId="31084"/>
    <cellStyle name="표준 6 4 2 2 3 2 2 2 2 2 3" xfId="46636"/>
    <cellStyle name="표준 6 4 2 2 3 2 2 2 2 3" xfId="10348"/>
    <cellStyle name="표준 6 4 2 2 3 2 2 2 2 3 2" xfId="25900"/>
    <cellStyle name="표준 6 4 2 2 3 2 2 2 2 3 3" xfId="41452"/>
    <cellStyle name="표준 6 4 2 2 3 2 2 2 2 4" xfId="20716"/>
    <cellStyle name="표준 6 4 2 2 3 2 2 2 2 5" xfId="36268"/>
    <cellStyle name="표준 6 4 2 2 3 2 2 2 3" xfId="3436"/>
    <cellStyle name="표준 6 4 2 2 3 2 2 2 3 2" xfId="13804"/>
    <cellStyle name="표준 6 4 2 2 3 2 2 2 3 2 2" xfId="29356"/>
    <cellStyle name="표준 6 4 2 2 3 2 2 2 3 2 3" xfId="44908"/>
    <cellStyle name="표준 6 4 2 2 3 2 2 2 3 3" xfId="8620"/>
    <cellStyle name="표준 6 4 2 2 3 2 2 2 3 3 2" xfId="24172"/>
    <cellStyle name="표준 6 4 2 2 3 2 2 2 3 3 3" xfId="39724"/>
    <cellStyle name="표준 6 4 2 2 3 2 2 2 3 4" xfId="18988"/>
    <cellStyle name="표준 6 4 2 2 3 2 2 2 3 5" xfId="34540"/>
    <cellStyle name="표준 6 4 2 2 3 2 2 2 4" xfId="12076"/>
    <cellStyle name="표준 6 4 2 2 3 2 2 2 4 2" xfId="27628"/>
    <cellStyle name="표준 6 4 2 2 3 2 2 2 4 3" xfId="43180"/>
    <cellStyle name="표준 6 4 2 2 3 2 2 2 5" xfId="6892"/>
    <cellStyle name="표준 6 4 2 2 3 2 2 2 5 2" xfId="22444"/>
    <cellStyle name="표준 6 4 2 2 3 2 2 2 5 3" xfId="37996"/>
    <cellStyle name="표준 6 4 2 2 3 2 2 2 6" xfId="17260"/>
    <cellStyle name="표준 6 4 2 2 3 2 2 2 7" xfId="32812"/>
    <cellStyle name="표준 6 4 2 2 3 2 2 3" xfId="4300"/>
    <cellStyle name="표준 6 4 2 2 3 2 2 3 2" xfId="14668"/>
    <cellStyle name="표준 6 4 2 2 3 2 2 3 2 2" xfId="30220"/>
    <cellStyle name="표준 6 4 2 2 3 2 2 3 2 3" xfId="45772"/>
    <cellStyle name="표준 6 4 2 2 3 2 2 3 3" xfId="9484"/>
    <cellStyle name="표준 6 4 2 2 3 2 2 3 3 2" xfId="25036"/>
    <cellStyle name="표준 6 4 2 2 3 2 2 3 3 3" xfId="40588"/>
    <cellStyle name="표준 6 4 2 2 3 2 2 3 4" xfId="19852"/>
    <cellStyle name="표준 6 4 2 2 3 2 2 3 5" xfId="35404"/>
    <cellStyle name="표준 6 4 2 2 3 2 2 4" xfId="2572"/>
    <cellStyle name="표준 6 4 2 2 3 2 2 4 2" xfId="12940"/>
    <cellStyle name="표준 6 4 2 2 3 2 2 4 2 2" xfId="28492"/>
    <cellStyle name="표준 6 4 2 2 3 2 2 4 2 3" xfId="44044"/>
    <cellStyle name="표준 6 4 2 2 3 2 2 4 3" xfId="7756"/>
    <cellStyle name="표준 6 4 2 2 3 2 2 4 3 2" xfId="23308"/>
    <cellStyle name="표준 6 4 2 2 3 2 2 4 3 3" xfId="38860"/>
    <cellStyle name="표준 6 4 2 2 3 2 2 4 4" xfId="18124"/>
    <cellStyle name="표준 6 4 2 2 3 2 2 4 5" xfId="33676"/>
    <cellStyle name="표준 6 4 2 2 3 2 2 5" xfId="11212"/>
    <cellStyle name="표준 6 4 2 2 3 2 2 5 2" xfId="26764"/>
    <cellStyle name="표준 6 4 2 2 3 2 2 5 3" xfId="42316"/>
    <cellStyle name="표준 6 4 2 2 3 2 2 6" xfId="6028"/>
    <cellStyle name="표준 6 4 2 2 3 2 2 6 2" xfId="21580"/>
    <cellStyle name="표준 6 4 2 2 3 2 2 6 3" xfId="37132"/>
    <cellStyle name="표준 6 4 2 2 3 2 2 7" xfId="16396"/>
    <cellStyle name="표준 6 4 2 2 3 2 2 8" xfId="31948"/>
    <cellStyle name="표준 6 4 2 2 3 2 3" xfId="556"/>
    <cellStyle name="표준 6 4 2 2 3 2 3 2" xfId="1420"/>
    <cellStyle name="표준 6 4 2 2 3 2 3 2 2" xfId="4876"/>
    <cellStyle name="표준 6 4 2 2 3 2 3 2 2 2" xfId="15244"/>
    <cellStyle name="표준 6 4 2 2 3 2 3 2 2 2 2" xfId="30796"/>
    <cellStyle name="표준 6 4 2 2 3 2 3 2 2 2 3" xfId="46348"/>
    <cellStyle name="표준 6 4 2 2 3 2 3 2 2 3" xfId="10060"/>
    <cellStyle name="표준 6 4 2 2 3 2 3 2 2 3 2" xfId="25612"/>
    <cellStyle name="표준 6 4 2 2 3 2 3 2 2 3 3" xfId="41164"/>
    <cellStyle name="표준 6 4 2 2 3 2 3 2 2 4" xfId="20428"/>
    <cellStyle name="표준 6 4 2 2 3 2 3 2 2 5" xfId="35980"/>
    <cellStyle name="표준 6 4 2 2 3 2 3 2 3" xfId="3148"/>
    <cellStyle name="표준 6 4 2 2 3 2 3 2 3 2" xfId="13516"/>
    <cellStyle name="표준 6 4 2 2 3 2 3 2 3 2 2" xfId="29068"/>
    <cellStyle name="표준 6 4 2 2 3 2 3 2 3 2 3" xfId="44620"/>
    <cellStyle name="표준 6 4 2 2 3 2 3 2 3 3" xfId="8332"/>
    <cellStyle name="표준 6 4 2 2 3 2 3 2 3 3 2" xfId="23884"/>
    <cellStyle name="표준 6 4 2 2 3 2 3 2 3 3 3" xfId="39436"/>
    <cellStyle name="표준 6 4 2 2 3 2 3 2 3 4" xfId="18700"/>
    <cellStyle name="표준 6 4 2 2 3 2 3 2 3 5" xfId="34252"/>
    <cellStyle name="표준 6 4 2 2 3 2 3 2 4" xfId="11788"/>
    <cellStyle name="표준 6 4 2 2 3 2 3 2 4 2" xfId="27340"/>
    <cellStyle name="표준 6 4 2 2 3 2 3 2 4 3" xfId="42892"/>
    <cellStyle name="표준 6 4 2 2 3 2 3 2 5" xfId="6604"/>
    <cellStyle name="표준 6 4 2 2 3 2 3 2 5 2" xfId="22156"/>
    <cellStyle name="표준 6 4 2 2 3 2 3 2 5 3" xfId="37708"/>
    <cellStyle name="표준 6 4 2 2 3 2 3 2 6" xfId="16972"/>
    <cellStyle name="표준 6 4 2 2 3 2 3 2 7" xfId="32524"/>
    <cellStyle name="표준 6 4 2 2 3 2 3 3" xfId="4012"/>
    <cellStyle name="표준 6 4 2 2 3 2 3 3 2" xfId="14380"/>
    <cellStyle name="표준 6 4 2 2 3 2 3 3 2 2" xfId="29932"/>
    <cellStyle name="표준 6 4 2 2 3 2 3 3 2 3" xfId="45484"/>
    <cellStyle name="표준 6 4 2 2 3 2 3 3 3" xfId="9196"/>
    <cellStyle name="표준 6 4 2 2 3 2 3 3 3 2" xfId="24748"/>
    <cellStyle name="표준 6 4 2 2 3 2 3 3 3 3" xfId="40300"/>
    <cellStyle name="표준 6 4 2 2 3 2 3 3 4" xfId="19564"/>
    <cellStyle name="표준 6 4 2 2 3 2 3 3 5" xfId="35116"/>
    <cellStyle name="표준 6 4 2 2 3 2 3 4" xfId="2284"/>
    <cellStyle name="표준 6 4 2 2 3 2 3 4 2" xfId="12652"/>
    <cellStyle name="표준 6 4 2 2 3 2 3 4 2 2" xfId="28204"/>
    <cellStyle name="표준 6 4 2 2 3 2 3 4 2 3" xfId="43756"/>
    <cellStyle name="표준 6 4 2 2 3 2 3 4 3" xfId="7468"/>
    <cellStyle name="표준 6 4 2 2 3 2 3 4 3 2" xfId="23020"/>
    <cellStyle name="표준 6 4 2 2 3 2 3 4 3 3" xfId="38572"/>
    <cellStyle name="표준 6 4 2 2 3 2 3 4 4" xfId="17836"/>
    <cellStyle name="표준 6 4 2 2 3 2 3 4 5" xfId="33388"/>
    <cellStyle name="표준 6 4 2 2 3 2 3 5" xfId="10924"/>
    <cellStyle name="표준 6 4 2 2 3 2 3 5 2" xfId="26476"/>
    <cellStyle name="표준 6 4 2 2 3 2 3 5 3" xfId="42028"/>
    <cellStyle name="표준 6 4 2 2 3 2 3 6" xfId="5740"/>
    <cellStyle name="표준 6 4 2 2 3 2 3 6 2" xfId="21292"/>
    <cellStyle name="표준 6 4 2 2 3 2 3 6 3" xfId="36844"/>
    <cellStyle name="표준 6 4 2 2 3 2 3 7" xfId="16108"/>
    <cellStyle name="표준 6 4 2 2 3 2 3 8" xfId="31660"/>
    <cellStyle name="표준 6 4 2 2 3 2 4" xfId="1132"/>
    <cellStyle name="표준 6 4 2 2 3 2 4 2" xfId="4588"/>
    <cellStyle name="표준 6 4 2 2 3 2 4 2 2" xfId="14956"/>
    <cellStyle name="표준 6 4 2 2 3 2 4 2 2 2" xfId="30508"/>
    <cellStyle name="표준 6 4 2 2 3 2 4 2 2 3" xfId="46060"/>
    <cellStyle name="표준 6 4 2 2 3 2 4 2 3" xfId="9772"/>
    <cellStyle name="표준 6 4 2 2 3 2 4 2 3 2" xfId="25324"/>
    <cellStyle name="표준 6 4 2 2 3 2 4 2 3 3" xfId="40876"/>
    <cellStyle name="표준 6 4 2 2 3 2 4 2 4" xfId="20140"/>
    <cellStyle name="표준 6 4 2 2 3 2 4 2 5" xfId="35692"/>
    <cellStyle name="표준 6 4 2 2 3 2 4 3" xfId="2860"/>
    <cellStyle name="표준 6 4 2 2 3 2 4 3 2" xfId="13228"/>
    <cellStyle name="표준 6 4 2 2 3 2 4 3 2 2" xfId="28780"/>
    <cellStyle name="표준 6 4 2 2 3 2 4 3 2 3" xfId="44332"/>
    <cellStyle name="표준 6 4 2 2 3 2 4 3 3" xfId="8044"/>
    <cellStyle name="표준 6 4 2 2 3 2 4 3 3 2" xfId="23596"/>
    <cellStyle name="표준 6 4 2 2 3 2 4 3 3 3" xfId="39148"/>
    <cellStyle name="표준 6 4 2 2 3 2 4 3 4" xfId="18412"/>
    <cellStyle name="표준 6 4 2 2 3 2 4 3 5" xfId="33964"/>
    <cellStyle name="표준 6 4 2 2 3 2 4 4" xfId="11500"/>
    <cellStyle name="표준 6 4 2 2 3 2 4 4 2" xfId="27052"/>
    <cellStyle name="표준 6 4 2 2 3 2 4 4 3" xfId="42604"/>
    <cellStyle name="표준 6 4 2 2 3 2 4 5" xfId="6316"/>
    <cellStyle name="표준 6 4 2 2 3 2 4 5 2" xfId="21868"/>
    <cellStyle name="표준 6 4 2 2 3 2 4 5 3" xfId="37420"/>
    <cellStyle name="표준 6 4 2 2 3 2 4 6" xfId="16684"/>
    <cellStyle name="표준 6 4 2 2 3 2 4 7" xfId="32236"/>
    <cellStyle name="표준 6 4 2 2 3 2 5" xfId="3724"/>
    <cellStyle name="표준 6 4 2 2 3 2 5 2" xfId="14092"/>
    <cellStyle name="표준 6 4 2 2 3 2 5 2 2" xfId="29644"/>
    <cellStyle name="표준 6 4 2 2 3 2 5 2 3" xfId="45196"/>
    <cellStyle name="표준 6 4 2 2 3 2 5 3" xfId="8908"/>
    <cellStyle name="표준 6 4 2 2 3 2 5 3 2" xfId="24460"/>
    <cellStyle name="표준 6 4 2 2 3 2 5 3 3" xfId="40012"/>
    <cellStyle name="표준 6 4 2 2 3 2 5 4" xfId="19276"/>
    <cellStyle name="표준 6 4 2 2 3 2 5 5" xfId="34828"/>
    <cellStyle name="표준 6 4 2 2 3 2 6" xfId="1996"/>
    <cellStyle name="표준 6 4 2 2 3 2 6 2" xfId="12364"/>
    <cellStyle name="표준 6 4 2 2 3 2 6 2 2" xfId="27916"/>
    <cellStyle name="표준 6 4 2 2 3 2 6 2 3" xfId="43468"/>
    <cellStyle name="표준 6 4 2 2 3 2 6 3" xfId="7180"/>
    <cellStyle name="표준 6 4 2 2 3 2 6 3 2" xfId="22732"/>
    <cellStyle name="표준 6 4 2 2 3 2 6 3 3" xfId="38284"/>
    <cellStyle name="표준 6 4 2 2 3 2 6 4" xfId="17548"/>
    <cellStyle name="표준 6 4 2 2 3 2 6 5" xfId="33100"/>
    <cellStyle name="표준 6 4 2 2 3 2 7" xfId="10636"/>
    <cellStyle name="표준 6 4 2 2 3 2 7 2" xfId="26188"/>
    <cellStyle name="표준 6 4 2 2 3 2 7 3" xfId="41740"/>
    <cellStyle name="표준 6 4 2 2 3 2 8" xfId="5452"/>
    <cellStyle name="표준 6 4 2 2 3 2 8 2" xfId="21004"/>
    <cellStyle name="표준 6 4 2 2 3 2 8 3" xfId="36556"/>
    <cellStyle name="표준 6 4 2 2 3 2 9" xfId="15820"/>
    <cellStyle name="표준 6 4 2 2 3 3" xfId="700"/>
    <cellStyle name="표준 6 4 2 2 3 3 2" xfId="1564"/>
    <cellStyle name="표준 6 4 2 2 3 3 2 2" xfId="5020"/>
    <cellStyle name="표준 6 4 2 2 3 3 2 2 2" xfId="15388"/>
    <cellStyle name="표준 6 4 2 2 3 3 2 2 2 2" xfId="30940"/>
    <cellStyle name="표준 6 4 2 2 3 3 2 2 2 3" xfId="46492"/>
    <cellStyle name="표준 6 4 2 2 3 3 2 2 3" xfId="10204"/>
    <cellStyle name="표준 6 4 2 2 3 3 2 2 3 2" xfId="25756"/>
    <cellStyle name="표준 6 4 2 2 3 3 2 2 3 3" xfId="41308"/>
    <cellStyle name="표준 6 4 2 2 3 3 2 2 4" xfId="20572"/>
    <cellStyle name="표준 6 4 2 2 3 3 2 2 5" xfId="36124"/>
    <cellStyle name="표준 6 4 2 2 3 3 2 3" xfId="3292"/>
    <cellStyle name="표준 6 4 2 2 3 3 2 3 2" xfId="13660"/>
    <cellStyle name="표준 6 4 2 2 3 3 2 3 2 2" xfId="29212"/>
    <cellStyle name="표준 6 4 2 2 3 3 2 3 2 3" xfId="44764"/>
    <cellStyle name="표준 6 4 2 2 3 3 2 3 3" xfId="8476"/>
    <cellStyle name="표준 6 4 2 2 3 3 2 3 3 2" xfId="24028"/>
    <cellStyle name="표준 6 4 2 2 3 3 2 3 3 3" xfId="39580"/>
    <cellStyle name="표준 6 4 2 2 3 3 2 3 4" xfId="18844"/>
    <cellStyle name="표준 6 4 2 2 3 3 2 3 5" xfId="34396"/>
    <cellStyle name="표준 6 4 2 2 3 3 2 4" xfId="11932"/>
    <cellStyle name="표준 6 4 2 2 3 3 2 4 2" xfId="27484"/>
    <cellStyle name="표준 6 4 2 2 3 3 2 4 3" xfId="43036"/>
    <cellStyle name="표준 6 4 2 2 3 3 2 5" xfId="6748"/>
    <cellStyle name="표준 6 4 2 2 3 3 2 5 2" xfId="22300"/>
    <cellStyle name="표준 6 4 2 2 3 3 2 5 3" xfId="37852"/>
    <cellStyle name="표준 6 4 2 2 3 3 2 6" xfId="17116"/>
    <cellStyle name="표준 6 4 2 2 3 3 2 7" xfId="32668"/>
    <cellStyle name="표준 6 4 2 2 3 3 3" xfId="4156"/>
    <cellStyle name="표준 6 4 2 2 3 3 3 2" xfId="14524"/>
    <cellStyle name="표준 6 4 2 2 3 3 3 2 2" xfId="30076"/>
    <cellStyle name="표준 6 4 2 2 3 3 3 2 3" xfId="45628"/>
    <cellStyle name="표준 6 4 2 2 3 3 3 3" xfId="9340"/>
    <cellStyle name="표준 6 4 2 2 3 3 3 3 2" xfId="24892"/>
    <cellStyle name="표준 6 4 2 2 3 3 3 3 3" xfId="40444"/>
    <cellStyle name="표준 6 4 2 2 3 3 3 4" xfId="19708"/>
    <cellStyle name="표준 6 4 2 2 3 3 3 5" xfId="35260"/>
    <cellStyle name="표준 6 4 2 2 3 3 4" xfId="2428"/>
    <cellStyle name="표준 6 4 2 2 3 3 4 2" xfId="12796"/>
    <cellStyle name="표준 6 4 2 2 3 3 4 2 2" xfId="28348"/>
    <cellStyle name="표준 6 4 2 2 3 3 4 2 3" xfId="43900"/>
    <cellStyle name="표준 6 4 2 2 3 3 4 3" xfId="7612"/>
    <cellStyle name="표준 6 4 2 2 3 3 4 3 2" xfId="23164"/>
    <cellStyle name="표준 6 4 2 2 3 3 4 3 3" xfId="38716"/>
    <cellStyle name="표준 6 4 2 2 3 3 4 4" xfId="17980"/>
    <cellStyle name="표준 6 4 2 2 3 3 4 5" xfId="33532"/>
    <cellStyle name="표준 6 4 2 2 3 3 5" xfId="11068"/>
    <cellStyle name="표준 6 4 2 2 3 3 5 2" xfId="26620"/>
    <cellStyle name="표준 6 4 2 2 3 3 5 3" xfId="42172"/>
    <cellStyle name="표준 6 4 2 2 3 3 6" xfId="5884"/>
    <cellStyle name="표준 6 4 2 2 3 3 6 2" xfId="21436"/>
    <cellStyle name="표준 6 4 2 2 3 3 6 3" xfId="36988"/>
    <cellStyle name="표준 6 4 2 2 3 3 7" xfId="16252"/>
    <cellStyle name="표준 6 4 2 2 3 3 8" xfId="31804"/>
    <cellStyle name="표준 6 4 2 2 3 4" xfId="412"/>
    <cellStyle name="표준 6 4 2 2 3 4 2" xfId="1276"/>
    <cellStyle name="표준 6 4 2 2 3 4 2 2" xfId="4732"/>
    <cellStyle name="표준 6 4 2 2 3 4 2 2 2" xfId="15100"/>
    <cellStyle name="표준 6 4 2 2 3 4 2 2 2 2" xfId="30652"/>
    <cellStyle name="표준 6 4 2 2 3 4 2 2 2 3" xfId="46204"/>
    <cellStyle name="표준 6 4 2 2 3 4 2 2 3" xfId="9916"/>
    <cellStyle name="표준 6 4 2 2 3 4 2 2 3 2" xfId="25468"/>
    <cellStyle name="표준 6 4 2 2 3 4 2 2 3 3" xfId="41020"/>
    <cellStyle name="표준 6 4 2 2 3 4 2 2 4" xfId="20284"/>
    <cellStyle name="표준 6 4 2 2 3 4 2 2 5" xfId="35836"/>
    <cellStyle name="표준 6 4 2 2 3 4 2 3" xfId="3004"/>
    <cellStyle name="표준 6 4 2 2 3 4 2 3 2" xfId="13372"/>
    <cellStyle name="표준 6 4 2 2 3 4 2 3 2 2" xfId="28924"/>
    <cellStyle name="표준 6 4 2 2 3 4 2 3 2 3" xfId="44476"/>
    <cellStyle name="표준 6 4 2 2 3 4 2 3 3" xfId="8188"/>
    <cellStyle name="표준 6 4 2 2 3 4 2 3 3 2" xfId="23740"/>
    <cellStyle name="표준 6 4 2 2 3 4 2 3 3 3" xfId="39292"/>
    <cellStyle name="표준 6 4 2 2 3 4 2 3 4" xfId="18556"/>
    <cellStyle name="표준 6 4 2 2 3 4 2 3 5" xfId="34108"/>
    <cellStyle name="표준 6 4 2 2 3 4 2 4" xfId="11644"/>
    <cellStyle name="표준 6 4 2 2 3 4 2 4 2" xfId="27196"/>
    <cellStyle name="표준 6 4 2 2 3 4 2 4 3" xfId="42748"/>
    <cellStyle name="표준 6 4 2 2 3 4 2 5" xfId="6460"/>
    <cellStyle name="표준 6 4 2 2 3 4 2 5 2" xfId="22012"/>
    <cellStyle name="표준 6 4 2 2 3 4 2 5 3" xfId="37564"/>
    <cellStyle name="표준 6 4 2 2 3 4 2 6" xfId="16828"/>
    <cellStyle name="표준 6 4 2 2 3 4 2 7" xfId="32380"/>
    <cellStyle name="표준 6 4 2 2 3 4 3" xfId="3868"/>
    <cellStyle name="표준 6 4 2 2 3 4 3 2" xfId="14236"/>
    <cellStyle name="표준 6 4 2 2 3 4 3 2 2" xfId="29788"/>
    <cellStyle name="표준 6 4 2 2 3 4 3 2 3" xfId="45340"/>
    <cellStyle name="표준 6 4 2 2 3 4 3 3" xfId="9052"/>
    <cellStyle name="표준 6 4 2 2 3 4 3 3 2" xfId="24604"/>
    <cellStyle name="표준 6 4 2 2 3 4 3 3 3" xfId="40156"/>
    <cellStyle name="표준 6 4 2 2 3 4 3 4" xfId="19420"/>
    <cellStyle name="표준 6 4 2 2 3 4 3 5" xfId="34972"/>
    <cellStyle name="표준 6 4 2 2 3 4 4" xfId="2140"/>
    <cellStyle name="표준 6 4 2 2 3 4 4 2" xfId="12508"/>
    <cellStyle name="표준 6 4 2 2 3 4 4 2 2" xfId="28060"/>
    <cellStyle name="표준 6 4 2 2 3 4 4 2 3" xfId="43612"/>
    <cellStyle name="표준 6 4 2 2 3 4 4 3" xfId="7324"/>
    <cellStyle name="표준 6 4 2 2 3 4 4 3 2" xfId="22876"/>
    <cellStyle name="표준 6 4 2 2 3 4 4 3 3" xfId="38428"/>
    <cellStyle name="표준 6 4 2 2 3 4 4 4" xfId="17692"/>
    <cellStyle name="표준 6 4 2 2 3 4 4 5" xfId="33244"/>
    <cellStyle name="표준 6 4 2 2 3 4 5" xfId="10780"/>
    <cellStyle name="표준 6 4 2 2 3 4 5 2" xfId="26332"/>
    <cellStyle name="표준 6 4 2 2 3 4 5 3" xfId="41884"/>
    <cellStyle name="표준 6 4 2 2 3 4 6" xfId="5596"/>
    <cellStyle name="표준 6 4 2 2 3 4 6 2" xfId="21148"/>
    <cellStyle name="표준 6 4 2 2 3 4 6 3" xfId="36700"/>
    <cellStyle name="표준 6 4 2 2 3 4 7" xfId="15964"/>
    <cellStyle name="표준 6 4 2 2 3 4 8" xfId="31516"/>
    <cellStyle name="표준 6 4 2 2 3 5" xfId="988"/>
    <cellStyle name="표준 6 4 2 2 3 5 2" xfId="4444"/>
    <cellStyle name="표준 6 4 2 2 3 5 2 2" xfId="14812"/>
    <cellStyle name="표준 6 4 2 2 3 5 2 2 2" xfId="30364"/>
    <cellStyle name="표준 6 4 2 2 3 5 2 2 3" xfId="45916"/>
    <cellStyle name="표준 6 4 2 2 3 5 2 3" xfId="9628"/>
    <cellStyle name="표준 6 4 2 2 3 5 2 3 2" xfId="25180"/>
    <cellStyle name="표준 6 4 2 2 3 5 2 3 3" xfId="40732"/>
    <cellStyle name="표준 6 4 2 2 3 5 2 4" xfId="19996"/>
    <cellStyle name="표준 6 4 2 2 3 5 2 5" xfId="35548"/>
    <cellStyle name="표준 6 4 2 2 3 5 3" xfId="2716"/>
    <cellStyle name="표준 6 4 2 2 3 5 3 2" xfId="13084"/>
    <cellStyle name="표준 6 4 2 2 3 5 3 2 2" xfId="28636"/>
    <cellStyle name="표준 6 4 2 2 3 5 3 2 3" xfId="44188"/>
    <cellStyle name="표준 6 4 2 2 3 5 3 3" xfId="7900"/>
    <cellStyle name="표준 6 4 2 2 3 5 3 3 2" xfId="23452"/>
    <cellStyle name="표준 6 4 2 2 3 5 3 3 3" xfId="39004"/>
    <cellStyle name="표준 6 4 2 2 3 5 3 4" xfId="18268"/>
    <cellStyle name="표준 6 4 2 2 3 5 3 5" xfId="33820"/>
    <cellStyle name="표준 6 4 2 2 3 5 4" xfId="11356"/>
    <cellStyle name="표준 6 4 2 2 3 5 4 2" xfId="26908"/>
    <cellStyle name="표준 6 4 2 2 3 5 4 3" xfId="42460"/>
    <cellStyle name="표준 6 4 2 2 3 5 5" xfId="6172"/>
    <cellStyle name="표준 6 4 2 2 3 5 5 2" xfId="21724"/>
    <cellStyle name="표준 6 4 2 2 3 5 5 3" xfId="37276"/>
    <cellStyle name="표준 6 4 2 2 3 5 6" xfId="16540"/>
    <cellStyle name="표준 6 4 2 2 3 5 7" xfId="32092"/>
    <cellStyle name="표준 6 4 2 2 3 6" xfId="3580"/>
    <cellStyle name="표준 6 4 2 2 3 6 2" xfId="13948"/>
    <cellStyle name="표준 6 4 2 2 3 6 2 2" xfId="29500"/>
    <cellStyle name="표준 6 4 2 2 3 6 2 3" xfId="45052"/>
    <cellStyle name="표준 6 4 2 2 3 6 3" xfId="8764"/>
    <cellStyle name="표준 6 4 2 2 3 6 3 2" xfId="24316"/>
    <cellStyle name="표준 6 4 2 2 3 6 3 3" xfId="39868"/>
    <cellStyle name="표준 6 4 2 2 3 6 4" xfId="19132"/>
    <cellStyle name="표준 6 4 2 2 3 6 5" xfId="34684"/>
    <cellStyle name="표준 6 4 2 2 3 7" xfId="1852"/>
    <cellStyle name="표준 6 4 2 2 3 7 2" xfId="12220"/>
    <cellStyle name="표준 6 4 2 2 3 7 2 2" xfId="27772"/>
    <cellStyle name="표준 6 4 2 2 3 7 2 3" xfId="43324"/>
    <cellStyle name="표준 6 4 2 2 3 7 3" xfId="7036"/>
    <cellStyle name="표준 6 4 2 2 3 7 3 2" xfId="22588"/>
    <cellStyle name="표준 6 4 2 2 3 7 3 3" xfId="38140"/>
    <cellStyle name="표준 6 4 2 2 3 7 4" xfId="17404"/>
    <cellStyle name="표준 6 4 2 2 3 7 5" xfId="32956"/>
    <cellStyle name="표준 6 4 2 2 3 8" xfId="10492"/>
    <cellStyle name="표준 6 4 2 2 3 8 2" xfId="26044"/>
    <cellStyle name="표준 6 4 2 2 3 8 3" xfId="41596"/>
    <cellStyle name="표준 6 4 2 2 3 9" xfId="5308"/>
    <cellStyle name="표준 6 4 2 2 3 9 2" xfId="20860"/>
    <cellStyle name="표준 6 4 2 2 3 9 3" xfId="36412"/>
    <cellStyle name="표준 6 4 2 2 4" xfId="76"/>
    <cellStyle name="표준 6 4 2 2 4 10" xfId="15628"/>
    <cellStyle name="표준 6 4 2 2 4 11" xfId="31180"/>
    <cellStyle name="표준 6 4 2 2 4 2" xfId="220"/>
    <cellStyle name="표준 6 4 2 2 4 2 10" xfId="31324"/>
    <cellStyle name="표준 6 4 2 2 4 2 2" xfId="796"/>
    <cellStyle name="표준 6 4 2 2 4 2 2 2" xfId="1660"/>
    <cellStyle name="표준 6 4 2 2 4 2 2 2 2" xfId="5116"/>
    <cellStyle name="표준 6 4 2 2 4 2 2 2 2 2" xfId="15484"/>
    <cellStyle name="표준 6 4 2 2 4 2 2 2 2 2 2" xfId="31036"/>
    <cellStyle name="표준 6 4 2 2 4 2 2 2 2 2 3" xfId="46588"/>
    <cellStyle name="표준 6 4 2 2 4 2 2 2 2 3" xfId="10300"/>
    <cellStyle name="표준 6 4 2 2 4 2 2 2 2 3 2" xfId="25852"/>
    <cellStyle name="표준 6 4 2 2 4 2 2 2 2 3 3" xfId="41404"/>
    <cellStyle name="표준 6 4 2 2 4 2 2 2 2 4" xfId="20668"/>
    <cellStyle name="표준 6 4 2 2 4 2 2 2 2 5" xfId="36220"/>
    <cellStyle name="표준 6 4 2 2 4 2 2 2 3" xfId="3388"/>
    <cellStyle name="표준 6 4 2 2 4 2 2 2 3 2" xfId="13756"/>
    <cellStyle name="표준 6 4 2 2 4 2 2 2 3 2 2" xfId="29308"/>
    <cellStyle name="표준 6 4 2 2 4 2 2 2 3 2 3" xfId="44860"/>
    <cellStyle name="표준 6 4 2 2 4 2 2 2 3 3" xfId="8572"/>
    <cellStyle name="표준 6 4 2 2 4 2 2 2 3 3 2" xfId="24124"/>
    <cellStyle name="표준 6 4 2 2 4 2 2 2 3 3 3" xfId="39676"/>
    <cellStyle name="표준 6 4 2 2 4 2 2 2 3 4" xfId="18940"/>
    <cellStyle name="표준 6 4 2 2 4 2 2 2 3 5" xfId="34492"/>
    <cellStyle name="표준 6 4 2 2 4 2 2 2 4" xfId="12028"/>
    <cellStyle name="표준 6 4 2 2 4 2 2 2 4 2" xfId="27580"/>
    <cellStyle name="표준 6 4 2 2 4 2 2 2 4 3" xfId="43132"/>
    <cellStyle name="표준 6 4 2 2 4 2 2 2 5" xfId="6844"/>
    <cellStyle name="표준 6 4 2 2 4 2 2 2 5 2" xfId="22396"/>
    <cellStyle name="표준 6 4 2 2 4 2 2 2 5 3" xfId="37948"/>
    <cellStyle name="표준 6 4 2 2 4 2 2 2 6" xfId="17212"/>
    <cellStyle name="표준 6 4 2 2 4 2 2 2 7" xfId="32764"/>
    <cellStyle name="표준 6 4 2 2 4 2 2 3" xfId="4252"/>
    <cellStyle name="표준 6 4 2 2 4 2 2 3 2" xfId="14620"/>
    <cellStyle name="표준 6 4 2 2 4 2 2 3 2 2" xfId="30172"/>
    <cellStyle name="표준 6 4 2 2 4 2 2 3 2 3" xfId="45724"/>
    <cellStyle name="표준 6 4 2 2 4 2 2 3 3" xfId="9436"/>
    <cellStyle name="표준 6 4 2 2 4 2 2 3 3 2" xfId="24988"/>
    <cellStyle name="표준 6 4 2 2 4 2 2 3 3 3" xfId="40540"/>
    <cellStyle name="표준 6 4 2 2 4 2 2 3 4" xfId="19804"/>
    <cellStyle name="표준 6 4 2 2 4 2 2 3 5" xfId="35356"/>
    <cellStyle name="표준 6 4 2 2 4 2 2 4" xfId="2524"/>
    <cellStyle name="표준 6 4 2 2 4 2 2 4 2" xfId="12892"/>
    <cellStyle name="표준 6 4 2 2 4 2 2 4 2 2" xfId="28444"/>
    <cellStyle name="표준 6 4 2 2 4 2 2 4 2 3" xfId="43996"/>
    <cellStyle name="표준 6 4 2 2 4 2 2 4 3" xfId="7708"/>
    <cellStyle name="표준 6 4 2 2 4 2 2 4 3 2" xfId="23260"/>
    <cellStyle name="표준 6 4 2 2 4 2 2 4 3 3" xfId="38812"/>
    <cellStyle name="표준 6 4 2 2 4 2 2 4 4" xfId="18076"/>
    <cellStyle name="표준 6 4 2 2 4 2 2 4 5" xfId="33628"/>
    <cellStyle name="표준 6 4 2 2 4 2 2 5" xfId="11164"/>
    <cellStyle name="표준 6 4 2 2 4 2 2 5 2" xfId="26716"/>
    <cellStyle name="표준 6 4 2 2 4 2 2 5 3" xfId="42268"/>
    <cellStyle name="표준 6 4 2 2 4 2 2 6" xfId="5980"/>
    <cellStyle name="표준 6 4 2 2 4 2 2 6 2" xfId="21532"/>
    <cellStyle name="표준 6 4 2 2 4 2 2 6 3" xfId="37084"/>
    <cellStyle name="표준 6 4 2 2 4 2 2 7" xfId="16348"/>
    <cellStyle name="표준 6 4 2 2 4 2 2 8" xfId="31900"/>
    <cellStyle name="표준 6 4 2 2 4 2 3" xfId="508"/>
    <cellStyle name="표준 6 4 2 2 4 2 3 2" xfId="1372"/>
    <cellStyle name="표준 6 4 2 2 4 2 3 2 2" xfId="4828"/>
    <cellStyle name="표준 6 4 2 2 4 2 3 2 2 2" xfId="15196"/>
    <cellStyle name="표준 6 4 2 2 4 2 3 2 2 2 2" xfId="30748"/>
    <cellStyle name="표준 6 4 2 2 4 2 3 2 2 2 3" xfId="46300"/>
    <cellStyle name="표준 6 4 2 2 4 2 3 2 2 3" xfId="10012"/>
    <cellStyle name="표준 6 4 2 2 4 2 3 2 2 3 2" xfId="25564"/>
    <cellStyle name="표준 6 4 2 2 4 2 3 2 2 3 3" xfId="41116"/>
    <cellStyle name="표준 6 4 2 2 4 2 3 2 2 4" xfId="20380"/>
    <cellStyle name="표준 6 4 2 2 4 2 3 2 2 5" xfId="35932"/>
    <cellStyle name="표준 6 4 2 2 4 2 3 2 3" xfId="3100"/>
    <cellStyle name="표준 6 4 2 2 4 2 3 2 3 2" xfId="13468"/>
    <cellStyle name="표준 6 4 2 2 4 2 3 2 3 2 2" xfId="29020"/>
    <cellStyle name="표준 6 4 2 2 4 2 3 2 3 2 3" xfId="44572"/>
    <cellStyle name="표준 6 4 2 2 4 2 3 2 3 3" xfId="8284"/>
    <cellStyle name="표준 6 4 2 2 4 2 3 2 3 3 2" xfId="23836"/>
    <cellStyle name="표준 6 4 2 2 4 2 3 2 3 3 3" xfId="39388"/>
    <cellStyle name="표준 6 4 2 2 4 2 3 2 3 4" xfId="18652"/>
    <cellStyle name="표준 6 4 2 2 4 2 3 2 3 5" xfId="34204"/>
    <cellStyle name="표준 6 4 2 2 4 2 3 2 4" xfId="11740"/>
    <cellStyle name="표준 6 4 2 2 4 2 3 2 4 2" xfId="27292"/>
    <cellStyle name="표준 6 4 2 2 4 2 3 2 4 3" xfId="42844"/>
    <cellStyle name="표준 6 4 2 2 4 2 3 2 5" xfId="6556"/>
    <cellStyle name="표준 6 4 2 2 4 2 3 2 5 2" xfId="22108"/>
    <cellStyle name="표준 6 4 2 2 4 2 3 2 5 3" xfId="37660"/>
    <cellStyle name="표준 6 4 2 2 4 2 3 2 6" xfId="16924"/>
    <cellStyle name="표준 6 4 2 2 4 2 3 2 7" xfId="32476"/>
    <cellStyle name="표준 6 4 2 2 4 2 3 3" xfId="3964"/>
    <cellStyle name="표준 6 4 2 2 4 2 3 3 2" xfId="14332"/>
    <cellStyle name="표준 6 4 2 2 4 2 3 3 2 2" xfId="29884"/>
    <cellStyle name="표준 6 4 2 2 4 2 3 3 2 3" xfId="45436"/>
    <cellStyle name="표준 6 4 2 2 4 2 3 3 3" xfId="9148"/>
    <cellStyle name="표준 6 4 2 2 4 2 3 3 3 2" xfId="24700"/>
    <cellStyle name="표준 6 4 2 2 4 2 3 3 3 3" xfId="40252"/>
    <cellStyle name="표준 6 4 2 2 4 2 3 3 4" xfId="19516"/>
    <cellStyle name="표준 6 4 2 2 4 2 3 3 5" xfId="35068"/>
    <cellStyle name="표준 6 4 2 2 4 2 3 4" xfId="2236"/>
    <cellStyle name="표준 6 4 2 2 4 2 3 4 2" xfId="12604"/>
    <cellStyle name="표준 6 4 2 2 4 2 3 4 2 2" xfId="28156"/>
    <cellStyle name="표준 6 4 2 2 4 2 3 4 2 3" xfId="43708"/>
    <cellStyle name="표준 6 4 2 2 4 2 3 4 3" xfId="7420"/>
    <cellStyle name="표준 6 4 2 2 4 2 3 4 3 2" xfId="22972"/>
    <cellStyle name="표준 6 4 2 2 4 2 3 4 3 3" xfId="38524"/>
    <cellStyle name="표준 6 4 2 2 4 2 3 4 4" xfId="17788"/>
    <cellStyle name="표준 6 4 2 2 4 2 3 4 5" xfId="33340"/>
    <cellStyle name="표준 6 4 2 2 4 2 3 5" xfId="10876"/>
    <cellStyle name="표준 6 4 2 2 4 2 3 5 2" xfId="26428"/>
    <cellStyle name="표준 6 4 2 2 4 2 3 5 3" xfId="41980"/>
    <cellStyle name="표준 6 4 2 2 4 2 3 6" xfId="5692"/>
    <cellStyle name="표준 6 4 2 2 4 2 3 6 2" xfId="21244"/>
    <cellStyle name="표준 6 4 2 2 4 2 3 6 3" xfId="36796"/>
    <cellStyle name="표준 6 4 2 2 4 2 3 7" xfId="16060"/>
    <cellStyle name="표준 6 4 2 2 4 2 3 8" xfId="31612"/>
    <cellStyle name="표준 6 4 2 2 4 2 4" xfId="1084"/>
    <cellStyle name="표준 6 4 2 2 4 2 4 2" xfId="4540"/>
    <cellStyle name="표준 6 4 2 2 4 2 4 2 2" xfId="14908"/>
    <cellStyle name="표준 6 4 2 2 4 2 4 2 2 2" xfId="30460"/>
    <cellStyle name="표준 6 4 2 2 4 2 4 2 2 3" xfId="46012"/>
    <cellStyle name="표준 6 4 2 2 4 2 4 2 3" xfId="9724"/>
    <cellStyle name="표준 6 4 2 2 4 2 4 2 3 2" xfId="25276"/>
    <cellStyle name="표준 6 4 2 2 4 2 4 2 3 3" xfId="40828"/>
    <cellStyle name="표준 6 4 2 2 4 2 4 2 4" xfId="20092"/>
    <cellStyle name="표준 6 4 2 2 4 2 4 2 5" xfId="35644"/>
    <cellStyle name="표준 6 4 2 2 4 2 4 3" xfId="2812"/>
    <cellStyle name="표준 6 4 2 2 4 2 4 3 2" xfId="13180"/>
    <cellStyle name="표준 6 4 2 2 4 2 4 3 2 2" xfId="28732"/>
    <cellStyle name="표준 6 4 2 2 4 2 4 3 2 3" xfId="44284"/>
    <cellStyle name="표준 6 4 2 2 4 2 4 3 3" xfId="7996"/>
    <cellStyle name="표준 6 4 2 2 4 2 4 3 3 2" xfId="23548"/>
    <cellStyle name="표준 6 4 2 2 4 2 4 3 3 3" xfId="39100"/>
    <cellStyle name="표준 6 4 2 2 4 2 4 3 4" xfId="18364"/>
    <cellStyle name="표준 6 4 2 2 4 2 4 3 5" xfId="33916"/>
    <cellStyle name="표준 6 4 2 2 4 2 4 4" xfId="11452"/>
    <cellStyle name="표준 6 4 2 2 4 2 4 4 2" xfId="27004"/>
    <cellStyle name="표준 6 4 2 2 4 2 4 4 3" xfId="42556"/>
    <cellStyle name="표준 6 4 2 2 4 2 4 5" xfId="6268"/>
    <cellStyle name="표준 6 4 2 2 4 2 4 5 2" xfId="21820"/>
    <cellStyle name="표준 6 4 2 2 4 2 4 5 3" xfId="37372"/>
    <cellStyle name="표준 6 4 2 2 4 2 4 6" xfId="16636"/>
    <cellStyle name="표준 6 4 2 2 4 2 4 7" xfId="32188"/>
    <cellStyle name="표준 6 4 2 2 4 2 5" xfId="3676"/>
    <cellStyle name="표준 6 4 2 2 4 2 5 2" xfId="14044"/>
    <cellStyle name="표준 6 4 2 2 4 2 5 2 2" xfId="29596"/>
    <cellStyle name="표준 6 4 2 2 4 2 5 2 3" xfId="45148"/>
    <cellStyle name="표준 6 4 2 2 4 2 5 3" xfId="8860"/>
    <cellStyle name="표준 6 4 2 2 4 2 5 3 2" xfId="24412"/>
    <cellStyle name="표준 6 4 2 2 4 2 5 3 3" xfId="39964"/>
    <cellStyle name="표준 6 4 2 2 4 2 5 4" xfId="19228"/>
    <cellStyle name="표준 6 4 2 2 4 2 5 5" xfId="34780"/>
    <cellStyle name="표준 6 4 2 2 4 2 6" xfId="1948"/>
    <cellStyle name="표준 6 4 2 2 4 2 6 2" xfId="12316"/>
    <cellStyle name="표준 6 4 2 2 4 2 6 2 2" xfId="27868"/>
    <cellStyle name="표준 6 4 2 2 4 2 6 2 3" xfId="43420"/>
    <cellStyle name="표준 6 4 2 2 4 2 6 3" xfId="7132"/>
    <cellStyle name="표준 6 4 2 2 4 2 6 3 2" xfId="22684"/>
    <cellStyle name="표준 6 4 2 2 4 2 6 3 3" xfId="38236"/>
    <cellStyle name="표준 6 4 2 2 4 2 6 4" xfId="17500"/>
    <cellStyle name="표준 6 4 2 2 4 2 6 5" xfId="33052"/>
    <cellStyle name="표준 6 4 2 2 4 2 7" xfId="10588"/>
    <cellStyle name="표준 6 4 2 2 4 2 7 2" xfId="26140"/>
    <cellStyle name="표준 6 4 2 2 4 2 7 3" xfId="41692"/>
    <cellStyle name="표준 6 4 2 2 4 2 8" xfId="5404"/>
    <cellStyle name="표준 6 4 2 2 4 2 8 2" xfId="20956"/>
    <cellStyle name="표준 6 4 2 2 4 2 8 3" xfId="36508"/>
    <cellStyle name="표준 6 4 2 2 4 2 9" xfId="15772"/>
    <cellStyle name="표준 6 4 2 2 4 3" xfId="652"/>
    <cellStyle name="표준 6 4 2 2 4 3 2" xfId="1516"/>
    <cellStyle name="표준 6 4 2 2 4 3 2 2" xfId="4972"/>
    <cellStyle name="표준 6 4 2 2 4 3 2 2 2" xfId="15340"/>
    <cellStyle name="표준 6 4 2 2 4 3 2 2 2 2" xfId="30892"/>
    <cellStyle name="표준 6 4 2 2 4 3 2 2 2 3" xfId="46444"/>
    <cellStyle name="표준 6 4 2 2 4 3 2 2 3" xfId="10156"/>
    <cellStyle name="표준 6 4 2 2 4 3 2 2 3 2" xfId="25708"/>
    <cellStyle name="표준 6 4 2 2 4 3 2 2 3 3" xfId="41260"/>
    <cellStyle name="표준 6 4 2 2 4 3 2 2 4" xfId="20524"/>
    <cellStyle name="표준 6 4 2 2 4 3 2 2 5" xfId="36076"/>
    <cellStyle name="표준 6 4 2 2 4 3 2 3" xfId="3244"/>
    <cellStyle name="표준 6 4 2 2 4 3 2 3 2" xfId="13612"/>
    <cellStyle name="표준 6 4 2 2 4 3 2 3 2 2" xfId="29164"/>
    <cellStyle name="표준 6 4 2 2 4 3 2 3 2 3" xfId="44716"/>
    <cellStyle name="표준 6 4 2 2 4 3 2 3 3" xfId="8428"/>
    <cellStyle name="표준 6 4 2 2 4 3 2 3 3 2" xfId="23980"/>
    <cellStyle name="표준 6 4 2 2 4 3 2 3 3 3" xfId="39532"/>
    <cellStyle name="표준 6 4 2 2 4 3 2 3 4" xfId="18796"/>
    <cellStyle name="표준 6 4 2 2 4 3 2 3 5" xfId="34348"/>
    <cellStyle name="표준 6 4 2 2 4 3 2 4" xfId="11884"/>
    <cellStyle name="표준 6 4 2 2 4 3 2 4 2" xfId="27436"/>
    <cellStyle name="표준 6 4 2 2 4 3 2 4 3" xfId="42988"/>
    <cellStyle name="표준 6 4 2 2 4 3 2 5" xfId="6700"/>
    <cellStyle name="표준 6 4 2 2 4 3 2 5 2" xfId="22252"/>
    <cellStyle name="표준 6 4 2 2 4 3 2 5 3" xfId="37804"/>
    <cellStyle name="표준 6 4 2 2 4 3 2 6" xfId="17068"/>
    <cellStyle name="표준 6 4 2 2 4 3 2 7" xfId="32620"/>
    <cellStyle name="표준 6 4 2 2 4 3 3" xfId="4108"/>
    <cellStyle name="표준 6 4 2 2 4 3 3 2" xfId="14476"/>
    <cellStyle name="표준 6 4 2 2 4 3 3 2 2" xfId="30028"/>
    <cellStyle name="표준 6 4 2 2 4 3 3 2 3" xfId="45580"/>
    <cellStyle name="표준 6 4 2 2 4 3 3 3" xfId="9292"/>
    <cellStyle name="표준 6 4 2 2 4 3 3 3 2" xfId="24844"/>
    <cellStyle name="표준 6 4 2 2 4 3 3 3 3" xfId="40396"/>
    <cellStyle name="표준 6 4 2 2 4 3 3 4" xfId="19660"/>
    <cellStyle name="표준 6 4 2 2 4 3 3 5" xfId="35212"/>
    <cellStyle name="표준 6 4 2 2 4 3 4" xfId="2380"/>
    <cellStyle name="표준 6 4 2 2 4 3 4 2" xfId="12748"/>
    <cellStyle name="표준 6 4 2 2 4 3 4 2 2" xfId="28300"/>
    <cellStyle name="표준 6 4 2 2 4 3 4 2 3" xfId="43852"/>
    <cellStyle name="표준 6 4 2 2 4 3 4 3" xfId="7564"/>
    <cellStyle name="표준 6 4 2 2 4 3 4 3 2" xfId="23116"/>
    <cellStyle name="표준 6 4 2 2 4 3 4 3 3" xfId="38668"/>
    <cellStyle name="표준 6 4 2 2 4 3 4 4" xfId="17932"/>
    <cellStyle name="표준 6 4 2 2 4 3 4 5" xfId="33484"/>
    <cellStyle name="표준 6 4 2 2 4 3 5" xfId="11020"/>
    <cellStyle name="표준 6 4 2 2 4 3 5 2" xfId="26572"/>
    <cellStyle name="표준 6 4 2 2 4 3 5 3" xfId="42124"/>
    <cellStyle name="표준 6 4 2 2 4 3 6" xfId="5836"/>
    <cellStyle name="표준 6 4 2 2 4 3 6 2" xfId="21388"/>
    <cellStyle name="표준 6 4 2 2 4 3 6 3" xfId="36940"/>
    <cellStyle name="표준 6 4 2 2 4 3 7" xfId="16204"/>
    <cellStyle name="표준 6 4 2 2 4 3 8" xfId="31756"/>
    <cellStyle name="표준 6 4 2 2 4 4" xfId="364"/>
    <cellStyle name="표준 6 4 2 2 4 4 2" xfId="1228"/>
    <cellStyle name="표준 6 4 2 2 4 4 2 2" xfId="4684"/>
    <cellStyle name="표준 6 4 2 2 4 4 2 2 2" xfId="15052"/>
    <cellStyle name="표준 6 4 2 2 4 4 2 2 2 2" xfId="30604"/>
    <cellStyle name="표준 6 4 2 2 4 4 2 2 2 3" xfId="46156"/>
    <cellStyle name="표준 6 4 2 2 4 4 2 2 3" xfId="9868"/>
    <cellStyle name="표준 6 4 2 2 4 4 2 2 3 2" xfId="25420"/>
    <cellStyle name="표준 6 4 2 2 4 4 2 2 3 3" xfId="40972"/>
    <cellStyle name="표준 6 4 2 2 4 4 2 2 4" xfId="20236"/>
    <cellStyle name="표준 6 4 2 2 4 4 2 2 5" xfId="35788"/>
    <cellStyle name="표준 6 4 2 2 4 4 2 3" xfId="2956"/>
    <cellStyle name="표준 6 4 2 2 4 4 2 3 2" xfId="13324"/>
    <cellStyle name="표준 6 4 2 2 4 4 2 3 2 2" xfId="28876"/>
    <cellStyle name="표준 6 4 2 2 4 4 2 3 2 3" xfId="44428"/>
    <cellStyle name="표준 6 4 2 2 4 4 2 3 3" xfId="8140"/>
    <cellStyle name="표준 6 4 2 2 4 4 2 3 3 2" xfId="23692"/>
    <cellStyle name="표준 6 4 2 2 4 4 2 3 3 3" xfId="39244"/>
    <cellStyle name="표준 6 4 2 2 4 4 2 3 4" xfId="18508"/>
    <cellStyle name="표준 6 4 2 2 4 4 2 3 5" xfId="34060"/>
    <cellStyle name="표준 6 4 2 2 4 4 2 4" xfId="11596"/>
    <cellStyle name="표준 6 4 2 2 4 4 2 4 2" xfId="27148"/>
    <cellStyle name="표준 6 4 2 2 4 4 2 4 3" xfId="42700"/>
    <cellStyle name="표준 6 4 2 2 4 4 2 5" xfId="6412"/>
    <cellStyle name="표준 6 4 2 2 4 4 2 5 2" xfId="21964"/>
    <cellStyle name="표준 6 4 2 2 4 4 2 5 3" xfId="37516"/>
    <cellStyle name="표준 6 4 2 2 4 4 2 6" xfId="16780"/>
    <cellStyle name="표준 6 4 2 2 4 4 2 7" xfId="32332"/>
    <cellStyle name="표준 6 4 2 2 4 4 3" xfId="3820"/>
    <cellStyle name="표준 6 4 2 2 4 4 3 2" xfId="14188"/>
    <cellStyle name="표준 6 4 2 2 4 4 3 2 2" xfId="29740"/>
    <cellStyle name="표준 6 4 2 2 4 4 3 2 3" xfId="45292"/>
    <cellStyle name="표준 6 4 2 2 4 4 3 3" xfId="9004"/>
    <cellStyle name="표준 6 4 2 2 4 4 3 3 2" xfId="24556"/>
    <cellStyle name="표준 6 4 2 2 4 4 3 3 3" xfId="40108"/>
    <cellStyle name="표준 6 4 2 2 4 4 3 4" xfId="19372"/>
    <cellStyle name="표준 6 4 2 2 4 4 3 5" xfId="34924"/>
    <cellStyle name="표준 6 4 2 2 4 4 4" xfId="2092"/>
    <cellStyle name="표준 6 4 2 2 4 4 4 2" xfId="12460"/>
    <cellStyle name="표준 6 4 2 2 4 4 4 2 2" xfId="28012"/>
    <cellStyle name="표준 6 4 2 2 4 4 4 2 3" xfId="43564"/>
    <cellStyle name="표준 6 4 2 2 4 4 4 3" xfId="7276"/>
    <cellStyle name="표준 6 4 2 2 4 4 4 3 2" xfId="22828"/>
    <cellStyle name="표준 6 4 2 2 4 4 4 3 3" xfId="38380"/>
    <cellStyle name="표준 6 4 2 2 4 4 4 4" xfId="17644"/>
    <cellStyle name="표준 6 4 2 2 4 4 4 5" xfId="33196"/>
    <cellStyle name="표준 6 4 2 2 4 4 5" xfId="10732"/>
    <cellStyle name="표준 6 4 2 2 4 4 5 2" xfId="26284"/>
    <cellStyle name="표준 6 4 2 2 4 4 5 3" xfId="41836"/>
    <cellStyle name="표준 6 4 2 2 4 4 6" xfId="5548"/>
    <cellStyle name="표준 6 4 2 2 4 4 6 2" xfId="21100"/>
    <cellStyle name="표준 6 4 2 2 4 4 6 3" xfId="36652"/>
    <cellStyle name="표준 6 4 2 2 4 4 7" xfId="15916"/>
    <cellStyle name="표준 6 4 2 2 4 4 8" xfId="31468"/>
    <cellStyle name="표준 6 4 2 2 4 5" xfId="940"/>
    <cellStyle name="표준 6 4 2 2 4 5 2" xfId="4396"/>
    <cellStyle name="표준 6 4 2 2 4 5 2 2" xfId="14764"/>
    <cellStyle name="표준 6 4 2 2 4 5 2 2 2" xfId="30316"/>
    <cellStyle name="표준 6 4 2 2 4 5 2 2 3" xfId="45868"/>
    <cellStyle name="표준 6 4 2 2 4 5 2 3" xfId="9580"/>
    <cellStyle name="표준 6 4 2 2 4 5 2 3 2" xfId="25132"/>
    <cellStyle name="표준 6 4 2 2 4 5 2 3 3" xfId="40684"/>
    <cellStyle name="표준 6 4 2 2 4 5 2 4" xfId="19948"/>
    <cellStyle name="표준 6 4 2 2 4 5 2 5" xfId="35500"/>
    <cellStyle name="표준 6 4 2 2 4 5 3" xfId="2668"/>
    <cellStyle name="표준 6 4 2 2 4 5 3 2" xfId="13036"/>
    <cellStyle name="표준 6 4 2 2 4 5 3 2 2" xfId="28588"/>
    <cellStyle name="표준 6 4 2 2 4 5 3 2 3" xfId="44140"/>
    <cellStyle name="표준 6 4 2 2 4 5 3 3" xfId="7852"/>
    <cellStyle name="표준 6 4 2 2 4 5 3 3 2" xfId="23404"/>
    <cellStyle name="표준 6 4 2 2 4 5 3 3 3" xfId="38956"/>
    <cellStyle name="표준 6 4 2 2 4 5 3 4" xfId="18220"/>
    <cellStyle name="표준 6 4 2 2 4 5 3 5" xfId="33772"/>
    <cellStyle name="표준 6 4 2 2 4 5 4" xfId="11308"/>
    <cellStyle name="표준 6 4 2 2 4 5 4 2" xfId="26860"/>
    <cellStyle name="표준 6 4 2 2 4 5 4 3" xfId="42412"/>
    <cellStyle name="표준 6 4 2 2 4 5 5" xfId="6124"/>
    <cellStyle name="표준 6 4 2 2 4 5 5 2" xfId="21676"/>
    <cellStyle name="표준 6 4 2 2 4 5 5 3" xfId="37228"/>
    <cellStyle name="표준 6 4 2 2 4 5 6" xfId="16492"/>
    <cellStyle name="표준 6 4 2 2 4 5 7" xfId="32044"/>
    <cellStyle name="표준 6 4 2 2 4 6" xfId="3532"/>
    <cellStyle name="표준 6 4 2 2 4 6 2" xfId="13900"/>
    <cellStyle name="표준 6 4 2 2 4 6 2 2" xfId="29452"/>
    <cellStyle name="표준 6 4 2 2 4 6 2 3" xfId="45004"/>
    <cellStyle name="표준 6 4 2 2 4 6 3" xfId="8716"/>
    <cellStyle name="표준 6 4 2 2 4 6 3 2" xfId="24268"/>
    <cellStyle name="표준 6 4 2 2 4 6 3 3" xfId="39820"/>
    <cellStyle name="표준 6 4 2 2 4 6 4" xfId="19084"/>
    <cellStyle name="표준 6 4 2 2 4 6 5" xfId="34636"/>
    <cellStyle name="표준 6 4 2 2 4 7" xfId="1804"/>
    <cellStyle name="표준 6 4 2 2 4 7 2" xfId="12172"/>
    <cellStyle name="표준 6 4 2 2 4 7 2 2" xfId="27724"/>
    <cellStyle name="표준 6 4 2 2 4 7 2 3" xfId="43276"/>
    <cellStyle name="표준 6 4 2 2 4 7 3" xfId="6988"/>
    <cellStyle name="표준 6 4 2 2 4 7 3 2" xfId="22540"/>
    <cellStyle name="표준 6 4 2 2 4 7 3 3" xfId="38092"/>
    <cellStyle name="표준 6 4 2 2 4 7 4" xfId="17356"/>
    <cellStyle name="표준 6 4 2 2 4 7 5" xfId="32908"/>
    <cellStyle name="표준 6 4 2 2 4 8" xfId="10444"/>
    <cellStyle name="표준 6 4 2 2 4 8 2" xfId="25996"/>
    <cellStyle name="표준 6 4 2 2 4 8 3" xfId="41548"/>
    <cellStyle name="표준 6 4 2 2 4 9" xfId="5260"/>
    <cellStyle name="표준 6 4 2 2 4 9 2" xfId="20812"/>
    <cellStyle name="표준 6 4 2 2 4 9 3" xfId="36364"/>
    <cellStyle name="표준 6 4 2 2 5" xfId="172"/>
    <cellStyle name="표준 6 4 2 2 5 10" xfId="31276"/>
    <cellStyle name="표준 6 4 2 2 5 2" xfId="748"/>
    <cellStyle name="표준 6 4 2 2 5 2 2" xfId="1612"/>
    <cellStyle name="표준 6 4 2 2 5 2 2 2" xfId="5068"/>
    <cellStyle name="표준 6 4 2 2 5 2 2 2 2" xfId="15436"/>
    <cellStyle name="표준 6 4 2 2 5 2 2 2 2 2" xfId="30988"/>
    <cellStyle name="표준 6 4 2 2 5 2 2 2 2 3" xfId="46540"/>
    <cellStyle name="표준 6 4 2 2 5 2 2 2 3" xfId="10252"/>
    <cellStyle name="표준 6 4 2 2 5 2 2 2 3 2" xfId="25804"/>
    <cellStyle name="표준 6 4 2 2 5 2 2 2 3 3" xfId="41356"/>
    <cellStyle name="표준 6 4 2 2 5 2 2 2 4" xfId="20620"/>
    <cellStyle name="표준 6 4 2 2 5 2 2 2 5" xfId="36172"/>
    <cellStyle name="표준 6 4 2 2 5 2 2 3" xfId="3340"/>
    <cellStyle name="표준 6 4 2 2 5 2 2 3 2" xfId="13708"/>
    <cellStyle name="표준 6 4 2 2 5 2 2 3 2 2" xfId="29260"/>
    <cellStyle name="표준 6 4 2 2 5 2 2 3 2 3" xfId="44812"/>
    <cellStyle name="표준 6 4 2 2 5 2 2 3 3" xfId="8524"/>
    <cellStyle name="표준 6 4 2 2 5 2 2 3 3 2" xfId="24076"/>
    <cellStyle name="표준 6 4 2 2 5 2 2 3 3 3" xfId="39628"/>
    <cellStyle name="표준 6 4 2 2 5 2 2 3 4" xfId="18892"/>
    <cellStyle name="표준 6 4 2 2 5 2 2 3 5" xfId="34444"/>
    <cellStyle name="표준 6 4 2 2 5 2 2 4" xfId="11980"/>
    <cellStyle name="표준 6 4 2 2 5 2 2 4 2" xfId="27532"/>
    <cellStyle name="표준 6 4 2 2 5 2 2 4 3" xfId="43084"/>
    <cellStyle name="표준 6 4 2 2 5 2 2 5" xfId="6796"/>
    <cellStyle name="표준 6 4 2 2 5 2 2 5 2" xfId="22348"/>
    <cellStyle name="표준 6 4 2 2 5 2 2 5 3" xfId="37900"/>
    <cellStyle name="표준 6 4 2 2 5 2 2 6" xfId="17164"/>
    <cellStyle name="표준 6 4 2 2 5 2 2 7" xfId="32716"/>
    <cellStyle name="표준 6 4 2 2 5 2 3" xfId="4204"/>
    <cellStyle name="표준 6 4 2 2 5 2 3 2" xfId="14572"/>
    <cellStyle name="표준 6 4 2 2 5 2 3 2 2" xfId="30124"/>
    <cellStyle name="표준 6 4 2 2 5 2 3 2 3" xfId="45676"/>
    <cellStyle name="표준 6 4 2 2 5 2 3 3" xfId="9388"/>
    <cellStyle name="표준 6 4 2 2 5 2 3 3 2" xfId="24940"/>
    <cellStyle name="표준 6 4 2 2 5 2 3 3 3" xfId="40492"/>
    <cellStyle name="표준 6 4 2 2 5 2 3 4" xfId="19756"/>
    <cellStyle name="표준 6 4 2 2 5 2 3 5" xfId="35308"/>
    <cellStyle name="표준 6 4 2 2 5 2 4" xfId="2476"/>
    <cellStyle name="표준 6 4 2 2 5 2 4 2" xfId="12844"/>
    <cellStyle name="표준 6 4 2 2 5 2 4 2 2" xfId="28396"/>
    <cellStyle name="표준 6 4 2 2 5 2 4 2 3" xfId="43948"/>
    <cellStyle name="표준 6 4 2 2 5 2 4 3" xfId="7660"/>
    <cellStyle name="표준 6 4 2 2 5 2 4 3 2" xfId="23212"/>
    <cellStyle name="표준 6 4 2 2 5 2 4 3 3" xfId="38764"/>
    <cellStyle name="표준 6 4 2 2 5 2 4 4" xfId="18028"/>
    <cellStyle name="표준 6 4 2 2 5 2 4 5" xfId="33580"/>
    <cellStyle name="표준 6 4 2 2 5 2 5" xfId="11116"/>
    <cellStyle name="표준 6 4 2 2 5 2 5 2" xfId="26668"/>
    <cellStyle name="표준 6 4 2 2 5 2 5 3" xfId="42220"/>
    <cellStyle name="표준 6 4 2 2 5 2 6" xfId="5932"/>
    <cellStyle name="표준 6 4 2 2 5 2 6 2" xfId="21484"/>
    <cellStyle name="표준 6 4 2 2 5 2 6 3" xfId="37036"/>
    <cellStyle name="표준 6 4 2 2 5 2 7" xfId="16300"/>
    <cellStyle name="표준 6 4 2 2 5 2 8" xfId="31852"/>
    <cellStyle name="표준 6 4 2 2 5 3" xfId="460"/>
    <cellStyle name="표준 6 4 2 2 5 3 2" xfId="1324"/>
    <cellStyle name="표준 6 4 2 2 5 3 2 2" xfId="4780"/>
    <cellStyle name="표준 6 4 2 2 5 3 2 2 2" xfId="15148"/>
    <cellStyle name="표준 6 4 2 2 5 3 2 2 2 2" xfId="30700"/>
    <cellStyle name="표준 6 4 2 2 5 3 2 2 2 3" xfId="46252"/>
    <cellStyle name="표준 6 4 2 2 5 3 2 2 3" xfId="9964"/>
    <cellStyle name="표준 6 4 2 2 5 3 2 2 3 2" xfId="25516"/>
    <cellStyle name="표준 6 4 2 2 5 3 2 2 3 3" xfId="41068"/>
    <cellStyle name="표준 6 4 2 2 5 3 2 2 4" xfId="20332"/>
    <cellStyle name="표준 6 4 2 2 5 3 2 2 5" xfId="35884"/>
    <cellStyle name="표준 6 4 2 2 5 3 2 3" xfId="3052"/>
    <cellStyle name="표준 6 4 2 2 5 3 2 3 2" xfId="13420"/>
    <cellStyle name="표준 6 4 2 2 5 3 2 3 2 2" xfId="28972"/>
    <cellStyle name="표준 6 4 2 2 5 3 2 3 2 3" xfId="44524"/>
    <cellStyle name="표준 6 4 2 2 5 3 2 3 3" xfId="8236"/>
    <cellStyle name="표준 6 4 2 2 5 3 2 3 3 2" xfId="23788"/>
    <cellStyle name="표준 6 4 2 2 5 3 2 3 3 3" xfId="39340"/>
    <cellStyle name="표준 6 4 2 2 5 3 2 3 4" xfId="18604"/>
    <cellStyle name="표준 6 4 2 2 5 3 2 3 5" xfId="34156"/>
    <cellStyle name="표준 6 4 2 2 5 3 2 4" xfId="11692"/>
    <cellStyle name="표준 6 4 2 2 5 3 2 4 2" xfId="27244"/>
    <cellStyle name="표준 6 4 2 2 5 3 2 4 3" xfId="42796"/>
    <cellStyle name="표준 6 4 2 2 5 3 2 5" xfId="6508"/>
    <cellStyle name="표준 6 4 2 2 5 3 2 5 2" xfId="22060"/>
    <cellStyle name="표준 6 4 2 2 5 3 2 5 3" xfId="37612"/>
    <cellStyle name="표준 6 4 2 2 5 3 2 6" xfId="16876"/>
    <cellStyle name="표준 6 4 2 2 5 3 2 7" xfId="32428"/>
    <cellStyle name="표준 6 4 2 2 5 3 3" xfId="3916"/>
    <cellStyle name="표준 6 4 2 2 5 3 3 2" xfId="14284"/>
    <cellStyle name="표준 6 4 2 2 5 3 3 2 2" xfId="29836"/>
    <cellStyle name="표준 6 4 2 2 5 3 3 2 3" xfId="45388"/>
    <cellStyle name="표준 6 4 2 2 5 3 3 3" xfId="9100"/>
    <cellStyle name="표준 6 4 2 2 5 3 3 3 2" xfId="24652"/>
    <cellStyle name="표준 6 4 2 2 5 3 3 3 3" xfId="40204"/>
    <cellStyle name="표준 6 4 2 2 5 3 3 4" xfId="19468"/>
    <cellStyle name="표준 6 4 2 2 5 3 3 5" xfId="35020"/>
    <cellStyle name="표준 6 4 2 2 5 3 4" xfId="2188"/>
    <cellStyle name="표준 6 4 2 2 5 3 4 2" xfId="12556"/>
    <cellStyle name="표준 6 4 2 2 5 3 4 2 2" xfId="28108"/>
    <cellStyle name="표준 6 4 2 2 5 3 4 2 3" xfId="43660"/>
    <cellStyle name="표준 6 4 2 2 5 3 4 3" xfId="7372"/>
    <cellStyle name="표준 6 4 2 2 5 3 4 3 2" xfId="22924"/>
    <cellStyle name="표준 6 4 2 2 5 3 4 3 3" xfId="38476"/>
    <cellStyle name="표준 6 4 2 2 5 3 4 4" xfId="17740"/>
    <cellStyle name="표준 6 4 2 2 5 3 4 5" xfId="33292"/>
    <cellStyle name="표준 6 4 2 2 5 3 5" xfId="10828"/>
    <cellStyle name="표준 6 4 2 2 5 3 5 2" xfId="26380"/>
    <cellStyle name="표준 6 4 2 2 5 3 5 3" xfId="41932"/>
    <cellStyle name="표준 6 4 2 2 5 3 6" xfId="5644"/>
    <cellStyle name="표준 6 4 2 2 5 3 6 2" xfId="21196"/>
    <cellStyle name="표준 6 4 2 2 5 3 6 3" xfId="36748"/>
    <cellStyle name="표준 6 4 2 2 5 3 7" xfId="16012"/>
    <cellStyle name="표준 6 4 2 2 5 3 8" xfId="31564"/>
    <cellStyle name="표준 6 4 2 2 5 4" xfId="1036"/>
    <cellStyle name="표준 6 4 2 2 5 4 2" xfId="4492"/>
    <cellStyle name="표준 6 4 2 2 5 4 2 2" xfId="14860"/>
    <cellStyle name="표준 6 4 2 2 5 4 2 2 2" xfId="30412"/>
    <cellStyle name="표준 6 4 2 2 5 4 2 2 3" xfId="45964"/>
    <cellStyle name="표준 6 4 2 2 5 4 2 3" xfId="9676"/>
    <cellStyle name="표준 6 4 2 2 5 4 2 3 2" xfId="25228"/>
    <cellStyle name="표준 6 4 2 2 5 4 2 3 3" xfId="40780"/>
    <cellStyle name="표준 6 4 2 2 5 4 2 4" xfId="20044"/>
    <cellStyle name="표준 6 4 2 2 5 4 2 5" xfId="35596"/>
    <cellStyle name="표준 6 4 2 2 5 4 3" xfId="2764"/>
    <cellStyle name="표준 6 4 2 2 5 4 3 2" xfId="13132"/>
    <cellStyle name="표준 6 4 2 2 5 4 3 2 2" xfId="28684"/>
    <cellStyle name="표준 6 4 2 2 5 4 3 2 3" xfId="44236"/>
    <cellStyle name="표준 6 4 2 2 5 4 3 3" xfId="7948"/>
    <cellStyle name="표준 6 4 2 2 5 4 3 3 2" xfId="23500"/>
    <cellStyle name="표준 6 4 2 2 5 4 3 3 3" xfId="39052"/>
    <cellStyle name="표준 6 4 2 2 5 4 3 4" xfId="18316"/>
    <cellStyle name="표준 6 4 2 2 5 4 3 5" xfId="33868"/>
    <cellStyle name="표준 6 4 2 2 5 4 4" xfId="11404"/>
    <cellStyle name="표준 6 4 2 2 5 4 4 2" xfId="26956"/>
    <cellStyle name="표준 6 4 2 2 5 4 4 3" xfId="42508"/>
    <cellStyle name="표준 6 4 2 2 5 4 5" xfId="6220"/>
    <cellStyle name="표준 6 4 2 2 5 4 5 2" xfId="21772"/>
    <cellStyle name="표준 6 4 2 2 5 4 5 3" xfId="37324"/>
    <cellStyle name="표준 6 4 2 2 5 4 6" xfId="16588"/>
    <cellStyle name="표준 6 4 2 2 5 4 7" xfId="32140"/>
    <cellStyle name="표준 6 4 2 2 5 5" xfId="3628"/>
    <cellStyle name="표준 6 4 2 2 5 5 2" xfId="13996"/>
    <cellStyle name="표준 6 4 2 2 5 5 2 2" xfId="29548"/>
    <cellStyle name="표준 6 4 2 2 5 5 2 3" xfId="45100"/>
    <cellStyle name="표준 6 4 2 2 5 5 3" xfId="8812"/>
    <cellStyle name="표준 6 4 2 2 5 5 3 2" xfId="24364"/>
    <cellStyle name="표준 6 4 2 2 5 5 3 3" xfId="39916"/>
    <cellStyle name="표준 6 4 2 2 5 5 4" xfId="19180"/>
    <cellStyle name="표준 6 4 2 2 5 5 5" xfId="34732"/>
    <cellStyle name="표준 6 4 2 2 5 6" xfId="1900"/>
    <cellStyle name="표준 6 4 2 2 5 6 2" xfId="12268"/>
    <cellStyle name="표준 6 4 2 2 5 6 2 2" xfId="27820"/>
    <cellStyle name="표준 6 4 2 2 5 6 2 3" xfId="43372"/>
    <cellStyle name="표준 6 4 2 2 5 6 3" xfId="7084"/>
    <cellStyle name="표준 6 4 2 2 5 6 3 2" xfId="22636"/>
    <cellStyle name="표준 6 4 2 2 5 6 3 3" xfId="38188"/>
    <cellStyle name="표준 6 4 2 2 5 6 4" xfId="17452"/>
    <cellStyle name="표준 6 4 2 2 5 6 5" xfId="33004"/>
    <cellStyle name="표준 6 4 2 2 5 7" xfId="10540"/>
    <cellStyle name="표준 6 4 2 2 5 7 2" xfId="26092"/>
    <cellStyle name="표준 6 4 2 2 5 7 3" xfId="41644"/>
    <cellStyle name="표준 6 4 2 2 5 8" xfId="5356"/>
    <cellStyle name="표준 6 4 2 2 5 8 2" xfId="20908"/>
    <cellStyle name="표준 6 4 2 2 5 8 3" xfId="36460"/>
    <cellStyle name="표준 6 4 2 2 5 9" xfId="15724"/>
    <cellStyle name="표준 6 4 2 2 6" xfId="604"/>
    <cellStyle name="표준 6 4 2 2 6 2" xfId="1468"/>
    <cellStyle name="표준 6 4 2 2 6 2 2" xfId="4924"/>
    <cellStyle name="표준 6 4 2 2 6 2 2 2" xfId="15292"/>
    <cellStyle name="표준 6 4 2 2 6 2 2 2 2" xfId="30844"/>
    <cellStyle name="표준 6 4 2 2 6 2 2 2 3" xfId="46396"/>
    <cellStyle name="표준 6 4 2 2 6 2 2 3" xfId="10108"/>
    <cellStyle name="표준 6 4 2 2 6 2 2 3 2" xfId="25660"/>
    <cellStyle name="표준 6 4 2 2 6 2 2 3 3" xfId="41212"/>
    <cellStyle name="표준 6 4 2 2 6 2 2 4" xfId="20476"/>
    <cellStyle name="표준 6 4 2 2 6 2 2 5" xfId="36028"/>
    <cellStyle name="표준 6 4 2 2 6 2 3" xfId="3196"/>
    <cellStyle name="표준 6 4 2 2 6 2 3 2" xfId="13564"/>
    <cellStyle name="표준 6 4 2 2 6 2 3 2 2" xfId="29116"/>
    <cellStyle name="표준 6 4 2 2 6 2 3 2 3" xfId="44668"/>
    <cellStyle name="표준 6 4 2 2 6 2 3 3" xfId="8380"/>
    <cellStyle name="표준 6 4 2 2 6 2 3 3 2" xfId="23932"/>
    <cellStyle name="표준 6 4 2 2 6 2 3 3 3" xfId="39484"/>
    <cellStyle name="표준 6 4 2 2 6 2 3 4" xfId="18748"/>
    <cellStyle name="표준 6 4 2 2 6 2 3 5" xfId="34300"/>
    <cellStyle name="표준 6 4 2 2 6 2 4" xfId="11836"/>
    <cellStyle name="표준 6 4 2 2 6 2 4 2" xfId="27388"/>
    <cellStyle name="표준 6 4 2 2 6 2 4 3" xfId="42940"/>
    <cellStyle name="표준 6 4 2 2 6 2 5" xfId="6652"/>
    <cellStyle name="표준 6 4 2 2 6 2 5 2" xfId="22204"/>
    <cellStyle name="표준 6 4 2 2 6 2 5 3" xfId="37756"/>
    <cellStyle name="표준 6 4 2 2 6 2 6" xfId="17020"/>
    <cellStyle name="표준 6 4 2 2 6 2 7" xfId="32572"/>
    <cellStyle name="표준 6 4 2 2 6 3" xfId="4060"/>
    <cellStyle name="표준 6 4 2 2 6 3 2" xfId="14428"/>
    <cellStyle name="표준 6 4 2 2 6 3 2 2" xfId="29980"/>
    <cellStyle name="표준 6 4 2 2 6 3 2 3" xfId="45532"/>
    <cellStyle name="표준 6 4 2 2 6 3 3" xfId="9244"/>
    <cellStyle name="표준 6 4 2 2 6 3 3 2" xfId="24796"/>
    <cellStyle name="표준 6 4 2 2 6 3 3 3" xfId="40348"/>
    <cellStyle name="표준 6 4 2 2 6 3 4" xfId="19612"/>
    <cellStyle name="표준 6 4 2 2 6 3 5" xfId="35164"/>
    <cellStyle name="표준 6 4 2 2 6 4" xfId="2332"/>
    <cellStyle name="표준 6 4 2 2 6 4 2" xfId="12700"/>
    <cellStyle name="표준 6 4 2 2 6 4 2 2" xfId="28252"/>
    <cellStyle name="표준 6 4 2 2 6 4 2 3" xfId="43804"/>
    <cellStyle name="표준 6 4 2 2 6 4 3" xfId="7516"/>
    <cellStyle name="표준 6 4 2 2 6 4 3 2" xfId="23068"/>
    <cellStyle name="표준 6 4 2 2 6 4 3 3" xfId="38620"/>
    <cellStyle name="표준 6 4 2 2 6 4 4" xfId="17884"/>
    <cellStyle name="표준 6 4 2 2 6 4 5" xfId="33436"/>
    <cellStyle name="표준 6 4 2 2 6 5" xfId="10972"/>
    <cellStyle name="표준 6 4 2 2 6 5 2" xfId="26524"/>
    <cellStyle name="표준 6 4 2 2 6 5 3" xfId="42076"/>
    <cellStyle name="표준 6 4 2 2 6 6" xfId="5788"/>
    <cellStyle name="표준 6 4 2 2 6 6 2" xfId="21340"/>
    <cellStyle name="표준 6 4 2 2 6 6 3" xfId="36892"/>
    <cellStyle name="표준 6 4 2 2 6 7" xfId="16156"/>
    <cellStyle name="표준 6 4 2 2 6 8" xfId="31708"/>
    <cellStyle name="표준 6 4 2 2 7" xfId="316"/>
    <cellStyle name="표준 6 4 2 2 7 2" xfId="1180"/>
    <cellStyle name="표준 6 4 2 2 7 2 2" xfId="4636"/>
    <cellStyle name="표준 6 4 2 2 7 2 2 2" xfId="15004"/>
    <cellStyle name="표준 6 4 2 2 7 2 2 2 2" xfId="30556"/>
    <cellStyle name="표준 6 4 2 2 7 2 2 2 3" xfId="46108"/>
    <cellStyle name="표준 6 4 2 2 7 2 2 3" xfId="9820"/>
    <cellStyle name="표준 6 4 2 2 7 2 2 3 2" xfId="25372"/>
    <cellStyle name="표준 6 4 2 2 7 2 2 3 3" xfId="40924"/>
    <cellStyle name="표준 6 4 2 2 7 2 2 4" xfId="20188"/>
    <cellStyle name="표준 6 4 2 2 7 2 2 5" xfId="35740"/>
    <cellStyle name="표준 6 4 2 2 7 2 3" xfId="2908"/>
    <cellStyle name="표준 6 4 2 2 7 2 3 2" xfId="13276"/>
    <cellStyle name="표준 6 4 2 2 7 2 3 2 2" xfId="28828"/>
    <cellStyle name="표준 6 4 2 2 7 2 3 2 3" xfId="44380"/>
    <cellStyle name="표준 6 4 2 2 7 2 3 3" xfId="8092"/>
    <cellStyle name="표준 6 4 2 2 7 2 3 3 2" xfId="23644"/>
    <cellStyle name="표준 6 4 2 2 7 2 3 3 3" xfId="39196"/>
    <cellStyle name="표준 6 4 2 2 7 2 3 4" xfId="18460"/>
    <cellStyle name="표준 6 4 2 2 7 2 3 5" xfId="34012"/>
    <cellStyle name="표준 6 4 2 2 7 2 4" xfId="11548"/>
    <cellStyle name="표준 6 4 2 2 7 2 4 2" xfId="27100"/>
    <cellStyle name="표준 6 4 2 2 7 2 4 3" xfId="42652"/>
    <cellStyle name="표준 6 4 2 2 7 2 5" xfId="6364"/>
    <cellStyle name="표준 6 4 2 2 7 2 5 2" xfId="21916"/>
    <cellStyle name="표준 6 4 2 2 7 2 5 3" xfId="37468"/>
    <cellStyle name="표준 6 4 2 2 7 2 6" xfId="16732"/>
    <cellStyle name="표준 6 4 2 2 7 2 7" xfId="32284"/>
    <cellStyle name="표준 6 4 2 2 7 3" xfId="3772"/>
    <cellStyle name="표준 6 4 2 2 7 3 2" xfId="14140"/>
    <cellStyle name="표준 6 4 2 2 7 3 2 2" xfId="29692"/>
    <cellStyle name="표준 6 4 2 2 7 3 2 3" xfId="45244"/>
    <cellStyle name="표준 6 4 2 2 7 3 3" xfId="8956"/>
    <cellStyle name="표준 6 4 2 2 7 3 3 2" xfId="24508"/>
    <cellStyle name="표준 6 4 2 2 7 3 3 3" xfId="40060"/>
    <cellStyle name="표준 6 4 2 2 7 3 4" xfId="19324"/>
    <cellStyle name="표준 6 4 2 2 7 3 5" xfId="34876"/>
    <cellStyle name="표준 6 4 2 2 7 4" xfId="2044"/>
    <cellStyle name="표준 6 4 2 2 7 4 2" xfId="12412"/>
    <cellStyle name="표준 6 4 2 2 7 4 2 2" xfId="27964"/>
    <cellStyle name="표준 6 4 2 2 7 4 2 3" xfId="43516"/>
    <cellStyle name="표준 6 4 2 2 7 4 3" xfId="7228"/>
    <cellStyle name="표준 6 4 2 2 7 4 3 2" xfId="22780"/>
    <cellStyle name="표준 6 4 2 2 7 4 3 3" xfId="38332"/>
    <cellStyle name="표준 6 4 2 2 7 4 4" xfId="17596"/>
    <cellStyle name="표준 6 4 2 2 7 4 5" xfId="33148"/>
    <cellStyle name="표준 6 4 2 2 7 5" xfId="10684"/>
    <cellStyle name="표준 6 4 2 2 7 5 2" xfId="26236"/>
    <cellStyle name="표준 6 4 2 2 7 5 3" xfId="41788"/>
    <cellStyle name="표준 6 4 2 2 7 6" xfId="5500"/>
    <cellStyle name="표준 6 4 2 2 7 6 2" xfId="21052"/>
    <cellStyle name="표준 6 4 2 2 7 6 3" xfId="36604"/>
    <cellStyle name="표준 6 4 2 2 7 7" xfId="15868"/>
    <cellStyle name="표준 6 4 2 2 7 8" xfId="31420"/>
    <cellStyle name="표준 6 4 2 2 8" xfId="892"/>
    <cellStyle name="표준 6 4 2 2 8 2" xfId="4348"/>
    <cellStyle name="표준 6 4 2 2 8 2 2" xfId="14716"/>
    <cellStyle name="표준 6 4 2 2 8 2 2 2" xfId="30268"/>
    <cellStyle name="표준 6 4 2 2 8 2 2 3" xfId="45820"/>
    <cellStyle name="표준 6 4 2 2 8 2 3" xfId="9532"/>
    <cellStyle name="표준 6 4 2 2 8 2 3 2" xfId="25084"/>
    <cellStyle name="표준 6 4 2 2 8 2 3 3" xfId="40636"/>
    <cellStyle name="표준 6 4 2 2 8 2 4" xfId="19900"/>
    <cellStyle name="표준 6 4 2 2 8 2 5" xfId="35452"/>
    <cellStyle name="표준 6 4 2 2 8 3" xfId="2620"/>
    <cellStyle name="표준 6 4 2 2 8 3 2" xfId="12988"/>
    <cellStyle name="표준 6 4 2 2 8 3 2 2" xfId="28540"/>
    <cellStyle name="표준 6 4 2 2 8 3 2 3" xfId="44092"/>
    <cellStyle name="표준 6 4 2 2 8 3 3" xfId="7804"/>
    <cellStyle name="표준 6 4 2 2 8 3 3 2" xfId="23356"/>
    <cellStyle name="표준 6 4 2 2 8 3 3 3" xfId="38908"/>
    <cellStyle name="표준 6 4 2 2 8 3 4" xfId="18172"/>
    <cellStyle name="표준 6 4 2 2 8 3 5" xfId="33724"/>
    <cellStyle name="표준 6 4 2 2 8 4" xfId="11260"/>
    <cellStyle name="표준 6 4 2 2 8 4 2" xfId="26812"/>
    <cellStyle name="표준 6 4 2 2 8 4 3" xfId="42364"/>
    <cellStyle name="표준 6 4 2 2 8 5" xfId="6076"/>
    <cellStyle name="표준 6 4 2 2 8 5 2" xfId="21628"/>
    <cellStyle name="표준 6 4 2 2 8 5 3" xfId="37180"/>
    <cellStyle name="표준 6 4 2 2 8 6" xfId="16444"/>
    <cellStyle name="표준 6 4 2 2 8 7" xfId="31996"/>
    <cellStyle name="표준 6 4 2 2 9" xfId="3484"/>
    <cellStyle name="표준 6 4 2 2 9 2" xfId="13852"/>
    <cellStyle name="표준 6 4 2 2 9 2 2" xfId="29404"/>
    <cellStyle name="표준 6 4 2 2 9 2 3" xfId="44956"/>
    <cellStyle name="표준 6 4 2 2 9 3" xfId="8668"/>
    <cellStyle name="표준 6 4 2 2 9 3 2" xfId="24220"/>
    <cellStyle name="표준 6 4 2 2 9 3 3" xfId="39772"/>
    <cellStyle name="표준 6 4 2 2 9 4" xfId="19036"/>
    <cellStyle name="표준 6 4 2 2 9 5" xfId="34588"/>
    <cellStyle name="표준 6 4 2 3" xfId="40"/>
    <cellStyle name="표준 6 4 2 3 10" xfId="10408"/>
    <cellStyle name="표준 6 4 2 3 10 2" xfId="25960"/>
    <cellStyle name="표준 6 4 2 3 10 3" xfId="41512"/>
    <cellStyle name="표준 6 4 2 3 11" xfId="5224"/>
    <cellStyle name="표준 6 4 2 3 11 2" xfId="20776"/>
    <cellStyle name="표준 6 4 2 3 11 3" xfId="36328"/>
    <cellStyle name="표준 6 4 2 3 12" xfId="15592"/>
    <cellStyle name="표준 6 4 2 3 13" xfId="31144"/>
    <cellStyle name="표준 6 4 2 3 2" xfId="136"/>
    <cellStyle name="표준 6 4 2 3 2 10" xfId="15688"/>
    <cellStyle name="표준 6 4 2 3 2 11" xfId="31240"/>
    <cellStyle name="표준 6 4 2 3 2 2" xfId="280"/>
    <cellStyle name="표준 6 4 2 3 2 2 10" xfId="31384"/>
    <cellStyle name="표준 6 4 2 3 2 2 2" xfId="856"/>
    <cellStyle name="표준 6 4 2 3 2 2 2 2" xfId="1720"/>
    <cellStyle name="표준 6 4 2 3 2 2 2 2 2" xfId="5176"/>
    <cellStyle name="표준 6 4 2 3 2 2 2 2 2 2" xfId="15544"/>
    <cellStyle name="표준 6 4 2 3 2 2 2 2 2 2 2" xfId="31096"/>
    <cellStyle name="표준 6 4 2 3 2 2 2 2 2 2 3" xfId="46648"/>
    <cellStyle name="표준 6 4 2 3 2 2 2 2 2 3" xfId="10360"/>
    <cellStyle name="표준 6 4 2 3 2 2 2 2 2 3 2" xfId="25912"/>
    <cellStyle name="표준 6 4 2 3 2 2 2 2 2 3 3" xfId="41464"/>
    <cellStyle name="표준 6 4 2 3 2 2 2 2 2 4" xfId="20728"/>
    <cellStyle name="표준 6 4 2 3 2 2 2 2 2 5" xfId="36280"/>
    <cellStyle name="표준 6 4 2 3 2 2 2 2 3" xfId="3448"/>
    <cellStyle name="표준 6 4 2 3 2 2 2 2 3 2" xfId="13816"/>
    <cellStyle name="표준 6 4 2 3 2 2 2 2 3 2 2" xfId="29368"/>
    <cellStyle name="표준 6 4 2 3 2 2 2 2 3 2 3" xfId="44920"/>
    <cellStyle name="표준 6 4 2 3 2 2 2 2 3 3" xfId="8632"/>
    <cellStyle name="표준 6 4 2 3 2 2 2 2 3 3 2" xfId="24184"/>
    <cellStyle name="표준 6 4 2 3 2 2 2 2 3 3 3" xfId="39736"/>
    <cellStyle name="표준 6 4 2 3 2 2 2 2 3 4" xfId="19000"/>
    <cellStyle name="표준 6 4 2 3 2 2 2 2 3 5" xfId="34552"/>
    <cellStyle name="표준 6 4 2 3 2 2 2 2 4" xfId="12088"/>
    <cellStyle name="표준 6 4 2 3 2 2 2 2 4 2" xfId="27640"/>
    <cellStyle name="표준 6 4 2 3 2 2 2 2 4 3" xfId="43192"/>
    <cellStyle name="표준 6 4 2 3 2 2 2 2 5" xfId="6904"/>
    <cellStyle name="표준 6 4 2 3 2 2 2 2 5 2" xfId="22456"/>
    <cellStyle name="표준 6 4 2 3 2 2 2 2 5 3" xfId="38008"/>
    <cellStyle name="표준 6 4 2 3 2 2 2 2 6" xfId="17272"/>
    <cellStyle name="표준 6 4 2 3 2 2 2 2 7" xfId="32824"/>
    <cellStyle name="표준 6 4 2 3 2 2 2 3" xfId="4312"/>
    <cellStyle name="표준 6 4 2 3 2 2 2 3 2" xfId="14680"/>
    <cellStyle name="표준 6 4 2 3 2 2 2 3 2 2" xfId="30232"/>
    <cellStyle name="표준 6 4 2 3 2 2 2 3 2 3" xfId="45784"/>
    <cellStyle name="표준 6 4 2 3 2 2 2 3 3" xfId="9496"/>
    <cellStyle name="표준 6 4 2 3 2 2 2 3 3 2" xfId="25048"/>
    <cellStyle name="표준 6 4 2 3 2 2 2 3 3 3" xfId="40600"/>
    <cellStyle name="표준 6 4 2 3 2 2 2 3 4" xfId="19864"/>
    <cellStyle name="표준 6 4 2 3 2 2 2 3 5" xfId="35416"/>
    <cellStyle name="표준 6 4 2 3 2 2 2 4" xfId="2584"/>
    <cellStyle name="표준 6 4 2 3 2 2 2 4 2" xfId="12952"/>
    <cellStyle name="표준 6 4 2 3 2 2 2 4 2 2" xfId="28504"/>
    <cellStyle name="표준 6 4 2 3 2 2 2 4 2 3" xfId="44056"/>
    <cellStyle name="표준 6 4 2 3 2 2 2 4 3" xfId="7768"/>
    <cellStyle name="표준 6 4 2 3 2 2 2 4 3 2" xfId="23320"/>
    <cellStyle name="표준 6 4 2 3 2 2 2 4 3 3" xfId="38872"/>
    <cellStyle name="표준 6 4 2 3 2 2 2 4 4" xfId="18136"/>
    <cellStyle name="표준 6 4 2 3 2 2 2 4 5" xfId="33688"/>
    <cellStyle name="표준 6 4 2 3 2 2 2 5" xfId="11224"/>
    <cellStyle name="표준 6 4 2 3 2 2 2 5 2" xfId="26776"/>
    <cellStyle name="표준 6 4 2 3 2 2 2 5 3" xfId="42328"/>
    <cellStyle name="표준 6 4 2 3 2 2 2 6" xfId="6040"/>
    <cellStyle name="표준 6 4 2 3 2 2 2 6 2" xfId="21592"/>
    <cellStyle name="표준 6 4 2 3 2 2 2 6 3" xfId="37144"/>
    <cellStyle name="표준 6 4 2 3 2 2 2 7" xfId="16408"/>
    <cellStyle name="표준 6 4 2 3 2 2 2 8" xfId="31960"/>
    <cellStyle name="표준 6 4 2 3 2 2 3" xfId="568"/>
    <cellStyle name="표준 6 4 2 3 2 2 3 2" xfId="1432"/>
    <cellStyle name="표준 6 4 2 3 2 2 3 2 2" xfId="4888"/>
    <cellStyle name="표준 6 4 2 3 2 2 3 2 2 2" xfId="15256"/>
    <cellStyle name="표준 6 4 2 3 2 2 3 2 2 2 2" xfId="30808"/>
    <cellStyle name="표준 6 4 2 3 2 2 3 2 2 2 3" xfId="46360"/>
    <cellStyle name="표준 6 4 2 3 2 2 3 2 2 3" xfId="10072"/>
    <cellStyle name="표준 6 4 2 3 2 2 3 2 2 3 2" xfId="25624"/>
    <cellStyle name="표준 6 4 2 3 2 2 3 2 2 3 3" xfId="41176"/>
    <cellStyle name="표준 6 4 2 3 2 2 3 2 2 4" xfId="20440"/>
    <cellStyle name="표준 6 4 2 3 2 2 3 2 2 5" xfId="35992"/>
    <cellStyle name="표준 6 4 2 3 2 2 3 2 3" xfId="3160"/>
    <cellStyle name="표준 6 4 2 3 2 2 3 2 3 2" xfId="13528"/>
    <cellStyle name="표준 6 4 2 3 2 2 3 2 3 2 2" xfId="29080"/>
    <cellStyle name="표준 6 4 2 3 2 2 3 2 3 2 3" xfId="44632"/>
    <cellStyle name="표준 6 4 2 3 2 2 3 2 3 3" xfId="8344"/>
    <cellStyle name="표준 6 4 2 3 2 2 3 2 3 3 2" xfId="23896"/>
    <cellStyle name="표준 6 4 2 3 2 2 3 2 3 3 3" xfId="39448"/>
    <cellStyle name="표준 6 4 2 3 2 2 3 2 3 4" xfId="18712"/>
    <cellStyle name="표준 6 4 2 3 2 2 3 2 3 5" xfId="34264"/>
    <cellStyle name="표준 6 4 2 3 2 2 3 2 4" xfId="11800"/>
    <cellStyle name="표준 6 4 2 3 2 2 3 2 4 2" xfId="27352"/>
    <cellStyle name="표준 6 4 2 3 2 2 3 2 4 3" xfId="42904"/>
    <cellStyle name="표준 6 4 2 3 2 2 3 2 5" xfId="6616"/>
    <cellStyle name="표준 6 4 2 3 2 2 3 2 5 2" xfId="22168"/>
    <cellStyle name="표준 6 4 2 3 2 2 3 2 5 3" xfId="37720"/>
    <cellStyle name="표준 6 4 2 3 2 2 3 2 6" xfId="16984"/>
    <cellStyle name="표준 6 4 2 3 2 2 3 2 7" xfId="32536"/>
    <cellStyle name="표준 6 4 2 3 2 2 3 3" xfId="4024"/>
    <cellStyle name="표준 6 4 2 3 2 2 3 3 2" xfId="14392"/>
    <cellStyle name="표준 6 4 2 3 2 2 3 3 2 2" xfId="29944"/>
    <cellStyle name="표준 6 4 2 3 2 2 3 3 2 3" xfId="45496"/>
    <cellStyle name="표준 6 4 2 3 2 2 3 3 3" xfId="9208"/>
    <cellStyle name="표준 6 4 2 3 2 2 3 3 3 2" xfId="24760"/>
    <cellStyle name="표준 6 4 2 3 2 2 3 3 3 3" xfId="40312"/>
    <cellStyle name="표준 6 4 2 3 2 2 3 3 4" xfId="19576"/>
    <cellStyle name="표준 6 4 2 3 2 2 3 3 5" xfId="35128"/>
    <cellStyle name="표준 6 4 2 3 2 2 3 4" xfId="2296"/>
    <cellStyle name="표준 6 4 2 3 2 2 3 4 2" xfId="12664"/>
    <cellStyle name="표준 6 4 2 3 2 2 3 4 2 2" xfId="28216"/>
    <cellStyle name="표준 6 4 2 3 2 2 3 4 2 3" xfId="43768"/>
    <cellStyle name="표준 6 4 2 3 2 2 3 4 3" xfId="7480"/>
    <cellStyle name="표준 6 4 2 3 2 2 3 4 3 2" xfId="23032"/>
    <cellStyle name="표준 6 4 2 3 2 2 3 4 3 3" xfId="38584"/>
    <cellStyle name="표준 6 4 2 3 2 2 3 4 4" xfId="17848"/>
    <cellStyle name="표준 6 4 2 3 2 2 3 4 5" xfId="33400"/>
    <cellStyle name="표준 6 4 2 3 2 2 3 5" xfId="10936"/>
    <cellStyle name="표준 6 4 2 3 2 2 3 5 2" xfId="26488"/>
    <cellStyle name="표준 6 4 2 3 2 2 3 5 3" xfId="42040"/>
    <cellStyle name="표준 6 4 2 3 2 2 3 6" xfId="5752"/>
    <cellStyle name="표준 6 4 2 3 2 2 3 6 2" xfId="21304"/>
    <cellStyle name="표준 6 4 2 3 2 2 3 6 3" xfId="36856"/>
    <cellStyle name="표준 6 4 2 3 2 2 3 7" xfId="16120"/>
    <cellStyle name="표준 6 4 2 3 2 2 3 8" xfId="31672"/>
    <cellStyle name="표준 6 4 2 3 2 2 4" xfId="1144"/>
    <cellStyle name="표준 6 4 2 3 2 2 4 2" xfId="4600"/>
    <cellStyle name="표준 6 4 2 3 2 2 4 2 2" xfId="14968"/>
    <cellStyle name="표준 6 4 2 3 2 2 4 2 2 2" xfId="30520"/>
    <cellStyle name="표준 6 4 2 3 2 2 4 2 2 3" xfId="46072"/>
    <cellStyle name="표준 6 4 2 3 2 2 4 2 3" xfId="9784"/>
    <cellStyle name="표준 6 4 2 3 2 2 4 2 3 2" xfId="25336"/>
    <cellStyle name="표준 6 4 2 3 2 2 4 2 3 3" xfId="40888"/>
    <cellStyle name="표준 6 4 2 3 2 2 4 2 4" xfId="20152"/>
    <cellStyle name="표준 6 4 2 3 2 2 4 2 5" xfId="35704"/>
    <cellStyle name="표준 6 4 2 3 2 2 4 3" xfId="2872"/>
    <cellStyle name="표준 6 4 2 3 2 2 4 3 2" xfId="13240"/>
    <cellStyle name="표준 6 4 2 3 2 2 4 3 2 2" xfId="28792"/>
    <cellStyle name="표준 6 4 2 3 2 2 4 3 2 3" xfId="44344"/>
    <cellStyle name="표준 6 4 2 3 2 2 4 3 3" xfId="8056"/>
    <cellStyle name="표준 6 4 2 3 2 2 4 3 3 2" xfId="23608"/>
    <cellStyle name="표준 6 4 2 3 2 2 4 3 3 3" xfId="39160"/>
    <cellStyle name="표준 6 4 2 3 2 2 4 3 4" xfId="18424"/>
    <cellStyle name="표준 6 4 2 3 2 2 4 3 5" xfId="33976"/>
    <cellStyle name="표준 6 4 2 3 2 2 4 4" xfId="11512"/>
    <cellStyle name="표준 6 4 2 3 2 2 4 4 2" xfId="27064"/>
    <cellStyle name="표준 6 4 2 3 2 2 4 4 3" xfId="42616"/>
    <cellStyle name="표준 6 4 2 3 2 2 4 5" xfId="6328"/>
    <cellStyle name="표준 6 4 2 3 2 2 4 5 2" xfId="21880"/>
    <cellStyle name="표준 6 4 2 3 2 2 4 5 3" xfId="37432"/>
    <cellStyle name="표준 6 4 2 3 2 2 4 6" xfId="16696"/>
    <cellStyle name="표준 6 4 2 3 2 2 4 7" xfId="32248"/>
    <cellStyle name="표준 6 4 2 3 2 2 5" xfId="3736"/>
    <cellStyle name="표준 6 4 2 3 2 2 5 2" xfId="14104"/>
    <cellStyle name="표준 6 4 2 3 2 2 5 2 2" xfId="29656"/>
    <cellStyle name="표준 6 4 2 3 2 2 5 2 3" xfId="45208"/>
    <cellStyle name="표준 6 4 2 3 2 2 5 3" xfId="8920"/>
    <cellStyle name="표준 6 4 2 3 2 2 5 3 2" xfId="24472"/>
    <cellStyle name="표준 6 4 2 3 2 2 5 3 3" xfId="40024"/>
    <cellStyle name="표준 6 4 2 3 2 2 5 4" xfId="19288"/>
    <cellStyle name="표준 6 4 2 3 2 2 5 5" xfId="34840"/>
    <cellStyle name="표준 6 4 2 3 2 2 6" xfId="2008"/>
    <cellStyle name="표준 6 4 2 3 2 2 6 2" xfId="12376"/>
    <cellStyle name="표준 6 4 2 3 2 2 6 2 2" xfId="27928"/>
    <cellStyle name="표준 6 4 2 3 2 2 6 2 3" xfId="43480"/>
    <cellStyle name="표준 6 4 2 3 2 2 6 3" xfId="7192"/>
    <cellStyle name="표준 6 4 2 3 2 2 6 3 2" xfId="22744"/>
    <cellStyle name="표준 6 4 2 3 2 2 6 3 3" xfId="38296"/>
    <cellStyle name="표준 6 4 2 3 2 2 6 4" xfId="17560"/>
    <cellStyle name="표준 6 4 2 3 2 2 6 5" xfId="33112"/>
    <cellStyle name="표준 6 4 2 3 2 2 7" xfId="10648"/>
    <cellStyle name="표준 6 4 2 3 2 2 7 2" xfId="26200"/>
    <cellStyle name="표준 6 4 2 3 2 2 7 3" xfId="41752"/>
    <cellStyle name="표준 6 4 2 3 2 2 8" xfId="5464"/>
    <cellStyle name="표준 6 4 2 3 2 2 8 2" xfId="21016"/>
    <cellStyle name="표준 6 4 2 3 2 2 8 3" xfId="36568"/>
    <cellStyle name="표준 6 4 2 3 2 2 9" xfId="15832"/>
    <cellStyle name="표준 6 4 2 3 2 3" xfId="712"/>
    <cellStyle name="표준 6 4 2 3 2 3 2" xfId="1576"/>
    <cellStyle name="표준 6 4 2 3 2 3 2 2" xfId="5032"/>
    <cellStyle name="표준 6 4 2 3 2 3 2 2 2" xfId="15400"/>
    <cellStyle name="표준 6 4 2 3 2 3 2 2 2 2" xfId="30952"/>
    <cellStyle name="표준 6 4 2 3 2 3 2 2 2 3" xfId="46504"/>
    <cellStyle name="표준 6 4 2 3 2 3 2 2 3" xfId="10216"/>
    <cellStyle name="표준 6 4 2 3 2 3 2 2 3 2" xfId="25768"/>
    <cellStyle name="표준 6 4 2 3 2 3 2 2 3 3" xfId="41320"/>
    <cellStyle name="표준 6 4 2 3 2 3 2 2 4" xfId="20584"/>
    <cellStyle name="표준 6 4 2 3 2 3 2 2 5" xfId="36136"/>
    <cellStyle name="표준 6 4 2 3 2 3 2 3" xfId="3304"/>
    <cellStyle name="표준 6 4 2 3 2 3 2 3 2" xfId="13672"/>
    <cellStyle name="표준 6 4 2 3 2 3 2 3 2 2" xfId="29224"/>
    <cellStyle name="표준 6 4 2 3 2 3 2 3 2 3" xfId="44776"/>
    <cellStyle name="표준 6 4 2 3 2 3 2 3 3" xfId="8488"/>
    <cellStyle name="표준 6 4 2 3 2 3 2 3 3 2" xfId="24040"/>
    <cellStyle name="표준 6 4 2 3 2 3 2 3 3 3" xfId="39592"/>
    <cellStyle name="표준 6 4 2 3 2 3 2 3 4" xfId="18856"/>
    <cellStyle name="표준 6 4 2 3 2 3 2 3 5" xfId="34408"/>
    <cellStyle name="표준 6 4 2 3 2 3 2 4" xfId="11944"/>
    <cellStyle name="표준 6 4 2 3 2 3 2 4 2" xfId="27496"/>
    <cellStyle name="표준 6 4 2 3 2 3 2 4 3" xfId="43048"/>
    <cellStyle name="표준 6 4 2 3 2 3 2 5" xfId="6760"/>
    <cellStyle name="표준 6 4 2 3 2 3 2 5 2" xfId="22312"/>
    <cellStyle name="표준 6 4 2 3 2 3 2 5 3" xfId="37864"/>
    <cellStyle name="표준 6 4 2 3 2 3 2 6" xfId="17128"/>
    <cellStyle name="표준 6 4 2 3 2 3 2 7" xfId="32680"/>
    <cellStyle name="표준 6 4 2 3 2 3 3" xfId="4168"/>
    <cellStyle name="표준 6 4 2 3 2 3 3 2" xfId="14536"/>
    <cellStyle name="표준 6 4 2 3 2 3 3 2 2" xfId="30088"/>
    <cellStyle name="표준 6 4 2 3 2 3 3 2 3" xfId="45640"/>
    <cellStyle name="표준 6 4 2 3 2 3 3 3" xfId="9352"/>
    <cellStyle name="표준 6 4 2 3 2 3 3 3 2" xfId="24904"/>
    <cellStyle name="표준 6 4 2 3 2 3 3 3 3" xfId="40456"/>
    <cellStyle name="표준 6 4 2 3 2 3 3 4" xfId="19720"/>
    <cellStyle name="표준 6 4 2 3 2 3 3 5" xfId="35272"/>
    <cellStyle name="표준 6 4 2 3 2 3 4" xfId="2440"/>
    <cellStyle name="표준 6 4 2 3 2 3 4 2" xfId="12808"/>
    <cellStyle name="표준 6 4 2 3 2 3 4 2 2" xfId="28360"/>
    <cellStyle name="표준 6 4 2 3 2 3 4 2 3" xfId="43912"/>
    <cellStyle name="표준 6 4 2 3 2 3 4 3" xfId="7624"/>
    <cellStyle name="표준 6 4 2 3 2 3 4 3 2" xfId="23176"/>
    <cellStyle name="표준 6 4 2 3 2 3 4 3 3" xfId="38728"/>
    <cellStyle name="표준 6 4 2 3 2 3 4 4" xfId="17992"/>
    <cellStyle name="표준 6 4 2 3 2 3 4 5" xfId="33544"/>
    <cellStyle name="표준 6 4 2 3 2 3 5" xfId="11080"/>
    <cellStyle name="표준 6 4 2 3 2 3 5 2" xfId="26632"/>
    <cellStyle name="표준 6 4 2 3 2 3 5 3" xfId="42184"/>
    <cellStyle name="표준 6 4 2 3 2 3 6" xfId="5896"/>
    <cellStyle name="표준 6 4 2 3 2 3 6 2" xfId="21448"/>
    <cellStyle name="표준 6 4 2 3 2 3 6 3" xfId="37000"/>
    <cellStyle name="표준 6 4 2 3 2 3 7" xfId="16264"/>
    <cellStyle name="표준 6 4 2 3 2 3 8" xfId="31816"/>
    <cellStyle name="표준 6 4 2 3 2 4" xfId="424"/>
    <cellStyle name="표준 6 4 2 3 2 4 2" xfId="1288"/>
    <cellStyle name="표준 6 4 2 3 2 4 2 2" xfId="4744"/>
    <cellStyle name="표준 6 4 2 3 2 4 2 2 2" xfId="15112"/>
    <cellStyle name="표준 6 4 2 3 2 4 2 2 2 2" xfId="30664"/>
    <cellStyle name="표준 6 4 2 3 2 4 2 2 2 3" xfId="46216"/>
    <cellStyle name="표준 6 4 2 3 2 4 2 2 3" xfId="9928"/>
    <cellStyle name="표준 6 4 2 3 2 4 2 2 3 2" xfId="25480"/>
    <cellStyle name="표준 6 4 2 3 2 4 2 2 3 3" xfId="41032"/>
    <cellStyle name="표준 6 4 2 3 2 4 2 2 4" xfId="20296"/>
    <cellStyle name="표준 6 4 2 3 2 4 2 2 5" xfId="35848"/>
    <cellStyle name="표준 6 4 2 3 2 4 2 3" xfId="3016"/>
    <cellStyle name="표준 6 4 2 3 2 4 2 3 2" xfId="13384"/>
    <cellStyle name="표준 6 4 2 3 2 4 2 3 2 2" xfId="28936"/>
    <cellStyle name="표준 6 4 2 3 2 4 2 3 2 3" xfId="44488"/>
    <cellStyle name="표준 6 4 2 3 2 4 2 3 3" xfId="8200"/>
    <cellStyle name="표준 6 4 2 3 2 4 2 3 3 2" xfId="23752"/>
    <cellStyle name="표준 6 4 2 3 2 4 2 3 3 3" xfId="39304"/>
    <cellStyle name="표준 6 4 2 3 2 4 2 3 4" xfId="18568"/>
    <cellStyle name="표준 6 4 2 3 2 4 2 3 5" xfId="34120"/>
    <cellStyle name="표준 6 4 2 3 2 4 2 4" xfId="11656"/>
    <cellStyle name="표준 6 4 2 3 2 4 2 4 2" xfId="27208"/>
    <cellStyle name="표준 6 4 2 3 2 4 2 4 3" xfId="42760"/>
    <cellStyle name="표준 6 4 2 3 2 4 2 5" xfId="6472"/>
    <cellStyle name="표준 6 4 2 3 2 4 2 5 2" xfId="22024"/>
    <cellStyle name="표준 6 4 2 3 2 4 2 5 3" xfId="37576"/>
    <cellStyle name="표준 6 4 2 3 2 4 2 6" xfId="16840"/>
    <cellStyle name="표준 6 4 2 3 2 4 2 7" xfId="32392"/>
    <cellStyle name="표준 6 4 2 3 2 4 3" xfId="3880"/>
    <cellStyle name="표준 6 4 2 3 2 4 3 2" xfId="14248"/>
    <cellStyle name="표준 6 4 2 3 2 4 3 2 2" xfId="29800"/>
    <cellStyle name="표준 6 4 2 3 2 4 3 2 3" xfId="45352"/>
    <cellStyle name="표준 6 4 2 3 2 4 3 3" xfId="9064"/>
    <cellStyle name="표준 6 4 2 3 2 4 3 3 2" xfId="24616"/>
    <cellStyle name="표준 6 4 2 3 2 4 3 3 3" xfId="40168"/>
    <cellStyle name="표준 6 4 2 3 2 4 3 4" xfId="19432"/>
    <cellStyle name="표준 6 4 2 3 2 4 3 5" xfId="34984"/>
    <cellStyle name="표준 6 4 2 3 2 4 4" xfId="2152"/>
    <cellStyle name="표준 6 4 2 3 2 4 4 2" xfId="12520"/>
    <cellStyle name="표준 6 4 2 3 2 4 4 2 2" xfId="28072"/>
    <cellStyle name="표준 6 4 2 3 2 4 4 2 3" xfId="43624"/>
    <cellStyle name="표준 6 4 2 3 2 4 4 3" xfId="7336"/>
    <cellStyle name="표준 6 4 2 3 2 4 4 3 2" xfId="22888"/>
    <cellStyle name="표준 6 4 2 3 2 4 4 3 3" xfId="38440"/>
    <cellStyle name="표준 6 4 2 3 2 4 4 4" xfId="17704"/>
    <cellStyle name="표준 6 4 2 3 2 4 4 5" xfId="33256"/>
    <cellStyle name="표준 6 4 2 3 2 4 5" xfId="10792"/>
    <cellStyle name="표준 6 4 2 3 2 4 5 2" xfId="26344"/>
    <cellStyle name="표준 6 4 2 3 2 4 5 3" xfId="41896"/>
    <cellStyle name="표준 6 4 2 3 2 4 6" xfId="5608"/>
    <cellStyle name="표준 6 4 2 3 2 4 6 2" xfId="21160"/>
    <cellStyle name="표준 6 4 2 3 2 4 6 3" xfId="36712"/>
    <cellStyle name="표준 6 4 2 3 2 4 7" xfId="15976"/>
    <cellStyle name="표준 6 4 2 3 2 4 8" xfId="31528"/>
    <cellStyle name="표준 6 4 2 3 2 5" xfId="1000"/>
    <cellStyle name="표준 6 4 2 3 2 5 2" xfId="4456"/>
    <cellStyle name="표준 6 4 2 3 2 5 2 2" xfId="14824"/>
    <cellStyle name="표준 6 4 2 3 2 5 2 2 2" xfId="30376"/>
    <cellStyle name="표준 6 4 2 3 2 5 2 2 3" xfId="45928"/>
    <cellStyle name="표준 6 4 2 3 2 5 2 3" xfId="9640"/>
    <cellStyle name="표준 6 4 2 3 2 5 2 3 2" xfId="25192"/>
    <cellStyle name="표준 6 4 2 3 2 5 2 3 3" xfId="40744"/>
    <cellStyle name="표준 6 4 2 3 2 5 2 4" xfId="20008"/>
    <cellStyle name="표준 6 4 2 3 2 5 2 5" xfId="35560"/>
    <cellStyle name="표준 6 4 2 3 2 5 3" xfId="2728"/>
    <cellStyle name="표준 6 4 2 3 2 5 3 2" xfId="13096"/>
    <cellStyle name="표준 6 4 2 3 2 5 3 2 2" xfId="28648"/>
    <cellStyle name="표준 6 4 2 3 2 5 3 2 3" xfId="44200"/>
    <cellStyle name="표준 6 4 2 3 2 5 3 3" xfId="7912"/>
    <cellStyle name="표준 6 4 2 3 2 5 3 3 2" xfId="23464"/>
    <cellStyle name="표준 6 4 2 3 2 5 3 3 3" xfId="39016"/>
    <cellStyle name="표준 6 4 2 3 2 5 3 4" xfId="18280"/>
    <cellStyle name="표준 6 4 2 3 2 5 3 5" xfId="33832"/>
    <cellStyle name="표준 6 4 2 3 2 5 4" xfId="11368"/>
    <cellStyle name="표준 6 4 2 3 2 5 4 2" xfId="26920"/>
    <cellStyle name="표준 6 4 2 3 2 5 4 3" xfId="42472"/>
    <cellStyle name="표준 6 4 2 3 2 5 5" xfId="6184"/>
    <cellStyle name="표준 6 4 2 3 2 5 5 2" xfId="21736"/>
    <cellStyle name="표준 6 4 2 3 2 5 5 3" xfId="37288"/>
    <cellStyle name="표준 6 4 2 3 2 5 6" xfId="16552"/>
    <cellStyle name="표준 6 4 2 3 2 5 7" xfId="32104"/>
    <cellStyle name="표준 6 4 2 3 2 6" xfId="3592"/>
    <cellStyle name="표준 6 4 2 3 2 6 2" xfId="13960"/>
    <cellStyle name="표준 6 4 2 3 2 6 2 2" xfId="29512"/>
    <cellStyle name="표준 6 4 2 3 2 6 2 3" xfId="45064"/>
    <cellStyle name="표준 6 4 2 3 2 6 3" xfId="8776"/>
    <cellStyle name="표준 6 4 2 3 2 6 3 2" xfId="24328"/>
    <cellStyle name="표준 6 4 2 3 2 6 3 3" xfId="39880"/>
    <cellStyle name="표준 6 4 2 3 2 6 4" xfId="19144"/>
    <cellStyle name="표준 6 4 2 3 2 6 5" xfId="34696"/>
    <cellStyle name="표준 6 4 2 3 2 7" xfId="1864"/>
    <cellStyle name="표준 6 4 2 3 2 7 2" xfId="12232"/>
    <cellStyle name="표준 6 4 2 3 2 7 2 2" xfId="27784"/>
    <cellStyle name="표준 6 4 2 3 2 7 2 3" xfId="43336"/>
    <cellStyle name="표준 6 4 2 3 2 7 3" xfId="7048"/>
    <cellStyle name="표준 6 4 2 3 2 7 3 2" xfId="22600"/>
    <cellStyle name="표준 6 4 2 3 2 7 3 3" xfId="38152"/>
    <cellStyle name="표준 6 4 2 3 2 7 4" xfId="17416"/>
    <cellStyle name="표준 6 4 2 3 2 7 5" xfId="32968"/>
    <cellStyle name="표준 6 4 2 3 2 8" xfId="10504"/>
    <cellStyle name="표준 6 4 2 3 2 8 2" xfId="26056"/>
    <cellStyle name="표준 6 4 2 3 2 8 3" xfId="41608"/>
    <cellStyle name="표준 6 4 2 3 2 9" xfId="5320"/>
    <cellStyle name="표준 6 4 2 3 2 9 2" xfId="20872"/>
    <cellStyle name="표준 6 4 2 3 2 9 3" xfId="36424"/>
    <cellStyle name="표준 6 4 2 3 3" xfId="88"/>
    <cellStyle name="표준 6 4 2 3 3 10" xfId="15640"/>
    <cellStyle name="표준 6 4 2 3 3 11" xfId="31192"/>
    <cellStyle name="표준 6 4 2 3 3 2" xfId="232"/>
    <cellStyle name="표준 6 4 2 3 3 2 10" xfId="31336"/>
    <cellStyle name="표준 6 4 2 3 3 2 2" xfId="808"/>
    <cellStyle name="표준 6 4 2 3 3 2 2 2" xfId="1672"/>
    <cellStyle name="표준 6 4 2 3 3 2 2 2 2" xfId="5128"/>
    <cellStyle name="표준 6 4 2 3 3 2 2 2 2 2" xfId="15496"/>
    <cellStyle name="표준 6 4 2 3 3 2 2 2 2 2 2" xfId="31048"/>
    <cellStyle name="표준 6 4 2 3 3 2 2 2 2 2 3" xfId="46600"/>
    <cellStyle name="표준 6 4 2 3 3 2 2 2 2 3" xfId="10312"/>
    <cellStyle name="표준 6 4 2 3 3 2 2 2 2 3 2" xfId="25864"/>
    <cellStyle name="표준 6 4 2 3 3 2 2 2 2 3 3" xfId="41416"/>
    <cellStyle name="표준 6 4 2 3 3 2 2 2 2 4" xfId="20680"/>
    <cellStyle name="표준 6 4 2 3 3 2 2 2 2 5" xfId="36232"/>
    <cellStyle name="표준 6 4 2 3 3 2 2 2 3" xfId="3400"/>
    <cellStyle name="표준 6 4 2 3 3 2 2 2 3 2" xfId="13768"/>
    <cellStyle name="표준 6 4 2 3 3 2 2 2 3 2 2" xfId="29320"/>
    <cellStyle name="표준 6 4 2 3 3 2 2 2 3 2 3" xfId="44872"/>
    <cellStyle name="표준 6 4 2 3 3 2 2 2 3 3" xfId="8584"/>
    <cellStyle name="표준 6 4 2 3 3 2 2 2 3 3 2" xfId="24136"/>
    <cellStyle name="표준 6 4 2 3 3 2 2 2 3 3 3" xfId="39688"/>
    <cellStyle name="표준 6 4 2 3 3 2 2 2 3 4" xfId="18952"/>
    <cellStyle name="표준 6 4 2 3 3 2 2 2 3 5" xfId="34504"/>
    <cellStyle name="표준 6 4 2 3 3 2 2 2 4" xfId="12040"/>
    <cellStyle name="표준 6 4 2 3 3 2 2 2 4 2" xfId="27592"/>
    <cellStyle name="표준 6 4 2 3 3 2 2 2 4 3" xfId="43144"/>
    <cellStyle name="표준 6 4 2 3 3 2 2 2 5" xfId="6856"/>
    <cellStyle name="표준 6 4 2 3 3 2 2 2 5 2" xfId="22408"/>
    <cellStyle name="표준 6 4 2 3 3 2 2 2 5 3" xfId="37960"/>
    <cellStyle name="표준 6 4 2 3 3 2 2 2 6" xfId="17224"/>
    <cellStyle name="표준 6 4 2 3 3 2 2 2 7" xfId="32776"/>
    <cellStyle name="표준 6 4 2 3 3 2 2 3" xfId="4264"/>
    <cellStyle name="표준 6 4 2 3 3 2 2 3 2" xfId="14632"/>
    <cellStyle name="표준 6 4 2 3 3 2 2 3 2 2" xfId="30184"/>
    <cellStyle name="표준 6 4 2 3 3 2 2 3 2 3" xfId="45736"/>
    <cellStyle name="표준 6 4 2 3 3 2 2 3 3" xfId="9448"/>
    <cellStyle name="표준 6 4 2 3 3 2 2 3 3 2" xfId="25000"/>
    <cellStyle name="표준 6 4 2 3 3 2 2 3 3 3" xfId="40552"/>
    <cellStyle name="표준 6 4 2 3 3 2 2 3 4" xfId="19816"/>
    <cellStyle name="표준 6 4 2 3 3 2 2 3 5" xfId="35368"/>
    <cellStyle name="표준 6 4 2 3 3 2 2 4" xfId="2536"/>
    <cellStyle name="표준 6 4 2 3 3 2 2 4 2" xfId="12904"/>
    <cellStyle name="표준 6 4 2 3 3 2 2 4 2 2" xfId="28456"/>
    <cellStyle name="표준 6 4 2 3 3 2 2 4 2 3" xfId="44008"/>
    <cellStyle name="표준 6 4 2 3 3 2 2 4 3" xfId="7720"/>
    <cellStyle name="표준 6 4 2 3 3 2 2 4 3 2" xfId="23272"/>
    <cellStyle name="표준 6 4 2 3 3 2 2 4 3 3" xfId="38824"/>
    <cellStyle name="표준 6 4 2 3 3 2 2 4 4" xfId="18088"/>
    <cellStyle name="표준 6 4 2 3 3 2 2 4 5" xfId="33640"/>
    <cellStyle name="표준 6 4 2 3 3 2 2 5" xfId="11176"/>
    <cellStyle name="표준 6 4 2 3 3 2 2 5 2" xfId="26728"/>
    <cellStyle name="표준 6 4 2 3 3 2 2 5 3" xfId="42280"/>
    <cellStyle name="표준 6 4 2 3 3 2 2 6" xfId="5992"/>
    <cellStyle name="표준 6 4 2 3 3 2 2 6 2" xfId="21544"/>
    <cellStyle name="표준 6 4 2 3 3 2 2 6 3" xfId="37096"/>
    <cellStyle name="표준 6 4 2 3 3 2 2 7" xfId="16360"/>
    <cellStyle name="표준 6 4 2 3 3 2 2 8" xfId="31912"/>
    <cellStyle name="표준 6 4 2 3 3 2 3" xfId="520"/>
    <cellStyle name="표준 6 4 2 3 3 2 3 2" xfId="1384"/>
    <cellStyle name="표준 6 4 2 3 3 2 3 2 2" xfId="4840"/>
    <cellStyle name="표준 6 4 2 3 3 2 3 2 2 2" xfId="15208"/>
    <cellStyle name="표준 6 4 2 3 3 2 3 2 2 2 2" xfId="30760"/>
    <cellStyle name="표준 6 4 2 3 3 2 3 2 2 2 3" xfId="46312"/>
    <cellStyle name="표준 6 4 2 3 3 2 3 2 2 3" xfId="10024"/>
    <cellStyle name="표준 6 4 2 3 3 2 3 2 2 3 2" xfId="25576"/>
    <cellStyle name="표준 6 4 2 3 3 2 3 2 2 3 3" xfId="41128"/>
    <cellStyle name="표준 6 4 2 3 3 2 3 2 2 4" xfId="20392"/>
    <cellStyle name="표준 6 4 2 3 3 2 3 2 2 5" xfId="35944"/>
    <cellStyle name="표준 6 4 2 3 3 2 3 2 3" xfId="3112"/>
    <cellStyle name="표준 6 4 2 3 3 2 3 2 3 2" xfId="13480"/>
    <cellStyle name="표준 6 4 2 3 3 2 3 2 3 2 2" xfId="29032"/>
    <cellStyle name="표준 6 4 2 3 3 2 3 2 3 2 3" xfId="44584"/>
    <cellStyle name="표준 6 4 2 3 3 2 3 2 3 3" xfId="8296"/>
    <cellStyle name="표준 6 4 2 3 3 2 3 2 3 3 2" xfId="23848"/>
    <cellStyle name="표준 6 4 2 3 3 2 3 2 3 3 3" xfId="39400"/>
    <cellStyle name="표준 6 4 2 3 3 2 3 2 3 4" xfId="18664"/>
    <cellStyle name="표준 6 4 2 3 3 2 3 2 3 5" xfId="34216"/>
    <cellStyle name="표준 6 4 2 3 3 2 3 2 4" xfId="11752"/>
    <cellStyle name="표준 6 4 2 3 3 2 3 2 4 2" xfId="27304"/>
    <cellStyle name="표준 6 4 2 3 3 2 3 2 4 3" xfId="42856"/>
    <cellStyle name="표준 6 4 2 3 3 2 3 2 5" xfId="6568"/>
    <cellStyle name="표준 6 4 2 3 3 2 3 2 5 2" xfId="22120"/>
    <cellStyle name="표준 6 4 2 3 3 2 3 2 5 3" xfId="37672"/>
    <cellStyle name="표준 6 4 2 3 3 2 3 2 6" xfId="16936"/>
    <cellStyle name="표준 6 4 2 3 3 2 3 2 7" xfId="32488"/>
    <cellStyle name="표준 6 4 2 3 3 2 3 3" xfId="3976"/>
    <cellStyle name="표준 6 4 2 3 3 2 3 3 2" xfId="14344"/>
    <cellStyle name="표준 6 4 2 3 3 2 3 3 2 2" xfId="29896"/>
    <cellStyle name="표준 6 4 2 3 3 2 3 3 2 3" xfId="45448"/>
    <cellStyle name="표준 6 4 2 3 3 2 3 3 3" xfId="9160"/>
    <cellStyle name="표준 6 4 2 3 3 2 3 3 3 2" xfId="24712"/>
    <cellStyle name="표준 6 4 2 3 3 2 3 3 3 3" xfId="40264"/>
    <cellStyle name="표준 6 4 2 3 3 2 3 3 4" xfId="19528"/>
    <cellStyle name="표준 6 4 2 3 3 2 3 3 5" xfId="35080"/>
    <cellStyle name="표준 6 4 2 3 3 2 3 4" xfId="2248"/>
    <cellStyle name="표준 6 4 2 3 3 2 3 4 2" xfId="12616"/>
    <cellStyle name="표준 6 4 2 3 3 2 3 4 2 2" xfId="28168"/>
    <cellStyle name="표준 6 4 2 3 3 2 3 4 2 3" xfId="43720"/>
    <cellStyle name="표준 6 4 2 3 3 2 3 4 3" xfId="7432"/>
    <cellStyle name="표준 6 4 2 3 3 2 3 4 3 2" xfId="22984"/>
    <cellStyle name="표준 6 4 2 3 3 2 3 4 3 3" xfId="38536"/>
    <cellStyle name="표준 6 4 2 3 3 2 3 4 4" xfId="17800"/>
    <cellStyle name="표준 6 4 2 3 3 2 3 4 5" xfId="33352"/>
    <cellStyle name="표준 6 4 2 3 3 2 3 5" xfId="10888"/>
    <cellStyle name="표준 6 4 2 3 3 2 3 5 2" xfId="26440"/>
    <cellStyle name="표준 6 4 2 3 3 2 3 5 3" xfId="41992"/>
    <cellStyle name="표준 6 4 2 3 3 2 3 6" xfId="5704"/>
    <cellStyle name="표준 6 4 2 3 3 2 3 6 2" xfId="21256"/>
    <cellStyle name="표준 6 4 2 3 3 2 3 6 3" xfId="36808"/>
    <cellStyle name="표준 6 4 2 3 3 2 3 7" xfId="16072"/>
    <cellStyle name="표준 6 4 2 3 3 2 3 8" xfId="31624"/>
    <cellStyle name="표준 6 4 2 3 3 2 4" xfId="1096"/>
    <cellStyle name="표준 6 4 2 3 3 2 4 2" xfId="4552"/>
    <cellStyle name="표준 6 4 2 3 3 2 4 2 2" xfId="14920"/>
    <cellStyle name="표준 6 4 2 3 3 2 4 2 2 2" xfId="30472"/>
    <cellStyle name="표준 6 4 2 3 3 2 4 2 2 3" xfId="46024"/>
    <cellStyle name="표준 6 4 2 3 3 2 4 2 3" xfId="9736"/>
    <cellStyle name="표준 6 4 2 3 3 2 4 2 3 2" xfId="25288"/>
    <cellStyle name="표준 6 4 2 3 3 2 4 2 3 3" xfId="40840"/>
    <cellStyle name="표준 6 4 2 3 3 2 4 2 4" xfId="20104"/>
    <cellStyle name="표준 6 4 2 3 3 2 4 2 5" xfId="35656"/>
    <cellStyle name="표준 6 4 2 3 3 2 4 3" xfId="2824"/>
    <cellStyle name="표준 6 4 2 3 3 2 4 3 2" xfId="13192"/>
    <cellStyle name="표준 6 4 2 3 3 2 4 3 2 2" xfId="28744"/>
    <cellStyle name="표준 6 4 2 3 3 2 4 3 2 3" xfId="44296"/>
    <cellStyle name="표준 6 4 2 3 3 2 4 3 3" xfId="8008"/>
    <cellStyle name="표준 6 4 2 3 3 2 4 3 3 2" xfId="23560"/>
    <cellStyle name="표준 6 4 2 3 3 2 4 3 3 3" xfId="39112"/>
    <cellStyle name="표준 6 4 2 3 3 2 4 3 4" xfId="18376"/>
    <cellStyle name="표준 6 4 2 3 3 2 4 3 5" xfId="33928"/>
    <cellStyle name="표준 6 4 2 3 3 2 4 4" xfId="11464"/>
    <cellStyle name="표준 6 4 2 3 3 2 4 4 2" xfId="27016"/>
    <cellStyle name="표준 6 4 2 3 3 2 4 4 3" xfId="42568"/>
    <cellStyle name="표준 6 4 2 3 3 2 4 5" xfId="6280"/>
    <cellStyle name="표준 6 4 2 3 3 2 4 5 2" xfId="21832"/>
    <cellStyle name="표준 6 4 2 3 3 2 4 5 3" xfId="37384"/>
    <cellStyle name="표준 6 4 2 3 3 2 4 6" xfId="16648"/>
    <cellStyle name="표준 6 4 2 3 3 2 4 7" xfId="32200"/>
    <cellStyle name="표준 6 4 2 3 3 2 5" xfId="3688"/>
    <cellStyle name="표준 6 4 2 3 3 2 5 2" xfId="14056"/>
    <cellStyle name="표준 6 4 2 3 3 2 5 2 2" xfId="29608"/>
    <cellStyle name="표준 6 4 2 3 3 2 5 2 3" xfId="45160"/>
    <cellStyle name="표준 6 4 2 3 3 2 5 3" xfId="8872"/>
    <cellStyle name="표준 6 4 2 3 3 2 5 3 2" xfId="24424"/>
    <cellStyle name="표준 6 4 2 3 3 2 5 3 3" xfId="39976"/>
    <cellStyle name="표준 6 4 2 3 3 2 5 4" xfId="19240"/>
    <cellStyle name="표준 6 4 2 3 3 2 5 5" xfId="34792"/>
    <cellStyle name="표준 6 4 2 3 3 2 6" xfId="1960"/>
    <cellStyle name="표준 6 4 2 3 3 2 6 2" xfId="12328"/>
    <cellStyle name="표준 6 4 2 3 3 2 6 2 2" xfId="27880"/>
    <cellStyle name="표준 6 4 2 3 3 2 6 2 3" xfId="43432"/>
    <cellStyle name="표준 6 4 2 3 3 2 6 3" xfId="7144"/>
    <cellStyle name="표준 6 4 2 3 3 2 6 3 2" xfId="22696"/>
    <cellStyle name="표준 6 4 2 3 3 2 6 3 3" xfId="38248"/>
    <cellStyle name="표준 6 4 2 3 3 2 6 4" xfId="17512"/>
    <cellStyle name="표준 6 4 2 3 3 2 6 5" xfId="33064"/>
    <cellStyle name="표준 6 4 2 3 3 2 7" xfId="10600"/>
    <cellStyle name="표준 6 4 2 3 3 2 7 2" xfId="26152"/>
    <cellStyle name="표준 6 4 2 3 3 2 7 3" xfId="41704"/>
    <cellStyle name="표준 6 4 2 3 3 2 8" xfId="5416"/>
    <cellStyle name="표준 6 4 2 3 3 2 8 2" xfId="20968"/>
    <cellStyle name="표준 6 4 2 3 3 2 8 3" xfId="36520"/>
    <cellStyle name="표준 6 4 2 3 3 2 9" xfId="15784"/>
    <cellStyle name="표준 6 4 2 3 3 3" xfId="664"/>
    <cellStyle name="표준 6 4 2 3 3 3 2" xfId="1528"/>
    <cellStyle name="표준 6 4 2 3 3 3 2 2" xfId="4984"/>
    <cellStyle name="표준 6 4 2 3 3 3 2 2 2" xfId="15352"/>
    <cellStyle name="표준 6 4 2 3 3 3 2 2 2 2" xfId="30904"/>
    <cellStyle name="표준 6 4 2 3 3 3 2 2 2 3" xfId="46456"/>
    <cellStyle name="표준 6 4 2 3 3 3 2 2 3" xfId="10168"/>
    <cellStyle name="표준 6 4 2 3 3 3 2 2 3 2" xfId="25720"/>
    <cellStyle name="표준 6 4 2 3 3 3 2 2 3 3" xfId="41272"/>
    <cellStyle name="표준 6 4 2 3 3 3 2 2 4" xfId="20536"/>
    <cellStyle name="표준 6 4 2 3 3 3 2 2 5" xfId="36088"/>
    <cellStyle name="표준 6 4 2 3 3 3 2 3" xfId="3256"/>
    <cellStyle name="표준 6 4 2 3 3 3 2 3 2" xfId="13624"/>
    <cellStyle name="표준 6 4 2 3 3 3 2 3 2 2" xfId="29176"/>
    <cellStyle name="표준 6 4 2 3 3 3 2 3 2 3" xfId="44728"/>
    <cellStyle name="표준 6 4 2 3 3 3 2 3 3" xfId="8440"/>
    <cellStyle name="표준 6 4 2 3 3 3 2 3 3 2" xfId="23992"/>
    <cellStyle name="표준 6 4 2 3 3 3 2 3 3 3" xfId="39544"/>
    <cellStyle name="표준 6 4 2 3 3 3 2 3 4" xfId="18808"/>
    <cellStyle name="표준 6 4 2 3 3 3 2 3 5" xfId="34360"/>
    <cellStyle name="표준 6 4 2 3 3 3 2 4" xfId="11896"/>
    <cellStyle name="표준 6 4 2 3 3 3 2 4 2" xfId="27448"/>
    <cellStyle name="표준 6 4 2 3 3 3 2 4 3" xfId="43000"/>
    <cellStyle name="표준 6 4 2 3 3 3 2 5" xfId="6712"/>
    <cellStyle name="표준 6 4 2 3 3 3 2 5 2" xfId="22264"/>
    <cellStyle name="표준 6 4 2 3 3 3 2 5 3" xfId="37816"/>
    <cellStyle name="표준 6 4 2 3 3 3 2 6" xfId="17080"/>
    <cellStyle name="표준 6 4 2 3 3 3 2 7" xfId="32632"/>
    <cellStyle name="표준 6 4 2 3 3 3 3" xfId="4120"/>
    <cellStyle name="표준 6 4 2 3 3 3 3 2" xfId="14488"/>
    <cellStyle name="표준 6 4 2 3 3 3 3 2 2" xfId="30040"/>
    <cellStyle name="표준 6 4 2 3 3 3 3 2 3" xfId="45592"/>
    <cellStyle name="표준 6 4 2 3 3 3 3 3" xfId="9304"/>
    <cellStyle name="표준 6 4 2 3 3 3 3 3 2" xfId="24856"/>
    <cellStyle name="표준 6 4 2 3 3 3 3 3 3" xfId="40408"/>
    <cellStyle name="표준 6 4 2 3 3 3 3 4" xfId="19672"/>
    <cellStyle name="표준 6 4 2 3 3 3 3 5" xfId="35224"/>
    <cellStyle name="표준 6 4 2 3 3 3 4" xfId="2392"/>
    <cellStyle name="표준 6 4 2 3 3 3 4 2" xfId="12760"/>
    <cellStyle name="표준 6 4 2 3 3 3 4 2 2" xfId="28312"/>
    <cellStyle name="표준 6 4 2 3 3 3 4 2 3" xfId="43864"/>
    <cellStyle name="표준 6 4 2 3 3 3 4 3" xfId="7576"/>
    <cellStyle name="표준 6 4 2 3 3 3 4 3 2" xfId="23128"/>
    <cellStyle name="표준 6 4 2 3 3 3 4 3 3" xfId="38680"/>
    <cellStyle name="표준 6 4 2 3 3 3 4 4" xfId="17944"/>
    <cellStyle name="표준 6 4 2 3 3 3 4 5" xfId="33496"/>
    <cellStyle name="표준 6 4 2 3 3 3 5" xfId="11032"/>
    <cellStyle name="표준 6 4 2 3 3 3 5 2" xfId="26584"/>
    <cellStyle name="표준 6 4 2 3 3 3 5 3" xfId="42136"/>
    <cellStyle name="표준 6 4 2 3 3 3 6" xfId="5848"/>
    <cellStyle name="표준 6 4 2 3 3 3 6 2" xfId="21400"/>
    <cellStyle name="표준 6 4 2 3 3 3 6 3" xfId="36952"/>
    <cellStyle name="표준 6 4 2 3 3 3 7" xfId="16216"/>
    <cellStyle name="표준 6 4 2 3 3 3 8" xfId="31768"/>
    <cellStyle name="표준 6 4 2 3 3 4" xfId="376"/>
    <cellStyle name="표준 6 4 2 3 3 4 2" xfId="1240"/>
    <cellStyle name="표준 6 4 2 3 3 4 2 2" xfId="4696"/>
    <cellStyle name="표준 6 4 2 3 3 4 2 2 2" xfId="15064"/>
    <cellStyle name="표준 6 4 2 3 3 4 2 2 2 2" xfId="30616"/>
    <cellStyle name="표준 6 4 2 3 3 4 2 2 2 3" xfId="46168"/>
    <cellStyle name="표준 6 4 2 3 3 4 2 2 3" xfId="9880"/>
    <cellStyle name="표준 6 4 2 3 3 4 2 2 3 2" xfId="25432"/>
    <cellStyle name="표준 6 4 2 3 3 4 2 2 3 3" xfId="40984"/>
    <cellStyle name="표준 6 4 2 3 3 4 2 2 4" xfId="20248"/>
    <cellStyle name="표준 6 4 2 3 3 4 2 2 5" xfId="35800"/>
    <cellStyle name="표준 6 4 2 3 3 4 2 3" xfId="2968"/>
    <cellStyle name="표준 6 4 2 3 3 4 2 3 2" xfId="13336"/>
    <cellStyle name="표준 6 4 2 3 3 4 2 3 2 2" xfId="28888"/>
    <cellStyle name="표준 6 4 2 3 3 4 2 3 2 3" xfId="44440"/>
    <cellStyle name="표준 6 4 2 3 3 4 2 3 3" xfId="8152"/>
    <cellStyle name="표준 6 4 2 3 3 4 2 3 3 2" xfId="23704"/>
    <cellStyle name="표준 6 4 2 3 3 4 2 3 3 3" xfId="39256"/>
    <cellStyle name="표준 6 4 2 3 3 4 2 3 4" xfId="18520"/>
    <cellStyle name="표준 6 4 2 3 3 4 2 3 5" xfId="34072"/>
    <cellStyle name="표준 6 4 2 3 3 4 2 4" xfId="11608"/>
    <cellStyle name="표준 6 4 2 3 3 4 2 4 2" xfId="27160"/>
    <cellStyle name="표준 6 4 2 3 3 4 2 4 3" xfId="42712"/>
    <cellStyle name="표준 6 4 2 3 3 4 2 5" xfId="6424"/>
    <cellStyle name="표준 6 4 2 3 3 4 2 5 2" xfId="21976"/>
    <cellStyle name="표준 6 4 2 3 3 4 2 5 3" xfId="37528"/>
    <cellStyle name="표준 6 4 2 3 3 4 2 6" xfId="16792"/>
    <cellStyle name="표준 6 4 2 3 3 4 2 7" xfId="32344"/>
    <cellStyle name="표준 6 4 2 3 3 4 3" xfId="3832"/>
    <cellStyle name="표준 6 4 2 3 3 4 3 2" xfId="14200"/>
    <cellStyle name="표준 6 4 2 3 3 4 3 2 2" xfId="29752"/>
    <cellStyle name="표준 6 4 2 3 3 4 3 2 3" xfId="45304"/>
    <cellStyle name="표준 6 4 2 3 3 4 3 3" xfId="9016"/>
    <cellStyle name="표준 6 4 2 3 3 4 3 3 2" xfId="24568"/>
    <cellStyle name="표준 6 4 2 3 3 4 3 3 3" xfId="40120"/>
    <cellStyle name="표준 6 4 2 3 3 4 3 4" xfId="19384"/>
    <cellStyle name="표준 6 4 2 3 3 4 3 5" xfId="34936"/>
    <cellStyle name="표준 6 4 2 3 3 4 4" xfId="2104"/>
    <cellStyle name="표준 6 4 2 3 3 4 4 2" xfId="12472"/>
    <cellStyle name="표준 6 4 2 3 3 4 4 2 2" xfId="28024"/>
    <cellStyle name="표준 6 4 2 3 3 4 4 2 3" xfId="43576"/>
    <cellStyle name="표준 6 4 2 3 3 4 4 3" xfId="7288"/>
    <cellStyle name="표준 6 4 2 3 3 4 4 3 2" xfId="22840"/>
    <cellStyle name="표준 6 4 2 3 3 4 4 3 3" xfId="38392"/>
    <cellStyle name="표준 6 4 2 3 3 4 4 4" xfId="17656"/>
    <cellStyle name="표준 6 4 2 3 3 4 4 5" xfId="33208"/>
    <cellStyle name="표준 6 4 2 3 3 4 5" xfId="10744"/>
    <cellStyle name="표준 6 4 2 3 3 4 5 2" xfId="26296"/>
    <cellStyle name="표준 6 4 2 3 3 4 5 3" xfId="41848"/>
    <cellStyle name="표준 6 4 2 3 3 4 6" xfId="5560"/>
    <cellStyle name="표준 6 4 2 3 3 4 6 2" xfId="21112"/>
    <cellStyle name="표준 6 4 2 3 3 4 6 3" xfId="36664"/>
    <cellStyle name="표준 6 4 2 3 3 4 7" xfId="15928"/>
    <cellStyle name="표준 6 4 2 3 3 4 8" xfId="31480"/>
    <cellStyle name="표준 6 4 2 3 3 5" xfId="952"/>
    <cellStyle name="표준 6 4 2 3 3 5 2" xfId="4408"/>
    <cellStyle name="표준 6 4 2 3 3 5 2 2" xfId="14776"/>
    <cellStyle name="표준 6 4 2 3 3 5 2 2 2" xfId="30328"/>
    <cellStyle name="표준 6 4 2 3 3 5 2 2 3" xfId="45880"/>
    <cellStyle name="표준 6 4 2 3 3 5 2 3" xfId="9592"/>
    <cellStyle name="표준 6 4 2 3 3 5 2 3 2" xfId="25144"/>
    <cellStyle name="표준 6 4 2 3 3 5 2 3 3" xfId="40696"/>
    <cellStyle name="표준 6 4 2 3 3 5 2 4" xfId="19960"/>
    <cellStyle name="표준 6 4 2 3 3 5 2 5" xfId="35512"/>
    <cellStyle name="표준 6 4 2 3 3 5 3" xfId="2680"/>
    <cellStyle name="표준 6 4 2 3 3 5 3 2" xfId="13048"/>
    <cellStyle name="표준 6 4 2 3 3 5 3 2 2" xfId="28600"/>
    <cellStyle name="표준 6 4 2 3 3 5 3 2 3" xfId="44152"/>
    <cellStyle name="표준 6 4 2 3 3 5 3 3" xfId="7864"/>
    <cellStyle name="표준 6 4 2 3 3 5 3 3 2" xfId="23416"/>
    <cellStyle name="표준 6 4 2 3 3 5 3 3 3" xfId="38968"/>
    <cellStyle name="표준 6 4 2 3 3 5 3 4" xfId="18232"/>
    <cellStyle name="표준 6 4 2 3 3 5 3 5" xfId="33784"/>
    <cellStyle name="표준 6 4 2 3 3 5 4" xfId="11320"/>
    <cellStyle name="표준 6 4 2 3 3 5 4 2" xfId="26872"/>
    <cellStyle name="표준 6 4 2 3 3 5 4 3" xfId="42424"/>
    <cellStyle name="표준 6 4 2 3 3 5 5" xfId="6136"/>
    <cellStyle name="표준 6 4 2 3 3 5 5 2" xfId="21688"/>
    <cellStyle name="표준 6 4 2 3 3 5 5 3" xfId="37240"/>
    <cellStyle name="표준 6 4 2 3 3 5 6" xfId="16504"/>
    <cellStyle name="표준 6 4 2 3 3 5 7" xfId="32056"/>
    <cellStyle name="표준 6 4 2 3 3 6" xfId="3544"/>
    <cellStyle name="표준 6 4 2 3 3 6 2" xfId="13912"/>
    <cellStyle name="표준 6 4 2 3 3 6 2 2" xfId="29464"/>
    <cellStyle name="표준 6 4 2 3 3 6 2 3" xfId="45016"/>
    <cellStyle name="표준 6 4 2 3 3 6 3" xfId="8728"/>
    <cellStyle name="표준 6 4 2 3 3 6 3 2" xfId="24280"/>
    <cellStyle name="표준 6 4 2 3 3 6 3 3" xfId="39832"/>
    <cellStyle name="표준 6 4 2 3 3 6 4" xfId="19096"/>
    <cellStyle name="표준 6 4 2 3 3 6 5" xfId="34648"/>
    <cellStyle name="표준 6 4 2 3 3 7" xfId="1816"/>
    <cellStyle name="표준 6 4 2 3 3 7 2" xfId="12184"/>
    <cellStyle name="표준 6 4 2 3 3 7 2 2" xfId="27736"/>
    <cellStyle name="표준 6 4 2 3 3 7 2 3" xfId="43288"/>
    <cellStyle name="표준 6 4 2 3 3 7 3" xfId="7000"/>
    <cellStyle name="표준 6 4 2 3 3 7 3 2" xfId="22552"/>
    <cellStyle name="표준 6 4 2 3 3 7 3 3" xfId="38104"/>
    <cellStyle name="표준 6 4 2 3 3 7 4" xfId="17368"/>
    <cellStyle name="표준 6 4 2 3 3 7 5" xfId="32920"/>
    <cellStyle name="표준 6 4 2 3 3 8" xfId="10456"/>
    <cellStyle name="표준 6 4 2 3 3 8 2" xfId="26008"/>
    <cellStyle name="표준 6 4 2 3 3 8 3" xfId="41560"/>
    <cellStyle name="표준 6 4 2 3 3 9" xfId="5272"/>
    <cellStyle name="표준 6 4 2 3 3 9 2" xfId="20824"/>
    <cellStyle name="표준 6 4 2 3 3 9 3" xfId="36376"/>
    <cellStyle name="표준 6 4 2 3 4" xfId="184"/>
    <cellStyle name="표준 6 4 2 3 4 10" xfId="31288"/>
    <cellStyle name="표준 6 4 2 3 4 2" xfId="760"/>
    <cellStyle name="표준 6 4 2 3 4 2 2" xfId="1624"/>
    <cellStyle name="표준 6 4 2 3 4 2 2 2" xfId="5080"/>
    <cellStyle name="표준 6 4 2 3 4 2 2 2 2" xfId="15448"/>
    <cellStyle name="표준 6 4 2 3 4 2 2 2 2 2" xfId="31000"/>
    <cellStyle name="표준 6 4 2 3 4 2 2 2 2 3" xfId="46552"/>
    <cellStyle name="표준 6 4 2 3 4 2 2 2 3" xfId="10264"/>
    <cellStyle name="표준 6 4 2 3 4 2 2 2 3 2" xfId="25816"/>
    <cellStyle name="표준 6 4 2 3 4 2 2 2 3 3" xfId="41368"/>
    <cellStyle name="표준 6 4 2 3 4 2 2 2 4" xfId="20632"/>
    <cellStyle name="표준 6 4 2 3 4 2 2 2 5" xfId="36184"/>
    <cellStyle name="표준 6 4 2 3 4 2 2 3" xfId="3352"/>
    <cellStyle name="표준 6 4 2 3 4 2 2 3 2" xfId="13720"/>
    <cellStyle name="표준 6 4 2 3 4 2 2 3 2 2" xfId="29272"/>
    <cellStyle name="표준 6 4 2 3 4 2 2 3 2 3" xfId="44824"/>
    <cellStyle name="표준 6 4 2 3 4 2 2 3 3" xfId="8536"/>
    <cellStyle name="표준 6 4 2 3 4 2 2 3 3 2" xfId="24088"/>
    <cellStyle name="표준 6 4 2 3 4 2 2 3 3 3" xfId="39640"/>
    <cellStyle name="표준 6 4 2 3 4 2 2 3 4" xfId="18904"/>
    <cellStyle name="표준 6 4 2 3 4 2 2 3 5" xfId="34456"/>
    <cellStyle name="표준 6 4 2 3 4 2 2 4" xfId="11992"/>
    <cellStyle name="표준 6 4 2 3 4 2 2 4 2" xfId="27544"/>
    <cellStyle name="표준 6 4 2 3 4 2 2 4 3" xfId="43096"/>
    <cellStyle name="표준 6 4 2 3 4 2 2 5" xfId="6808"/>
    <cellStyle name="표준 6 4 2 3 4 2 2 5 2" xfId="22360"/>
    <cellStyle name="표준 6 4 2 3 4 2 2 5 3" xfId="37912"/>
    <cellStyle name="표준 6 4 2 3 4 2 2 6" xfId="17176"/>
    <cellStyle name="표준 6 4 2 3 4 2 2 7" xfId="32728"/>
    <cellStyle name="표준 6 4 2 3 4 2 3" xfId="4216"/>
    <cellStyle name="표준 6 4 2 3 4 2 3 2" xfId="14584"/>
    <cellStyle name="표준 6 4 2 3 4 2 3 2 2" xfId="30136"/>
    <cellStyle name="표준 6 4 2 3 4 2 3 2 3" xfId="45688"/>
    <cellStyle name="표준 6 4 2 3 4 2 3 3" xfId="9400"/>
    <cellStyle name="표준 6 4 2 3 4 2 3 3 2" xfId="24952"/>
    <cellStyle name="표준 6 4 2 3 4 2 3 3 3" xfId="40504"/>
    <cellStyle name="표준 6 4 2 3 4 2 3 4" xfId="19768"/>
    <cellStyle name="표준 6 4 2 3 4 2 3 5" xfId="35320"/>
    <cellStyle name="표준 6 4 2 3 4 2 4" xfId="2488"/>
    <cellStyle name="표준 6 4 2 3 4 2 4 2" xfId="12856"/>
    <cellStyle name="표준 6 4 2 3 4 2 4 2 2" xfId="28408"/>
    <cellStyle name="표준 6 4 2 3 4 2 4 2 3" xfId="43960"/>
    <cellStyle name="표준 6 4 2 3 4 2 4 3" xfId="7672"/>
    <cellStyle name="표준 6 4 2 3 4 2 4 3 2" xfId="23224"/>
    <cellStyle name="표준 6 4 2 3 4 2 4 3 3" xfId="38776"/>
    <cellStyle name="표준 6 4 2 3 4 2 4 4" xfId="18040"/>
    <cellStyle name="표준 6 4 2 3 4 2 4 5" xfId="33592"/>
    <cellStyle name="표준 6 4 2 3 4 2 5" xfId="11128"/>
    <cellStyle name="표준 6 4 2 3 4 2 5 2" xfId="26680"/>
    <cellStyle name="표준 6 4 2 3 4 2 5 3" xfId="42232"/>
    <cellStyle name="표준 6 4 2 3 4 2 6" xfId="5944"/>
    <cellStyle name="표준 6 4 2 3 4 2 6 2" xfId="21496"/>
    <cellStyle name="표준 6 4 2 3 4 2 6 3" xfId="37048"/>
    <cellStyle name="표준 6 4 2 3 4 2 7" xfId="16312"/>
    <cellStyle name="표준 6 4 2 3 4 2 8" xfId="31864"/>
    <cellStyle name="표준 6 4 2 3 4 3" xfId="472"/>
    <cellStyle name="표준 6 4 2 3 4 3 2" xfId="1336"/>
    <cellStyle name="표준 6 4 2 3 4 3 2 2" xfId="4792"/>
    <cellStyle name="표준 6 4 2 3 4 3 2 2 2" xfId="15160"/>
    <cellStyle name="표준 6 4 2 3 4 3 2 2 2 2" xfId="30712"/>
    <cellStyle name="표준 6 4 2 3 4 3 2 2 2 3" xfId="46264"/>
    <cellStyle name="표준 6 4 2 3 4 3 2 2 3" xfId="9976"/>
    <cellStyle name="표준 6 4 2 3 4 3 2 2 3 2" xfId="25528"/>
    <cellStyle name="표준 6 4 2 3 4 3 2 2 3 3" xfId="41080"/>
    <cellStyle name="표준 6 4 2 3 4 3 2 2 4" xfId="20344"/>
    <cellStyle name="표준 6 4 2 3 4 3 2 2 5" xfId="35896"/>
    <cellStyle name="표준 6 4 2 3 4 3 2 3" xfId="3064"/>
    <cellStyle name="표준 6 4 2 3 4 3 2 3 2" xfId="13432"/>
    <cellStyle name="표준 6 4 2 3 4 3 2 3 2 2" xfId="28984"/>
    <cellStyle name="표준 6 4 2 3 4 3 2 3 2 3" xfId="44536"/>
    <cellStyle name="표준 6 4 2 3 4 3 2 3 3" xfId="8248"/>
    <cellStyle name="표준 6 4 2 3 4 3 2 3 3 2" xfId="23800"/>
    <cellStyle name="표준 6 4 2 3 4 3 2 3 3 3" xfId="39352"/>
    <cellStyle name="표준 6 4 2 3 4 3 2 3 4" xfId="18616"/>
    <cellStyle name="표준 6 4 2 3 4 3 2 3 5" xfId="34168"/>
    <cellStyle name="표준 6 4 2 3 4 3 2 4" xfId="11704"/>
    <cellStyle name="표준 6 4 2 3 4 3 2 4 2" xfId="27256"/>
    <cellStyle name="표준 6 4 2 3 4 3 2 4 3" xfId="42808"/>
    <cellStyle name="표준 6 4 2 3 4 3 2 5" xfId="6520"/>
    <cellStyle name="표준 6 4 2 3 4 3 2 5 2" xfId="22072"/>
    <cellStyle name="표준 6 4 2 3 4 3 2 5 3" xfId="37624"/>
    <cellStyle name="표준 6 4 2 3 4 3 2 6" xfId="16888"/>
    <cellStyle name="표준 6 4 2 3 4 3 2 7" xfId="32440"/>
    <cellStyle name="표준 6 4 2 3 4 3 3" xfId="3928"/>
    <cellStyle name="표준 6 4 2 3 4 3 3 2" xfId="14296"/>
    <cellStyle name="표준 6 4 2 3 4 3 3 2 2" xfId="29848"/>
    <cellStyle name="표준 6 4 2 3 4 3 3 2 3" xfId="45400"/>
    <cellStyle name="표준 6 4 2 3 4 3 3 3" xfId="9112"/>
    <cellStyle name="표준 6 4 2 3 4 3 3 3 2" xfId="24664"/>
    <cellStyle name="표준 6 4 2 3 4 3 3 3 3" xfId="40216"/>
    <cellStyle name="표준 6 4 2 3 4 3 3 4" xfId="19480"/>
    <cellStyle name="표준 6 4 2 3 4 3 3 5" xfId="35032"/>
    <cellStyle name="표준 6 4 2 3 4 3 4" xfId="2200"/>
    <cellStyle name="표준 6 4 2 3 4 3 4 2" xfId="12568"/>
    <cellStyle name="표준 6 4 2 3 4 3 4 2 2" xfId="28120"/>
    <cellStyle name="표준 6 4 2 3 4 3 4 2 3" xfId="43672"/>
    <cellStyle name="표준 6 4 2 3 4 3 4 3" xfId="7384"/>
    <cellStyle name="표준 6 4 2 3 4 3 4 3 2" xfId="22936"/>
    <cellStyle name="표준 6 4 2 3 4 3 4 3 3" xfId="38488"/>
    <cellStyle name="표준 6 4 2 3 4 3 4 4" xfId="17752"/>
    <cellStyle name="표준 6 4 2 3 4 3 4 5" xfId="33304"/>
    <cellStyle name="표준 6 4 2 3 4 3 5" xfId="10840"/>
    <cellStyle name="표준 6 4 2 3 4 3 5 2" xfId="26392"/>
    <cellStyle name="표준 6 4 2 3 4 3 5 3" xfId="41944"/>
    <cellStyle name="표준 6 4 2 3 4 3 6" xfId="5656"/>
    <cellStyle name="표준 6 4 2 3 4 3 6 2" xfId="21208"/>
    <cellStyle name="표준 6 4 2 3 4 3 6 3" xfId="36760"/>
    <cellStyle name="표준 6 4 2 3 4 3 7" xfId="16024"/>
    <cellStyle name="표준 6 4 2 3 4 3 8" xfId="31576"/>
    <cellStyle name="표준 6 4 2 3 4 4" xfId="1048"/>
    <cellStyle name="표준 6 4 2 3 4 4 2" xfId="4504"/>
    <cellStyle name="표준 6 4 2 3 4 4 2 2" xfId="14872"/>
    <cellStyle name="표준 6 4 2 3 4 4 2 2 2" xfId="30424"/>
    <cellStyle name="표준 6 4 2 3 4 4 2 2 3" xfId="45976"/>
    <cellStyle name="표준 6 4 2 3 4 4 2 3" xfId="9688"/>
    <cellStyle name="표준 6 4 2 3 4 4 2 3 2" xfId="25240"/>
    <cellStyle name="표준 6 4 2 3 4 4 2 3 3" xfId="40792"/>
    <cellStyle name="표준 6 4 2 3 4 4 2 4" xfId="20056"/>
    <cellStyle name="표준 6 4 2 3 4 4 2 5" xfId="35608"/>
    <cellStyle name="표준 6 4 2 3 4 4 3" xfId="2776"/>
    <cellStyle name="표준 6 4 2 3 4 4 3 2" xfId="13144"/>
    <cellStyle name="표준 6 4 2 3 4 4 3 2 2" xfId="28696"/>
    <cellStyle name="표준 6 4 2 3 4 4 3 2 3" xfId="44248"/>
    <cellStyle name="표준 6 4 2 3 4 4 3 3" xfId="7960"/>
    <cellStyle name="표준 6 4 2 3 4 4 3 3 2" xfId="23512"/>
    <cellStyle name="표준 6 4 2 3 4 4 3 3 3" xfId="39064"/>
    <cellStyle name="표준 6 4 2 3 4 4 3 4" xfId="18328"/>
    <cellStyle name="표준 6 4 2 3 4 4 3 5" xfId="33880"/>
    <cellStyle name="표준 6 4 2 3 4 4 4" xfId="11416"/>
    <cellStyle name="표준 6 4 2 3 4 4 4 2" xfId="26968"/>
    <cellStyle name="표준 6 4 2 3 4 4 4 3" xfId="42520"/>
    <cellStyle name="표준 6 4 2 3 4 4 5" xfId="6232"/>
    <cellStyle name="표준 6 4 2 3 4 4 5 2" xfId="21784"/>
    <cellStyle name="표준 6 4 2 3 4 4 5 3" xfId="37336"/>
    <cellStyle name="표준 6 4 2 3 4 4 6" xfId="16600"/>
    <cellStyle name="표준 6 4 2 3 4 4 7" xfId="32152"/>
    <cellStyle name="표준 6 4 2 3 4 5" xfId="3640"/>
    <cellStyle name="표준 6 4 2 3 4 5 2" xfId="14008"/>
    <cellStyle name="표준 6 4 2 3 4 5 2 2" xfId="29560"/>
    <cellStyle name="표준 6 4 2 3 4 5 2 3" xfId="45112"/>
    <cellStyle name="표준 6 4 2 3 4 5 3" xfId="8824"/>
    <cellStyle name="표준 6 4 2 3 4 5 3 2" xfId="24376"/>
    <cellStyle name="표준 6 4 2 3 4 5 3 3" xfId="39928"/>
    <cellStyle name="표준 6 4 2 3 4 5 4" xfId="19192"/>
    <cellStyle name="표준 6 4 2 3 4 5 5" xfId="34744"/>
    <cellStyle name="표준 6 4 2 3 4 6" xfId="1912"/>
    <cellStyle name="표준 6 4 2 3 4 6 2" xfId="12280"/>
    <cellStyle name="표준 6 4 2 3 4 6 2 2" xfId="27832"/>
    <cellStyle name="표준 6 4 2 3 4 6 2 3" xfId="43384"/>
    <cellStyle name="표준 6 4 2 3 4 6 3" xfId="7096"/>
    <cellStyle name="표준 6 4 2 3 4 6 3 2" xfId="22648"/>
    <cellStyle name="표준 6 4 2 3 4 6 3 3" xfId="38200"/>
    <cellStyle name="표준 6 4 2 3 4 6 4" xfId="17464"/>
    <cellStyle name="표준 6 4 2 3 4 6 5" xfId="33016"/>
    <cellStyle name="표준 6 4 2 3 4 7" xfId="10552"/>
    <cellStyle name="표준 6 4 2 3 4 7 2" xfId="26104"/>
    <cellStyle name="표준 6 4 2 3 4 7 3" xfId="41656"/>
    <cellStyle name="표준 6 4 2 3 4 8" xfId="5368"/>
    <cellStyle name="표준 6 4 2 3 4 8 2" xfId="20920"/>
    <cellStyle name="표준 6 4 2 3 4 8 3" xfId="36472"/>
    <cellStyle name="표준 6 4 2 3 4 9" xfId="15736"/>
    <cellStyle name="표준 6 4 2 3 5" xfId="616"/>
    <cellStyle name="표준 6 4 2 3 5 2" xfId="1480"/>
    <cellStyle name="표준 6 4 2 3 5 2 2" xfId="4936"/>
    <cellStyle name="표준 6 4 2 3 5 2 2 2" xfId="15304"/>
    <cellStyle name="표준 6 4 2 3 5 2 2 2 2" xfId="30856"/>
    <cellStyle name="표준 6 4 2 3 5 2 2 2 3" xfId="46408"/>
    <cellStyle name="표준 6 4 2 3 5 2 2 3" xfId="10120"/>
    <cellStyle name="표준 6 4 2 3 5 2 2 3 2" xfId="25672"/>
    <cellStyle name="표준 6 4 2 3 5 2 2 3 3" xfId="41224"/>
    <cellStyle name="표준 6 4 2 3 5 2 2 4" xfId="20488"/>
    <cellStyle name="표준 6 4 2 3 5 2 2 5" xfId="36040"/>
    <cellStyle name="표준 6 4 2 3 5 2 3" xfId="3208"/>
    <cellStyle name="표준 6 4 2 3 5 2 3 2" xfId="13576"/>
    <cellStyle name="표준 6 4 2 3 5 2 3 2 2" xfId="29128"/>
    <cellStyle name="표준 6 4 2 3 5 2 3 2 3" xfId="44680"/>
    <cellStyle name="표준 6 4 2 3 5 2 3 3" xfId="8392"/>
    <cellStyle name="표준 6 4 2 3 5 2 3 3 2" xfId="23944"/>
    <cellStyle name="표준 6 4 2 3 5 2 3 3 3" xfId="39496"/>
    <cellStyle name="표준 6 4 2 3 5 2 3 4" xfId="18760"/>
    <cellStyle name="표준 6 4 2 3 5 2 3 5" xfId="34312"/>
    <cellStyle name="표준 6 4 2 3 5 2 4" xfId="11848"/>
    <cellStyle name="표준 6 4 2 3 5 2 4 2" xfId="27400"/>
    <cellStyle name="표준 6 4 2 3 5 2 4 3" xfId="42952"/>
    <cellStyle name="표준 6 4 2 3 5 2 5" xfId="6664"/>
    <cellStyle name="표준 6 4 2 3 5 2 5 2" xfId="22216"/>
    <cellStyle name="표준 6 4 2 3 5 2 5 3" xfId="37768"/>
    <cellStyle name="표준 6 4 2 3 5 2 6" xfId="17032"/>
    <cellStyle name="표준 6 4 2 3 5 2 7" xfId="32584"/>
    <cellStyle name="표준 6 4 2 3 5 3" xfId="4072"/>
    <cellStyle name="표준 6 4 2 3 5 3 2" xfId="14440"/>
    <cellStyle name="표준 6 4 2 3 5 3 2 2" xfId="29992"/>
    <cellStyle name="표준 6 4 2 3 5 3 2 3" xfId="45544"/>
    <cellStyle name="표준 6 4 2 3 5 3 3" xfId="9256"/>
    <cellStyle name="표준 6 4 2 3 5 3 3 2" xfId="24808"/>
    <cellStyle name="표준 6 4 2 3 5 3 3 3" xfId="40360"/>
    <cellStyle name="표준 6 4 2 3 5 3 4" xfId="19624"/>
    <cellStyle name="표준 6 4 2 3 5 3 5" xfId="35176"/>
    <cellStyle name="표준 6 4 2 3 5 4" xfId="2344"/>
    <cellStyle name="표준 6 4 2 3 5 4 2" xfId="12712"/>
    <cellStyle name="표준 6 4 2 3 5 4 2 2" xfId="28264"/>
    <cellStyle name="표준 6 4 2 3 5 4 2 3" xfId="43816"/>
    <cellStyle name="표준 6 4 2 3 5 4 3" xfId="7528"/>
    <cellStyle name="표준 6 4 2 3 5 4 3 2" xfId="23080"/>
    <cellStyle name="표준 6 4 2 3 5 4 3 3" xfId="38632"/>
    <cellStyle name="표준 6 4 2 3 5 4 4" xfId="17896"/>
    <cellStyle name="표준 6 4 2 3 5 4 5" xfId="33448"/>
    <cellStyle name="표준 6 4 2 3 5 5" xfId="10984"/>
    <cellStyle name="표준 6 4 2 3 5 5 2" xfId="26536"/>
    <cellStyle name="표준 6 4 2 3 5 5 3" xfId="42088"/>
    <cellStyle name="표준 6 4 2 3 5 6" xfId="5800"/>
    <cellStyle name="표준 6 4 2 3 5 6 2" xfId="21352"/>
    <cellStyle name="표준 6 4 2 3 5 6 3" xfId="36904"/>
    <cellStyle name="표준 6 4 2 3 5 7" xfId="16168"/>
    <cellStyle name="표준 6 4 2 3 5 8" xfId="31720"/>
    <cellStyle name="표준 6 4 2 3 6" xfId="328"/>
    <cellStyle name="표준 6 4 2 3 6 2" xfId="1192"/>
    <cellStyle name="표준 6 4 2 3 6 2 2" xfId="4648"/>
    <cellStyle name="표준 6 4 2 3 6 2 2 2" xfId="15016"/>
    <cellStyle name="표준 6 4 2 3 6 2 2 2 2" xfId="30568"/>
    <cellStyle name="표준 6 4 2 3 6 2 2 2 3" xfId="46120"/>
    <cellStyle name="표준 6 4 2 3 6 2 2 3" xfId="9832"/>
    <cellStyle name="표준 6 4 2 3 6 2 2 3 2" xfId="25384"/>
    <cellStyle name="표준 6 4 2 3 6 2 2 3 3" xfId="40936"/>
    <cellStyle name="표준 6 4 2 3 6 2 2 4" xfId="20200"/>
    <cellStyle name="표준 6 4 2 3 6 2 2 5" xfId="35752"/>
    <cellStyle name="표준 6 4 2 3 6 2 3" xfId="2920"/>
    <cellStyle name="표준 6 4 2 3 6 2 3 2" xfId="13288"/>
    <cellStyle name="표준 6 4 2 3 6 2 3 2 2" xfId="28840"/>
    <cellStyle name="표준 6 4 2 3 6 2 3 2 3" xfId="44392"/>
    <cellStyle name="표준 6 4 2 3 6 2 3 3" xfId="8104"/>
    <cellStyle name="표준 6 4 2 3 6 2 3 3 2" xfId="23656"/>
    <cellStyle name="표준 6 4 2 3 6 2 3 3 3" xfId="39208"/>
    <cellStyle name="표준 6 4 2 3 6 2 3 4" xfId="18472"/>
    <cellStyle name="표준 6 4 2 3 6 2 3 5" xfId="34024"/>
    <cellStyle name="표준 6 4 2 3 6 2 4" xfId="11560"/>
    <cellStyle name="표준 6 4 2 3 6 2 4 2" xfId="27112"/>
    <cellStyle name="표준 6 4 2 3 6 2 4 3" xfId="42664"/>
    <cellStyle name="표준 6 4 2 3 6 2 5" xfId="6376"/>
    <cellStyle name="표준 6 4 2 3 6 2 5 2" xfId="21928"/>
    <cellStyle name="표준 6 4 2 3 6 2 5 3" xfId="37480"/>
    <cellStyle name="표준 6 4 2 3 6 2 6" xfId="16744"/>
    <cellStyle name="표준 6 4 2 3 6 2 7" xfId="32296"/>
    <cellStyle name="표준 6 4 2 3 6 3" xfId="3784"/>
    <cellStyle name="표준 6 4 2 3 6 3 2" xfId="14152"/>
    <cellStyle name="표준 6 4 2 3 6 3 2 2" xfId="29704"/>
    <cellStyle name="표준 6 4 2 3 6 3 2 3" xfId="45256"/>
    <cellStyle name="표준 6 4 2 3 6 3 3" xfId="8968"/>
    <cellStyle name="표준 6 4 2 3 6 3 3 2" xfId="24520"/>
    <cellStyle name="표준 6 4 2 3 6 3 3 3" xfId="40072"/>
    <cellStyle name="표준 6 4 2 3 6 3 4" xfId="19336"/>
    <cellStyle name="표준 6 4 2 3 6 3 5" xfId="34888"/>
    <cellStyle name="표준 6 4 2 3 6 4" xfId="2056"/>
    <cellStyle name="표준 6 4 2 3 6 4 2" xfId="12424"/>
    <cellStyle name="표준 6 4 2 3 6 4 2 2" xfId="27976"/>
    <cellStyle name="표준 6 4 2 3 6 4 2 3" xfId="43528"/>
    <cellStyle name="표준 6 4 2 3 6 4 3" xfId="7240"/>
    <cellStyle name="표준 6 4 2 3 6 4 3 2" xfId="22792"/>
    <cellStyle name="표준 6 4 2 3 6 4 3 3" xfId="38344"/>
    <cellStyle name="표준 6 4 2 3 6 4 4" xfId="17608"/>
    <cellStyle name="표준 6 4 2 3 6 4 5" xfId="33160"/>
    <cellStyle name="표준 6 4 2 3 6 5" xfId="10696"/>
    <cellStyle name="표준 6 4 2 3 6 5 2" xfId="26248"/>
    <cellStyle name="표준 6 4 2 3 6 5 3" xfId="41800"/>
    <cellStyle name="표준 6 4 2 3 6 6" xfId="5512"/>
    <cellStyle name="표준 6 4 2 3 6 6 2" xfId="21064"/>
    <cellStyle name="표준 6 4 2 3 6 6 3" xfId="36616"/>
    <cellStyle name="표준 6 4 2 3 6 7" xfId="15880"/>
    <cellStyle name="표준 6 4 2 3 6 8" xfId="31432"/>
    <cellStyle name="표준 6 4 2 3 7" xfId="904"/>
    <cellStyle name="표준 6 4 2 3 7 2" xfId="4360"/>
    <cellStyle name="표준 6 4 2 3 7 2 2" xfId="14728"/>
    <cellStyle name="표준 6 4 2 3 7 2 2 2" xfId="30280"/>
    <cellStyle name="표준 6 4 2 3 7 2 2 3" xfId="45832"/>
    <cellStyle name="표준 6 4 2 3 7 2 3" xfId="9544"/>
    <cellStyle name="표준 6 4 2 3 7 2 3 2" xfId="25096"/>
    <cellStyle name="표준 6 4 2 3 7 2 3 3" xfId="40648"/>
    <cellStyle name="표준 6 4 2 3 7 2 4" xfId="19912"/>
    <cellStyle name="표준 6 4 2 3 7 2 5" xfId="35464"/>
    <cellStyle name="표준 6 4 2 3 7 3" xfId="2632"/>
    <cellStyle name="표준 6 4 2 3 7 3 2" xfId="13000"/>
    <cellStyle name="표준 6 4 2 3 7 3 2 2" xfId="28552"/>
    <cellStyle name="표준 6 4 2 3 7 3 2 3" xfId="44104"/>
    <cellStyle name="표준 6 4 2 3 7 3 3" xfId="7816"/>
    <cellStyle name="표준 6 4 2 3 7 3 3 2" xfId="23368"/>
    <cellStyle name="표준 6 4 2 3 7 3 3 3" xfId="38920"/>
    <cellStyle name="표준 6 4 2 3 7 3 4" xfId="18184"/>
    <cellStyle name="표준 6 4 2 3 7 3 5" xfId="33736"/>
    <cellStyle name="표준 6 4 2 3 7 4" xfId="11272"/>
    <cellStyle name="표준 6 4 2 3 7 4 2" xfId="26824"/>
    <cellStyle name="표준 6 4 2 3 7 4 3" xfId="42376"/>
    <cellStyle name="표준 6 4 2 3 7 5" xfId="6088"/>
    <cellStyle name="표준 6 4 2 3 7 5 2" xfId="21640"/>
    <cellStyle name="표준 6 4 2 3 7 5 3" xfId="37192"/>
    <cellStyle name="표준 6 4 2 3 7 6" xfId="16456"/>
    <cellStyle name="표준 6 4 2 3 7 7" xfId="32008"/>
    <cellStyle name="표준 6 4 2 3 8" xfId="3496"/>
    <cellStyle name="표준 6 4 2 3 8 2" xfId="13864"/>
    <cellStyle name="표준 6 4 2 3 8 2 2" xfId="29416"/>
    <cellStyle name="표준 6 4 2 3 8 2 3" xfId="44968"/>
    <cellStyle name="표준 6 4 2 3 8 3" xfId="8680"/>
    <cellStyle name="표준 6 4 2 3 8 3 2" xfId="24232"/>
    <cellStyle name="표준 6 4 2 3 8 3 3" xfId="39784"/>
    <cellStyle name="표준 6 4 2 3 8 4" xfId="19048"/>
    <cellStyle name="표준 6 4 2 3 8 5" xfId="34600"/>
    <cellStyle name="표준 6 4 2 3 9" xfId="1768"/>
    <cellStyle name="표준 6 4 2 3 9 2" xfId="12136"/>
    <cellStyle name="표준 6 4 2 3 9 2 2" xfId="27688"/>
    <cellStyle name="표준 6 4 2 3 9 2 3" xfId="43240"/>
    <cellStyle name="표준 6 4 2 3 9 3" xfId="6952"/>
    <cellStyle name="표준 6 4 2 3 9 3 2" xfId="22504"/>
    <cellStyle name="표준 6 4 2 3 9 3 3" xfId="38056"/>
    <cellStyle name="표준 6 4 2 3 9 4" xfId="17320"/>
    <cellStyle name="표준 6 4 2 3 9 5" xfId="32872"/>
    <cellStyle name="표준 6 4 2 4" xfId="112"/>
    <cellStyle name="표준 6 4 2 4 10" xfId="15664"/>
    <cellStyle name="표준 6 4 2 4 11" xfId="31216"/>
    <cellStyle name="표준 6 4 2 4 2" xfId="256"/>
    <cellStyle name="표준 6 4 2 4 2 10" xfId="31360"/>
    <cellStyle name="표준 6 4 2 4 2 2" xfId="832"/>
    <cellStyle name="표준 6 4 2 4 2 2 2" xfId="1696"/>
    <cellStyle name="표준 6 4 2 4 2 2 2 2" xfId="5152"/>
    <cellStyle name="표준 6 4 2 4 2 2 2 2 2" xfId="15520"/>
    <cellStyle name="표준 6 4 2 4 2 2 2 2 2 2" xfId="31072"/>
    <cellStyle name="표준 6 4 2 4 2 2 2 2 2 3" xfId="46624"/>
    <cellStyle name="표준 6 4 2 4 2 2 2 2 3" xfId="10336"/>
    <cellStyle name="표준 6 4 2 4 2 2 2 2 3 2" xfId="25888"/>
    <cellStyle name="표준 6 4 2 4 2 2 2 2 3 3" xfId="41440"/>
    <cellStyle name="표준 6 4 2 4 2 2 2 2 4" xfId="20704"/>
    <cellStyle name="표준 6 4 2 4 2 2 2 2 5" xfId="36256"/>
    <cellStyle name="표준 6 4 2 4 2 2 2 3" xfId="3424"/>
    <cellStyle name="표준 6 4 2 4 2 2 2 3 2" xfId="13792"/>
    <cellStyle name="표준 6 4 2 4 2 2 2 3 2 2" xfId="29344"/>
    <cellStyle name="표준 6 4 2 4 2 2 2 3 2 3" xfId="44896"/>
    <cellStyle name="표준 6 4 2 4 2 2 2 3 3" xfId="8608"/>
    <cellStyle name="표준 6 4 2 4 2 2 2 3 3 2" xfId="24160"/>
    <cellStyle name="표준 6 4 2 4 2 2 2 3 3 3" xfId="39712"/>
    <cellStyle name="표준 6 4 2 4 2 2 2 3 4" xfId="18976"/>
    <cellStyle name="표준 6 4 2 4 2 2 2 3 5" xfId="34528"/>
    <cellStyle name="표준 6 4 2 4 2 2 2 4" xfId="12064"/>
    <cellStyle name="표준 6 4 2 4 2 2 2 4 2" xfId="27616"/>
    <cellStyle name="표준 6 4 2 4 2 2 2 4 3" xfId="43168"/>
    <cellStyle name="표준 6 4 2 4 2 2 2 5" xfId="6880"/>
    <cellStyle name="표준 6 4 2 4 2 2 2 5 2" xfId="22432"/>
    <cellStyle name="표준 6 4 2 4 2 2 2 5 3" xfId="37984"/>
    <cellStyle name="표준 6 4 2 4 2 2 2 6" xfId="17248"/>
    <cellStyle name="표준 6 4 2 4 2 2 2 7" xfId="32800"/>
    <cellStyle name="표준 6 4 2 4 2 2 3" xfId="4288"/>
    <cellStyle name="표준 6 4 2 4 2 2 3 2" xfId="14656"/>
    <cellStyle name="표준 6 4 2 4 2 2 3 2 2" xfId="30208"/>
    <cellStyle name="표준 6 4 2 4 2 2 3 2 3" xfId="45760"/>
    <cellStyle name="표준 6 4 2 4 2 2 3 3" xfId="9472"/>
    <cellStyle name="표준 6 4 2 4 2 2 3 3 2" xfId="25024"/>
    <cellStyle name="표준 6 4 2 4 2 2 3 3 3" xfId="40576"/>
    <cellStyle name="표준 6 4 2 4 2 2 3 4" xfId="19840"/>
    <cellStyle name="표준 6 4 2 4 2 2 3 5" xfId="35392"/>
    <cellStyle name="표준 6 4 2 4 2 2 4" xfId="2560"/>
    <cellStyle name="표준 6 4 2 4 2 2 4 2" xfId="12928"/>
    <cellStyle name="표준 6 4 2 4 2 2 4 2 2" xfId="28480"/>
    <cellStyle name="표준 6 4 2 4 2 2 4 2 3" xfId="44032"/>
    <cellStyle name="표준 6 4 2 4 2 2 4 3" xfId="7744"/>
    <cellStyle name="표준 6 4 2 4 2 2 4 3 2" xfId="23296"/>
    <cellStyle name="표준 6 4 2 4 2 2 4 3 3" xfId="38848"/>
    <cellStyle name="표준 6 4 2 4 2 2 4 4" xfId="18112"/>
    <cellStyle name="표준 6 4 2 4 2 2 4 5" xfId="33664"/>
    <cellStyle name="표준 6 4 2 4 2 2 5" xfId="11200"/>
    <cellStyle name="표준 6 4 2 4 2 2 5 2" xfId="26752"/>
    <cellStyle name="표준 6 4 2 4 2 2 5 3" xfId="42304"/>
    <cellStyle name="표준 6 4 2 4 2 2 6" xfId="6016"/>
    <cellStyle name="표준 6 4 2 4 2 2 6 2" xfId="21568"/>
    <cellStyle name="표준 6 4 2 4 2 2 6 3" xfId="37120"/>
    <cellStyle name="표준 6 4 2 4 2 2 7" xfId="16384"/>
    <cellStyle name="표준 6 4 2 4 2 2 8" xfId="31936"/>
    <cellStyle name="표준 6 4 2 4 2 3" xfId="544"/>
    <cellStyle name="표준 6 4 2 4 2 3 2" xfId="1408"/>
    <cellStyle name="표준 6 4 2 4 2 3 2 2" xfId="4864"/>
    <cellStyle name="표준 6 4 2 4 2 3 2 2 2" xfId="15232"/>
    <cellStyle name="표준 6 4 2 4 2 3 2 2 2 2" xfId="30784"/>
    <cellStyle name="표준 6 4 2 4 2 3 2 2 2 3" xfId="46336"/>
    <cellStyle name="표준 6 4 2 4 2 3 2 2 3" xfId="10048"/>
    <cellStyle name="표준 6 4 2 4 2 3 2 2 3 2" xfId="25600"/>
    <cellStyle name="표준 6 4 2 4 2 3 2 2 3 3" xfId="41152"/>
    <cellStyle name="표준 6 4 2 4 2 3 2 2 4" xfId="20416"/>
    <cellStyle name="표준 6 4 2 4 2 3 2 2 5" xfId="35968"/>
    <cellStyle name="표준 6 4 2 4 2 3 2 3" xfId="3136"/>
    <cellStyle name="표준 6 4 2 4 2 3 2 3 2" xfId="13504"/>
    <cellStyle name="표준 6 4 2 4 2 3 2 3 2 2" xfId="29056"/>
    <cellStyle name="표준 6 4 2 4 2 3 2 3 2 3" xfId="44608"/>
    <cellStyle name="표준 6 4 2 4 2 3 2 3 3" xfId="8320"/>
    <cellStyle name="표준 6 4 2 4 2 3 2 3 3 2" xfId="23872"/>
    <cellStyle name="표준 6 4 2 4 2 3 2 3 3 3" xfId="39424"/>
    <cellStyle name="표준 6 4 2 4 2 3 2 3 4" xfId="18688"/>
    <cellStyle name="표준 6 4 2 4 2 3 2 3 5" xfId="34240"/>
    <cellStyle name="표준 6 4 2 4 2 3 2 4" xfId="11776"/>
    <cellStyle name="표준 6 4 2 4 2 3 2 4 2" xfId="27328"/>
    <cellStyle name="표준 6 4 2 4 2 3 2 4 3" xfId="42880"/>
    <cellStyle name="표준 6 4 2 4 2 3 2 5" xfId="6592"/>
    <cellStyle name="표준 6 4 2 4 2 3 2 5 2" xfId="22144"/>
    <cellStyle name="표준 6 4 2 4 2 3 2 5 3" xfId="37696"/>
    <cellStyle name="표준 6 4 2 4 2 3 2 6" xfId="16960"/>
    <cellStyle name="표준 6 4 2 4 2 3 2 7" xfId="32512"/>
    <cellStyle name="표준 6 4 2 4 2 3 3" xfId="4000"/>
    <cellStyle name="표준 6 4 2 4 2 3 3 2" xfId="14368"/>
    <cellStyle name="표준 6 4 2 4 2 3 3 2 2" xfId="29920"/>
    <cellStyle name="표준 6 4 2 4 2 3 3 2 3" xfId="45472"/>
    <cellStyle name="표준 6 4 2 4 2 3 3 3" xfId="9184"/>
    <cellStyle name="표준 6 4 2 4 2 3 3 3 2" xfId="24736"/>
    <cellStyle name="표준 6 4 2 4 2 3 3 3 3" xfId="40288"/>
    <cellStyle name="표준 6 4 2 4 2 3 3 4" xfId="19552"/>
    <cellStyle name="표준 6 4 2 4 2 3 3 5" xfId="35104"/>
    <cellStyle name="표준 6 4 2 4 2 3 4" xfId="2272"/>
    <cellStyle name="표준 6 4 2 4 2 3 4 2" xfId="12640"/>
    <cellStyle name="표준 6 4 2 4 2 3 4 2 2" xfId="28192"/>
    <cellStyle name="표준 6 4 2 4 2 3 4 2 3" xfId="43744"/>
    <cellStyle name="표준 6 4 2 4 2 3 4 3" xfId="7456"/>
    <cellStyle name="표준 6 4 2 4 2 3 4 3 2" xfId="23008"/>
    <cellStyle name="표준 6 4 2 4 2 3 4 3 3" xfId="38560"/>
    <cellStyle name="표준 6 4 2 4 2 3 4 4" xfId="17824"/>
    <cellStyle name="표준 6 4 2 4 2 3 4 5" xfId="33376"/>
    <cellStyle name="표준 6 4 2 4 2 3 5" xfId="10912"/>
    <cellStyle name="표준 6 4 2 4 2 3 5 2" xfId="26464"/>
    <cellStyle name="표준 6 4 2 4 2 3 5 3" xfId="42016"/>
    <cellStyle name="표준 6 4 2 4 2 3 6" xfId="5728"/>
    <cellStyle name="표준 6 4 2 4 2 3 6 2" xfId="21280"/>
    <cellStyle name="표준 6 4 2 4 2 3 6 3" xfId="36832"/>
    <cellStyle name="표준 6 4 2 4 2 3 7" xfId="16096"/>
    <cellStyle name="표준 6 4 2 4 2 3 8" xfId="31648"/>
    <cellStyle name="표준 6 4 2 4 2 4" xfId="1120"/>
    <cellStyle name="표준 6 4 2 4 2 4 2" xfId="4576"/>
    <cellStyle name="표준 6 4 2 4 2 4 2 2" xfId="14944"/>
    <cellStyle name="표준 6 4 2 4 2 4 2 2 2" xfId="30496"/>
    <cellStyle name="표준 6 4 2 4 2 4 2 2 3" xfId="46048"/>
    <cellStyle name="표준 6 4 2 4 2 4 2 3" xfId="9760"/>
    <cellStyle name="표준 6 4 2 4 2 4 2 3 2" xfId="25312"/>
    <cellStyle name="표준 6 4 2 4 2 4 2 3 3" xfId="40864"/>
    <cellStyle name="표준 6 4 2 4 2 4 2 4" xfId="20128"/>
    <cellStyle name="표준 6 4 2 4 2 4 2 5" xfId="35680"/>
    <cellStyle name="표준 6 4 2 4 2 4 3" xfId="2848"/>
    <cellStyle name="표준 6 4 2 4 2 4 3 2" xfId="13216"/>
    <cellStyle name="표준 6 4 2 4 2 4 3 2 2" xfId="28768"/>
    <cellStyle name="표준 6 4 2 4 2 4 3 2 3" xfId="44320"/>
    <cellStyle name="표준 6 4 2 4 2 4 3 3" xfId="8032"/>
    <cellStyle name="표준 6 4 2 4 2 4 3 3 2" xfId="23584"/>
    <cellStyle name="표준 6 4 2 4 2 4 3 3 3" xfId="39136"/>
    <cellStyle name="표준 6 4 2 4 2 4 3 4" xfId="18400"/>
    <cellStyle name="표준 6 4 2 4 2 4 3 5" xfId="33952"/>
    <cellStyle name="표준 6 4 2 4 2 4 4" xfId="11488"/>
    <cellStyle name="표준 6 4 2 4 2 4 4 2" xfId="27040"/>
    <cellStyle name="표준 6 4 2 4 2 4 4 3" xfId="42592"/>
    <cellStyle name="표준 6 4 2 4 2 4 5" xfId="6304"/>
    <cellStyle name="표준 6 4 2 4 2 4 5 2" xfId="21856"/>
    <cellStyle name="표준 6 4 2 4 2 4 5 3" xfId="37408"/>
    <cellStyle name="표준 6 4 2 4 2 4 6" xfId="16672"/>
    <cellStyle name="표준 6 4 2 4 2 4 7" xfId="32224"/>
    <cellStyle name="표준 6 4 2 4 2 5" xfId="3712"/>
    <cellStyle name="표준 6 4 2 4 2 5 2" xfId="14080"/>
    <cellStyle name="표준 6 4 2 4 2 5 2 2" xfId="29632"/>
    <cellStyle name="표준 6 4 2 4 2 5 2 3" xfId="45184"/>
    <cellStyle name="표준 6 4 2 4 2 5 3" xfId="8896"/>
    <cellStyle name="표준 6 4 2 4 2 5 3 2" xfId="24448"/>
    <cellStyle name="표준 6 4 2 4 2 5 3 3" xfId="40000"/>
    <cellStyle name="표준 6 4 2 4 2 5 4" xfId="19264"/>
    <cellStyle name="표준 6 4 2 4 2 5 5" xfId="34816"/>
    <cellStyle name="표준 6 4 2 4 2 6" xfId="1984"/>
    <cellStyle name="표준 6 4 2 4 2 6 2" xfId="12352"/>
    <cellStyle name="표준 6 4 2 4 2 6 2 2" xfId="27904"/>
    <cellStyle name="표준 6 4 2 4 2 6 2 3" xfId="43456"/>
    <cellStyle name="표준 6 4 2 4 2 6 3" xfId="7168"/>
    <cellStyle name="표준 6 4 2 4 2 6 3 2" xfId="22720"/>
    <cellStyle name="표준 6 4 2 4 2 6 3 3" xfId="38272"/>
    <cellStyle name="표준 6 4 2 4 2 6 4" xfId="17536"/>
    <cellStyle name="표준 6 4 2 4 2 6 5" xfId="33088"/>
    <cellStyle name="표준 6 4 2 4 2 7" xfId="10624"/>
    <cellStyle name="표준 6 4 2 4 2 7 2" xfId="26176"/>
    <cellStyle name="표준 6 4 2 4 2 7 3" xfId="41728"/>
    <cellStyle name="표준 6 4 2 4 2 8" xfId="5440"/>
    <cellStyle name="표준 6 4 2 4 2 8 2" xfId="20992"/>
    <cellStyle name="표준 6 4 2 4 2 8 3" xfId="36544"/>
    <cellStyle name="표준 6 4 2 4 2 9" xfId="15808"/>
    <cellStyle name="표준 6 4 2 4 3" xfId="688"/>
    <cellStyle name="표준 6 4 2 4 3 2" xfId="1552"/>
    <cellStyle name="표준 6 4 2 4 3 2 2" xfId="5008"/>
    <cellStyle name="표준 6 4 2 4 3 2 2 2" xfId="15376"/>
    <cellStyle name="표준 6 4 2 4 3 2 2 2 2" xfId="30928"/>
    <cellStyle name="표준 6 4 2 4 3 2 2 2 3" xfId="46480"/>
    <cellStyle name="표준 6 4 2 4 3 2 2 3" xfId="10192"/>
    <cellStyle name="표준 6 4 2 4 3 2 2 3 2" xfId="25744"/>
    <cellStyle name="표준 6 4 2 4 3 2 2 3 3" xfId="41296"/>
    <cellStyle name="표준 6 4 2 4 3 2 2 4" xfId="20560"/>
    <cellStyle name="표준 6 4 2 4 3 2 2 5" xfId="36112"/>
    <cellStyle name="표준 6 4 2 4 3 2 3" xfId="3280"/>
    <cellStyle name="표준 6 4 2 4 3 2 3 2" xfId="13648"/>
    <cellStyle name="표준 6 4 2 4 3 2 3 2 2" xfId="29200"/>
    <cellStyle name="표준 6 4 2 4 3 2 3 2 3" xfId="44752"/>
    <cellStyle name="표준 6 4 2 4 3 2 3 3" xfId="8464"/>
    <cellStyle name="표준 6 4 2 4 3 2 3 3 2" xfId="24016"/>
    <cellStyle name="표준 6 4 2 4 3 2 3 3 3" xfId="39568"/>
    <cellStyle name="표준 6 4 2 4 3 2 3 4" xfId="18832"/>
    <cellStyle name="표준 6 4 2 4 3 2 3 5" xfId="34384"/>
    <cellStyle name="표준 6 4 2 4 3 2 4" xfId="11920"/>
    <cellStyle name="표준 6 4 2 4 3 2 4 2" xfId="27472"/>
    <cellStyle name="표준 6 4 2 4 3 2 4 3" xfId="43024"/>
    <cellStyle name="표준 6 4 2 4 3 2 5" xfId="6736"/>
    <cellStyle name="표준 6 4 2 4 3 2 5 2" xfId="22288"/>
    <cellStyle name="표준 6 4 2 4 3 2 5 3" xfId="37840"/>
    <cellStyle name="표준 6 4 2 4 3 2 6" xfId="17104"/>
    <cellStyle name="표준 6 4 2 4 3 2 7" xfId="32656"/>
    <cellStyle name="표준 6 4 2 4 3 3" xfId="4144"/>
    <cellStyle name="표준 6 4 2 4 3 3 2" xfId="14512"/>
    <cellStyle name="표준 6 4 2 4 3 3 2 2" xfId="30064"/>
    <cellStyle name="표준 6 4 2 4 3 3 2 3" xfId="45616"/>
    <cellStyle name="표준 6 4 2 4 3 3 3" xfId="9328"/>
    <cellStyle name="표준 6 4 2 4 3 3 3 2" xfId="24880"/>
    <cellStyle name="표준 6 4 2 4 3 3 3 3" xfId="40432"/>
    <cellStyle name="표준 6 4 2 4 3 3 4" xfId="19696"/>
    <cellStyle name="표준 6 4 2 4 3 3 5" xfId="35248"/>
    <cellStyle name="표준 6 4 2 4 3 4" xfId="2416"/>
    <cellStyle name="표준 6 4 2 4 3 4 2" xfId="12784"/>
    <cellStyle name="표준 6 4 2 4 3 4 2 2" xfId="28336"/>
    <cellStyle name="표준 6 4 2 4 3 4 2 3" xfId="43888"/>
    <cellStyle name="표준 6 4 2 4 3 4 3" xfId="7600"/>
    <cellStyle name="표준 6 4 2 4 3 4 3 2" xfId="23152"/>
    <cellStyle name="표준 6 4 2 4 3 4 3 3" xfId="38704"/>
    <cellStyle name="표준 6 4 2 4 3 4 4" xfId="17968"/>
    <cellStyle name="표준 6 4 2 4 3 4 5" xfId="33520"/>
    <cellStyle name="표준 6 4 2 4 3 5" xfId="11056"/>
    <cellStyle name="표준 6 4 2 4 3 5 2" xfId="26608"/>
    <cellStyle name="표준 6 4 2 4 3 5 3" xfId="42160"/>
    <cellStyle name="표준 6 4 2 4 3 6" xfId="5872"/>
    <cellStyle name="표준 6 4 2 4 3 6 2" xfId="21424"/>
    <cellStyle name="표준 6 4 2 4 3 6 3" xfId="36976"/>
    <cellStyle name="표준 6 4 2 4 3 7" xfId="16240"/>
    <cellStyle name="표준 6 4 2 4 3 8" xfId="31792"/>
    <cellStyle name="표준 6 4 2 4 4" xfId="400"/>
    <cellStyle name="표준 6 4 2 4 4 2" xfId="1264"/>
    <cellStyle name="표준 6 4 2 4 4 2 2" xfId="4720"/>
    <cellStyle name="표준 6 4 2 4 4 2 2 2" xfId="15088"/>
    <cellStyle name="표준 6 4 2 4 4 2 2 2 2" xfId="30640"/>
    <cellStyle name="표준 6 4 2 4 4 2 2 2 3" xfId="46192"/>
    <cellStyle name="표준 6 4 2 4 4 2 2 3" xfId="9904"/>
    <cellStyle name="표준 6 4 2 4 4 2 2 3 2" xfId="25456"/>
    <cellStyle name="표준 6 4 2 4 4 2 2 3 3" xfId="41008"/>
    <cellStyle name="표준 6 4 2 4 4 2 2 4" xfId="20272"/>
    <cellStyle name="표준 6 4 2 4 4 2 2 5" xfId="35824"/>
    <cellStyle name="표준 6 4 2 4 4 2 3" xfId="2992"/>
    <cellStyle name="표준 6 4 2 4 4 2 3 2" xfId="13360"/>
    <cellStyle name="표준 6 4 2 4 4 2 3 2 2" xfId="28912"/>
    <cellStyle name="표준 6 4 2 4 4 2 3 2 3" xfId="44464"/>
    <cellStyle name="표준 6 4 2 4 4 2 3 3" xfId="8176"/>
    <cellStyle name="표준 6 4 2 4 4 2 3 3 2" xfId="23728"/>
    <cellStyle name="표준 6 4 2 4 4 2 3 3 3" xfId="39280"/>
    <cellStyle name="표준 6 4 2 4 4 2 3 4" xfId="18544"/>
    <cellStyle name="표준 6 4 2 4 4 2 3 5" xfId="34096"/>
    <cellStyle name="표준 6 4 2 4 4 2 4" xfId="11632"/>
    <cellStyle name="표준 6 4 2 4 4 2 4 2" xfId="27184"/>
    <cellStyle name="표준 6 4 2 4 4 2 4 3" xfId="42736"/>
    <cellStyle name="표준 6 4 2 4 4 2 5" xfId="6448"/>
    <cellStyle name="표준 6 4 2 4 4 2 5 2" xfId="22000"/>
    <cellStyle name="표준 6 4 2 4 4 2 5 3" xfId="37552"/>
    <cellStyle name="표준 6 4 2 4 4 2 6" xfId="16816"/>
    <cellStyle name="표준 6 4 2 4 4 2 7" xfId="32368"/>
    <cellStyle name="표준 6 4 2 4 4 3" xfId="3856"/>
    <cellStyle name="표준 6 4 2 4 4 3 2" xfId="14224"/>
    <cellStyle name="표준 6 4 2 4 4 3 2 2" xfId="29776"/>
    <cellStyle name="표준 6 4 2 4 4 3 2 3" xfId="45328"/>
    <cellStyle name="표준 6 4 2 4 4 3 3" xfId="9040"/>
    <cellStyle name="표준 6 4 2 4 4 3 3 2" xfId="24592"/>
    <cellStyle name="표준 6 4 2 4 4 3 3 3" xfId="40144"/>
    <cellStyle name="표준 6 4 2 4 4 3 4" xfId="19408"/>
    <cellStyle name="표준 6 4 2 4 4 3 5" xfId="34960"/>
    <cellStyle name="표준 6 4 2 4 4 4" xfId="2128"/>
    <cellStyle name="표준 6 4 2 4 4 4 2" xfId="12496"/>
    <cellStyle name="표준 6 4 2 4 4 4 2 2" xfId="28048"/>
    <cellStyle name="표준 6 4 2 4 4 4 2 3" xfId="43600"/>
    <cellStyle name="표준 6 4 2 4 4 4 3" xfId="7312"/>
    <cellStyle name="표준 6 4 2 4 4 4 3 2" xfId="22864"/>
    <cellStyle name="표준 6 4 2 4 4 4 3 3" xfId="38416"/>
    <cellStyle name="표준 6 4 2 4 4 4 4" xfId="17680"/>
    <cellStyle name="표준 6 4 2 4 4 4 5" xfId="33232"/>
    <cellStyle name="표준 6 4 2 4 4 5" xfId="10768"/>
    <cellStyle name="표준 6 4 2 4 4 5 2" xfId="26320"/>
    <cellStyle name="표준 6 4 2 4 4 5 3" xfId="41872"/>
    <cellStyle name="표준 6 4 2 4 4 6" xfId="5584"/>
    <cellStyle name="표준 6 4 2 4 4 6 2" xfId="21136"/>
    <cellStyle name="표준 6 4 2 4 4 6 3" xfId="36688"/>
    <cellStyle name="표준 6 4 2 4 4 7" xfId="15952"/>
    <cellStyle name="표준 6 4 2 4 4 8" xfId="31504"/>
    <cellStyle name="표준 6 4 2 4 5" xfId="976"/>
    <cellStyle name="표준 6 4 2 4 5 2" xfId="4432"/>
    <cellStyle name="표준 6 4 2 4 5 2 2" xfId="14800"/>
    <cellStyle name="표준 6 4 2 4 5 2 2 2" xfId="30352"/>
    <cellStyle name="표준 6 4 2 4 5 2 2 3" xfId="45904"/>
    <cellStyle name="표준 6 4 2 4 5 2 3" xfId="9616"/>
    <cellStyle name="표준 6 4 2 4 5 2 3 2" xfId="25168"/>
    <cellStyle name="표준 6 4 2 4 5 2 3 3" xfId="40720"/>
    <cellStyle name="표준 6 4 2 4 5 2 4" xfId="19984"/>
    <cellStyle name="표준 6 4 2 4 5 2 5" xfId="35536"/>
    <cellStyle name="표준 6 4 2 4 5 3" xfId="2704"/>
    <cellStyle name="표준 6 4 2 4 5 3 2" xfId="13072"/>
    <cellStyle name="표준 6 4 2 4 5 3 2 2" xfId="28624"/>
    <cellStyle name="표준 6 4 2 4 5 3 2 3" xfId="44176"/>
    <cellStyle name="표준 6 4 2 4 5 3 3" xfId="7888"/>
    <cellStyle name="표준 6 4 2 4 5 3 3 2" xfId="23440"/>
    <cellStyle name="표준 6 4 2 4 5 3 3 3" xfId="38992"/>
    <cellStyle name="표준 6 4 2 4 5 3 4" xfId="18256"/>
    <cellStyle name="표준 6 4 2 4 5 3 5" xfId="33808"/>
    <cellStyle name="표준 6 4 2 4 5 4" xfId="11344"/>
    <cellStyle name="표준 6 4 2 4 5 4 2" xfId="26896"/>
    <cellStyle name="표준 6 4 2 4 5 4 3" xfId="42448"/>
    <cellStyle name="표준 6 4 2 4 5 5" xfId="6160"/>
    <cellStyle name="표준 6 4 2 4 5 5 2" xfId="21712"/>
    <cellStyle name="표준 6 4 2 4 5 5 3" xfId="37264"/>
    <cellStyle name="표준 6 4 2 4 5 6" xfId="16528"/>
    <cellStyle name="표준 6 4 2 4 5 7" xfId="32080"/>
    <cellStyle name="표준 6 4 2 4 6" xfId="3568"/>
    <cellStyle name="표준 6 4 2 4 6 2" xfId="13936"/>
    <cellStyle name="표준 6 4 2 4 6 2 2" xfId="29488"/>
    <cellStyle name="표준 6 4 2 4 6 2 3" xfId="45040"/>
    <cellStyle name="표준 6 4 2 4 6 3" xfId="8752"/>
    <cellStyle name="표준 6 4 2 4 6 3 2" xfId="24304"/>
    <cellStyle name="표준 6 4 2 4 6 3 3" xfId="39856"/>
    <cellStyle name="표준 6 4 2 4 6 4" xfId="19120"/>
    <cellStyle name="표준 6 4 2 4 6 5" xfId="34672"/>
    <cellStyle name="표준 6 4 2 4 7" xfId="1840"/>
    <cellStyle name="표준 6 4 2 4 7 2" xfId="12208"/>
    <cellStyle name="표준 6 4 2 4 7 2 2" xfId="27760"/>
    <cellStyle name="표준 6 4 2 4 7 2 3" xfId="43312"/>
    <cellStyle name="표준 6 4 2 4 7 3" xfId="7024"/>
    <cellStyle name="표준 6 4 2 4 7 3 2" xfId="22576"/>
    <cellStyle name="표준 6 4 2 4 7 3 3" xfId="38128"/>
    <cellStyle name="표준 6 4 2 4 7 4" xfId="17392"/>
    <cellStyle name="표준 6 4 2 4 7 5" xfId="32944"/>
    <cellStyle name="표준 6 4 2 4 8" xfId="10480"/>
    <cellStyle name="표준 6 4 2 4 8 2" xfId="26032"/>
    <cellStyle name="표준 6 4 2 4 8 3" xfId="41584"/>
    <cellStyle name="표준 6 4 2 4 9" xfId="5296"/>
    <cellStyle name="표준 6 4 2 4 9 2" xfId="20848"/>
    <cellStyle name="표준 6 4 2 4 9 3" xfId="36400"/>
    <cellStyle name="표준 6 4 2 5" xfId="64"/>
    <cellStyle name="표준 6 4 2 5 10" xfId="15616"/>
    <cellStyle name="표준 6 4 2 5 11" xfId="31168"/>
    <cellStyle name="표준 6 4 2 5 2" xfId="208"/>
    <cellStyle name="표준 6 4 2 5 2 10" xfId="31312"/>
    <cellStyle name="표준 6 4 2 5 2 2" xfId="784"/>
    <cellStyle name="표준 6 4 2 5 2 2 2" xfId="1648"/>
    <cellStyle name="표준 6 4 2 5 2 2 2 2" xfId="5104"/>
    <cellStyle name="표준 6 4 2 5 2 2 2 2 2" xfId="15472"/>
    <cellStyle name="표준 6 4 2 5 2 2 2 2 2 2" xfId="31024"/>
    <cellStyle name="표준 6 4 2 5 2 2 2 2 2 3" xfId="46576"/>
    <cellStyle name="표준 6 4 2 5 2 2 2 2 3" xfId="10288"/>
    <cellStyle name="표준 6 4 2 5 2 2 2 2 3 2" xfId="25840"/>
    <cellStyle name="표준 6 4 2 5 2 2 2 2 3 3" xfId="41392"/>
    <cellStyle name="표준 6 4 2 5 2 2 2 2 4" xfId="20656"/>
    <cellStyle name="표준 6 4 2 5 2 2 2 2 5" xfId="36208"/>
    <cellStyle name="표준 6 4 2 5 2 2 2 3" xfId="3376"/>
    <cellStyle name="표준 6 4 2 5 2 2 2 3 2" xfId="13744"/>
    <cellStyle name="표준 6 4 2 5 2 2 2 3 2 2" xfId="29296"/>
    <cellStyle name="표준 6 4 2 5 2 2 2 3 2 3" xfId="44848"/>
    <cellStyle name="표준 6 4 2 5 2 2 2 3 3" xfId="8560"/>
    <cellStyle name="표준 6 4 2 5 2 2 2 3 3 2" xfId="24112"/>
    <cellStyle name="표준 6 4 2 5 2 2 2 3 3 3" xfId="39664"/>
    <cellStyle name="표준 6 4 2 5 2 2 2 3 4" xfId="18928"/>
    <cellStyle name="표준 6 4 2 5 2 2 2 3 5" xfId="34480"/>
    <cellStyle name="표준 6 4 2 5 2 2 2 4" xfId="12016"/>
    <cellStyle name="표준 6 4 2 5 2 2 2 4 2" xfId="27568"/>
    <cellStyle name="표준 6 4 2 5 2 2 2 4 3" xfId="43120"/>
    <cellStyle name="표준 6 4 2 5 2 2 2 5" xfId="6832"/>
    <cellStyle name="표준 6 4 2 5 2 2 2 5 2" xfId="22384"/>
    <cellStyle name="표준 6 4 2 5 2 2 2 5 3" xfId="37936"/>
    <cellStyle name="표준 6 4 2 5 2 2 2 6" xfId="17200"/>
    <cellStyle name="표준 6 4 2 5 2 2 2 7" xfId="32752"/>
    <cellStyle name="표준 6 4 2 5 2 2 3" xfId="4240"/>
    <cellStyle name="표준 6 4 2 5 2 2 3 2" xfId="14608"/>
    <cellStyle name="표준 6 4 2 5 2 2 3 2 2" xfId="30160"/>
    <cellStyle name="표준 6 4 2 5 2 2 3 2 3" xfId="45712"/>
    <cellStyle name="표준 6 4 2 5 2 2 3 3" xfId="9424"/>
    <cellStyle name="표준 6 4 2 5 2 2 3 3 2" xfId="24976"/>
    <cellStyle name="표준 6 4 2 5 2 2 3 3 3" xfId="40528"/>
    <cellStyle name="표준 6 4 2 5 2 2 3 4" xfId="19792"/>
    <cellStyle name="표준 6 4 2 5 2 2 3 5" xfId="35344"/>
    <cellStyle name="표준 6 4 2 5 2 2 4" xfId="2512"/>
    <cellStyle name="표준 6 4 2 5 2 2 4 2" xfId="12880"/>
    <cellStyle name="표준 6 4 2 5 2 2 4 2 2" xfId="28432"/>
    <cellStyle name="표준 6 4 2 5 2 2 4 2 3" xfId="43984"/>
    <cellStyle name="표준 6 4 2 5 2 2 4 3" xfId="7696"/>
    <cellStyle name="표준 6 4 2 5 2 2 4 3 2" xfId="23248"/>
    <cellStyle name="표준 6 4 2 5 2 2 4 3 3" xfId="38800"/>
    <cellStyle name="표준 6 4 2 5 2 2 4 4" xfId="18064"/>
    <cellStyle name="표준 6 4 2 5 2 2 4 5" xfId="33616"/>
    <cellStyle name="표준 6 4 2 5 2 2 5" xfId="11152"/>
    <cellStyle name="표준 6 4 2 5 2 2 5 2" xfId="26704"/>
    <cellStyle name="표준 6 4 2 5 2 2 5 3" xfId="42256"/>
    <cellStyle name="표준 6 4 2 5 2 2 6" xfId="5968"/>
    <cellStyle name="표준 6 4 2 5 2 2 6 2" xfId="21520"/>
    <cellStyle name="표준 6 4 2 5 2 2 6 3" xfId="37072"/>
    <cellStyle name="표준 6 4 2 5 2 2 7" xfId="16336"/>
    <cellStyle name="표준 6 4 2 5 2 2 8" xfId="31888"/>
    <cellStyle name="표준 6 4 2 5 2 3" xfId="496"/>
    <cellStyle name="표준 6 4 2 5 2 3 2" xfId="1360"/>
    <cellStyle name="표준 6 4 2 5 2 3 2 2" xfId="4816"/>
    <cellStyle name="표준 6 4 2 5 2 3 2 2 2" xfId="15184"/>
    <cellStyle name="표준 6 4 2 5 2 3 2 2 2 2" xfId="30736"/>
    <cellStyle name="표준 6 4 2 5 2 3 2 2 2 3" xfId="46288"/>
    <cellStyle name="표준 6 4 2 5 2 3 2 2 3" xfId="10000"/>
    <cellStyle name="표준 6 4 2 5 2 3 2 2 3 2" xfId="25552"/>
    <cellStyle name="표준 6 4 2 5 2 3 2 2 3 3" xfId="41104"/>
    <cellStyle name="표준 6 4 2 5 2 3 2 2 4" xfId="20368"/>
    <cellStyle name="표준 6 4 2 5 2 3 2 2 5" xfId="35920"/>
    <cellStyle name="표준 6 4 2 5 2 3 2 3" xfId="3088"/>
    <cellStyle name="표준 6 4 2 5 2 3 2 3 2" xfId="13456"/>
    <cellStyle name="표준 6 4 2 5 2 3 2 3 2 2" xfId="29008"/>
    <cellStyle name="표준 6 4 2 5 2 3 2 3 2 3" xfId="44560"/>
    <cellStyle name="표준 6 4 2 5 2 3 2 3 3" xfId="8272"/>
    <cellStyle name="표준 6 4 2 5 2 3 2 3 3 2" xfId="23824"/>
    <cellStyle name="표준 6 4 2 5 2 3 2 3 3 3" xfId="39376"/>
    <cellStyle name="표준 6 4 2 5 2 3 2 3 4" xfId="18640"/>
    <cellStyle name="표준 6 4 2 5 2 3 2 3 5" xfId="34192"/>
    <cellStyle name="표준 6 4 2 5 2 3 2 4" xfId="11728"/>
    <cellStyle name="표준 6 4 2 5 2 3 2 4 2" xfId="27280"/>
    <cellStyle name="표준 6 4 2 5 2 3 2 4 3" xfId="42832"/>
    <cellStyle name="표준 6 4 2 5 2 3 2 5" xfId="6544"/>
    <cellStyle name="표준 6 4 2 5 2 3 2 5 2" xfId="22096"/>
    <cellStyle name="표준 6 4 2 5 2 3 2 5 3" xfId="37648"/>
    <cellStyle name="표준 6 4 2 5 2 3 2 6" xfId="16912"/>
    <cellStyle name="표준 6 4 2 5 2 3 2 7" xfId="32464"/>
    <cellStyle name="표준 6 4 2 5 2 3 3" xfId="3952"/>
    <cellStyle name="표준 6 4 2 5 2 3 3 2" xfId="14320"/>
    <cellStyle name="표준 6 4 2 5 2 3 3 2 2" xfId="29872"/>
    <cellStyle name="표준 6 4 2 5 2 3 3 2 3" xfId="45424"/>
    <cellStyle name="표준 6 4 2 5 2 3 3 3" xfId="9136"/>
    <cellStyle name="표준 6 4 2 5 2 3 3 3 2" xfId="24688"/>
    <cellStyle name="표준 6 4 2 5 2 3 3 3 3" xfId="40240"/>
    <cellStyle name="표준 6 4 2 5 2 3 3 4" xfId="19504"/>
    <cellStyle name="표준 6 4 2 5 2 3 3 5" xfId="35056"/>
    <cellStyle name="표준 6 4 2 5 2 3 4" xfId="2224"/>
    <cellStyle name="표준 6 4 2 5 2 3 4 2" xfId="12592"/>
    <cellStyle name="표준 6 4 2 5 2 3 4 2 2" xfId="28144"/>
    <cellStyle name="표준 6 4 2 5 2 3 4 2 3" xfId="43696"/>
    <cellStyle name="표준 6 4 2 5 2 3 4 3" xfId="7408"/>
    <cellStyle name="표준 6 4 2 5 2 3 4 3 2" xfId="22960"/>
    <cellStyle name="표준 6 4 2 5 2 3 4 3 3" xfId="38512"/>
    <cellStyle name="표준 6 4 2 5 2 3 4 4" xfId="17776"/>
    <cellStyle name="표준 6 4 2 5 2 3 4 5" xfId="33328"/>
    <cellStyle name="표준 6 4 2 5 2 3 5" xfId="10864"/>
    <cellStyle name="표준 6 4 2 5 2 3 5 2" xfId="26416"/>
    <cellStyle name="표준 6 4 2 5 2 3 5 3" xfId="41968"/>
    <cellStyle name="표준 6 4 2 5 2 3 6" xfId="5680"/>
    <cellStyle name="표준 6 4 2 5 2 3 6 2" xfId="21232"/>
    <cellStyle name="표준 6 4 2 5 2 3 6 3" xfId="36784"/>
    <cellStyle name="표준 6 4 2 5 2 3 7" xfId="16048"/>
    <cellStyle name="표준 6 4 2 5 2 3 8" xfId="31600"/>
    <cellStyle name="표준 6 4 2 5 2 4" xfId="1072"/>
    <cellStyle name="표준 6 4 2 5 2 4 2" xfId="4528"/>
    <cellStyle name="표준 6 4 2 5 2 4 2 2" xfId="14896"/>
    <cellStyle name="표준 6 4 2 5 2 4 2 2 2" xfId="30448"/>
    <cellStyle name="표준 6 4 2 5 2 4 2 2 3" xfId="46000"/>
    <cellStyle name="표준 6 4 2 5 2 4 2 3" xfId="9712"/>
    <cellStyle name="표준 6 4 2 5 2 4 2 3 2" xfId="25264"/>
    <cellStyle name="표준 6 4 2 5 2 4 2 3 3" xfId="40816"/>
    <cellStyle name="표준 6 4 2 5 2 4 2 4" xfId="20080"/>
    <cellStyle name="표준 6 4 2 5 2 4 2 5" xfId="35632"/>
    <cellStyle name="표준 6 4 2 5 2 4 3" xfId="2800"/>
    <cellStyle name="표준 6 4 2 5 2 4 3 2" xfId="13168"/>
    <cellStyle name="표준 6 4 2 5 2 4 3 2 2" xfId="28720"/>
    <cellStyle name="표준 6 4 2 5 2 4 3 2 3" xfId="44272"/>
    <cellStyle name="표준 6 4 2 5 2 4 3 3" xfId="7984"/>
    <cellStyle name="표준 6 4 2 5 2 4 3 3 2" xfId="23536"/>
    <cellStyle name="표준 6 4 2 5 2 4 3 3 3" xfId="39088"/>
    <cellStyle name="표준 6 4 2 5 2 4 3 4" xfId="18352"/>
    <cellStyle name="표준 6 4 2 5 2 4 3 5" xfId="33904"/>
    <cellStyle name="표준 6 4 2 5 2 4 4" xfId="11440"/>
    <cellStyle name="표준 6 4 2 5 2 4 4 2" xfId="26992"/>
    <cellStyle name="표준 6 4 2 5 2 4 4 3" xfId="42544"/>
    <cellStyle name="표준 6 4 2 5 2 4 5" xfId="6256"/>
    <cellStyle name="표준 6 4 2 5 2 4 5 2" xfId="21808"/>
    <cellStyle name="표준 6 4 2 5 2 4 5 3" xfId="37360"/>
    <cellStyle name="표준 6 4 2 5 2 4 6" xfId="16624"/>
    <cellStyle name="표준 6 4 2 5 2 4 7" xfId="32176"/>
    <cellStyle name="표준 6 4 2 5 2 5" xfId="3664"/>
    <cellStyle name="표준 6 4 2 5 2 5 2" xfId="14032"/>
    <cellStyle name="표준 6 4 2 5 2 5 2 2" xfId="29584"/>
    <cellStyle name="표준 6 4 2 5 2 5 2 3" xfId="45136"/>
    <cellStyle name="표준 6 4 2 5 2 5 3" xfId="8848"/>
    <cellStyle name="표준 6 4 2 5 2 5 3 2" xfId="24400"/>
    <cellStyle name="표준 6 4 2 5 2 5 3 3" xfId="39952"/>
    <cellStyle name="표준 6 4 2 5 2 5 4" xfId="19216"/>
    <cellStyle name="표준 6 4 2 5 2 5 5" xfId="34768"/>
    <cellStyle name="표준 6 4 2 5 2 6" xfId="1936"/>
    <cellStyle name="표준 6 4 2 5 2 6 2" xfId="12304"/>
    <cellStyle name="표준 6 4 2 5 2 6 2 2" xfId="27856"/>
    <cellStyle name="표준 6 4 2 5 2 6 2 3" xfId="43408"/>
    <cellStyle name="표준 6 4 2 5 2 6 3" xfId="7120"/>
    <cellStyle name="표준 6 4 2 5 2 6 3 2" xfId="22672"/>
    <cellStyle name="표준 6 4 2 5 2 6 3 3" xfId="38224"/>
    <cellStyle name="표준 6 4 2 5 2 6 4" xfId="17488"/>
    <cellStyle name="표준 6 4 2 5 2 6 5" xfId="33040"/>
    <cellStyle name="표준 6 4 2 5 2 7" xfId="10576"/>
    <cellStyle name="표준 6 4 2 5 2 7 2" xfId="26128"/>
    <cellStyle name="표준 6 4 2 5 2 7 3" xfId="41680"/>
    <cellStyle name="표준 6 4 2 5 2 8" xfId="5392"/>
    <cellStyle name="표준 6 4 2 5 2 8 2" xfId="20944"/>
    <cellStyle name="표준 6 4 2 5 2 8 3" xfId="36496"/>
    <cellStyle name="표준 6 4 2 5 2 9" xfId="15760"/>
    <cellStyle name="표준 6 4 2 5 3" xfId="640"/>
    <cellStyle name="표준 6 4 2 5 3 2" xfId="1504"/>
    <cellStyle name="표준 6 4 2 5 3 2 2" xfId="4960"/>
    <cellStyle name="표준 6 4 2 5 3 2 2 2" xfId="15328"/>
    <cellStyle name="표준 6 4 2 5 3 2 2 2 2" xfId="30880"/>
    <cellStyle name="표준 6 4 2 5 3 2 2 2 3" xfId="46432"/>
    <cellStyle name="표준 6 4 2 5 3 2 2 3" xfId="10144"/>
    <cellStyle name="표준 6 4 2 5 3 2 2 3 2" xfId="25696"/>
    <cellStyle name="표준 6 4 2 5 3 2 2 3 3" xfId="41248"/>
    <cellStyle name="표준 6 4 2 5 3 2 2 4" xfId="20512"/>
    <cellStyle name="표준 6 4 2 5 3 2 2 5" xfId="36064"/>
    <cellStyle name="표준 6 4 2 5 3 2 3" xfId="3232"/>
    <cellStyle name="표준 6 4 2 5 3 2 3 2" xfId="13600"/>
    <cellStyle name="표준 6 4 2 5 3 2 3 2 2" xfId="29152"/>
    <cellStyle name="표준 6 4 2 5 3 2 3 2 3" xfId="44704"/>
    <cellStyle name="표준 6 4 2 5 3 2 3 3" xfId="8416"/>
    <cellStyle name="표준 6 4 2 5 3 2 3 3 2" xfId="23968"/>
    <cellStyle name="표준 6 4 2 5 3 2 3 3 3" xfId="39520"/>
    <cellStyle name="표준 6 4 2 5 3 2 3 4" xfId="18784"/>
    <cellStyle name="표준 6 4 2 5 3 2 3 5" xfId="34336"/>
    <cellStyle name="표준 6 4 2 5 3 2 4" xfId="11872"/>
    <cellStyle name="표준 6 4 2 5 3 2 4 2" xfId="27424"/>
    <cellStyle name="표준 6 4 2 5 3 2 4 3" xfId="42976"/>
    <cellStyle name="표준 6 4 2 5 3 2 5" xfId="6688"/>
    <cellStyle name="표준 6 4 2 5 3 2 5 2" xfId="22240"/>
    <cellStyle name="표준 6 4 2 5 3 2 5 3" xfId="37792"/>
    <cellStyle name="표준 6 4 2 5 3 2 6" xfId="17056"/>
    <cellStyle name="표준 6 4 2 5 3 2 7" xfId="32608"/>
    <cellStyle name="표준 6 4 2 5 3 3" xfId="4096"/>
    <cellStyle name="표준 6 4 2 5 3 3 2" xfId="14464"/>
    <cellStyle name="표준 6 4 2 5 3 3 2 2" xfId="30016"/>
    <cellStyle name="표준 6 4 2 5 3 3 2 3" xfId="45568"/>
    <cellStyle name="표준 6 4 2 5 3 3 3" xfId="9280"/>
    <cellStyle name="표준 6 4 2 5 3 3 3 2" xfId="24832"/>
    <cellStyle name="표준 6 4 2 5 3 3 3 3" xfId="40384"/>
    <cellStyle name="표준 6 4 2 5 3 3 4" xfId="19648"/>
    <cellStyle name="표준 6 4 2 5 3 3 5" xfId="35200"/>
    <cellStyle name="표준 6 4 2 5 3 4" xfId="2368"/>
    <cellStyle name="표준 6 4 2 5 3 4 2" xfId="12736"/>
    <cellStyle name="표준 6 4 2 5 3 4 2 2" xfId="28288"/>
    <cellStyle name="표준 6 4 2 5 3 4 2 3" xfId="43840"/>
    <cellStyle name="표준 6 4 2 5 3 4 3" xfId="7552"/>
    <cellStyle name="표준 6 4 2 5 3 4 3 2" xfId="23104"/>
    <cellStyle name="표준 6 4 2 5 3 4 3 3" xfId="38656"/>
    <cellStyle name="표준 6 4 2 5 3 4 4" xfId="17920"/>
    <cellStyle name="표준 6 4 2 5 3 4 5" xfId="33472"/>
    <cellStyle name="표준 6 4 2 5 3 5" xfId="11008"/>
    <cellStyle name="표준 6 4 2 5 3 5 2" xfId="26560"/>
    <cellStyle name="표준 6 4 2 5 3 5 3" xfId="42112"/>
    <cellStyle name="표준 6 4 2 5 3 6" xfId="5824"/>
    <cellStyle name="표준 6 4 2 5 3 6 2" xfId="21376"/>
    <cellStyle name="표준 6 4 2 5 3 6 3" xfId="36928"/>
    <cellStyle name="표준 6 4 2 5 3 7" xfId="16192"/>
    <cellStyle name="표준 6 4 2 5 3 8" xfId="31744"/>
    <cellStyle name="표준 6 4 2 5 4" xfId="352"/>
    <cellStyle name="표준 6 4 2 5 4 2" xfId="1216"/>
    <cellStyle name="표준 6 4 2 5 4 2 2" xfId="4672"/>
    <cellStyle name="표준 6 4 2 5 4 2 2 2" xfId="15040"/>
    <cellStyle name="표준 6 4 2 5 4 2 2 2 2" xfId="30592"/>
    <cellStyle name="표준 6 4 2 5 4 2 2 2 3" xfId="46144"/>
    <cellStyle name="표준 6 4 2 5 4 2 2 3" xfId="9856"/>
    <cellStyle name="표준 6 4 2 5 4 2 2 3 2" xfId="25408"/>
    <cellStyle name="표준 6 4 2 5 4 2 2 3 3" xfId="40960"/>
    <cellStyle name="표준 6 4 2 5 4 2 2 4" xfId="20224"/>
    <cellStyle name="표준 6 4 2 5 4 2 2 5" xfId="35776"/>
    <cellStyle name="표준 6 4 2 5 4 2 3" xfId="2944"/>
    <cellStyle name="표준 6 4 2 5 4 2 3 2" xfId="13312"/>
    <cellStyle name="표준 6 4 2 5 4 2 3 2 2" xfId="28864"/>
    <cellStyle name="표준 6 4 2 5 4 2 3 2 3" xfId="44416"/>
    <cellStyle name="표준 6 4 2 5 4 2 3 3" xfId="8128"/>
    <cellStyle name="표준 6 4 2 5 4 2 3 3 2" xfId="23680"/>
    <cellStyle name="표준 6 4 2 5 4 2 3 3 3" xfId="39232"/>
    <cellStyle name="표준 6 4 2 5 4 2 3 4" xfId="18496"/>
    <cellStyle name="표준 6 4 2 5 4 2 3 5" xfId="34048"/>
    <cellStyle name="표준 6 4 2 5 4 2 4" xfId="11584"/>
    <cellStyle name="표준 6 4 2 5 4 2 4 2" xfId="27136"/>
    <cellStyle name="표준 6 4 2 5 4 2 4 3" xfId="42688"/>
    <cellStyle name="표준 6 4 2 5 4 2 5" xfId="6400"/>
    <cellStyle name="표준 6 4 2 5 4 2 5 2" xfId="21952"/>
    <cellStyle name="표준 6 4 2 5 4 2 5 3" xfId="37504"/>
    <cellStyle name="표준 6 4 2 5 4 2 6" xfId="16768"/>
    <cellStyle name="표준 6 4 2 5 4 2 7" xfId="32320"/>
    <cellStyle name="표준 6 4 2 5 4 3" xfId="3808"/>
    <cellStyle name="표준 6 4 2 5 4 3 2" xfId="14176"/>
    <cellStyle name="표준 6 4 2 5 4 3 2 2" xfId="29728"/>
    <cellStyle name="표준 6 4 2 5 4 3 2 3" xfId="45280"/>
    <cellStyle name="표준 6 4 2 5 4 3 3" xfId="8992"/>
    <cellStyle name="표준 6 4 2 5 4 3 3 2" xfId="24544"/>
    <cellStyle name="표준 6 4 2 5 4 3 3 3" xfId="40096"/>
    <cellStyle name="표준 6 4 2 5 4 3 4" xfId="19360"/>
    <cellStyle name="표준 6 4 2 5 4 3 5" xfId="34912"/>
    <cellStyle name="표준 6 4 2 5 4 4" xfId="2080"/>
    <cellStyle name="표준 6 4 2 5 4 4 2" xfId="12448"/>
    <cellStyle name="표준 6 4 2 5 4 4 2 2" xfId="28000"/>
    <cellStyle name="표준 6 4 2 5 4 4 2 3" xfId="43552"/>
    <cellStyle name="표준 6 4 2 5 4 4 3" xfId="7264"/>
    <cellStyle name="표준 6 4 2 5 4 4 3 2" xfId="22816"/>
    <cellStyle name="표준 6 4 2 5 4 4 3 3" xfId="38368"/>
    <cellStyle name="표준 6 4 2 5 4 4 4" xfId="17632"/>
    <cellStyle name="표준 6 4 2 5 4 4 5" xfId="33184"/>
    <cellStyle name="표준 6 4 2 5 4 5" xfId="10720"/>
    <cellStyle name="표준 6 4 2 5 4 5 2" xfId="26272"/>
    <cellStyle name="표준 6 4 2 5 4 5 3" xfId="41824"/>
    <cellStyle name="표준 6 4 2 5 4 6" xfId="5536"/>
    <cellStyle name="표준 6 4 2 5 4 6 2" xfId="21088"/>
    <cellStyle name="표준 6 4 2 5 4 6 3" xfId="36640"/>
    <cellStyle name="표준 6 4 2 5 4 7" xfId="15904"/>
    <cellStyle name="표준 6 4 2 5 4 8" xfId="31456"/>
    <cellStyle name="표준 6 4 2 5 5" xfId="928"/>
    <cellStyle name="표준 6 4 2 5 5 2" xfId="4384"/>
    <cellStyle name="표준 6 4 2 5 5 2 2" xfId="14752"/>
    <cellStyle name="표준 6 4 2 5 5 2 2 2" xfId="30304"/>
    <cellStyle name="표준 6 4 2 5 5 2 2 3" xfId="45856"/>
    <cellStyle name="표준 6 4 2 5 5 2 3" xfId="9568"/>
    <cellStyle name="표준 6 4 2 5 5 2 3 2" xfId="25120"/>
    <cellStyle name="표준 6 4 2 5 5 2 3 3" xfId="40672"/>
    <cellStyle name="표준 6 4 2 5 5 2 4" xfId="19936"/>
    <cellStyle name="표준 6 4 2 5 5 2 5" xfId="35488"/>
    <cellStyle name="표준 6 4 2 5 5 3" xfId="2656"/>
    <cellStyle name="표준 6 4 2 5 5 3 2" xfId="13024"/>
    <cellStyle name="표준 6 4 2 5 5 3 2 2" xfId="28576"/>
    <cellStyle name="표준 6 4 2 5 5 3 2 3" xfId="44128"/>
    <cellStyle name="표준 6 4 2 5 5 3 3" xfId="7840"/>
    <cellStyle name="표준 6 4 2 5 5 3 3 2" xfId="23392"/>
    <cellStyle name="표준 6 4 2 5 5 3 3 3" xfId="38944"/>
    <cellStyle name="표준 6 4 2 5 5 3 4" xfId="18208"/>
    <cellStyle name="표준 6 4 2 5 5 3 5" xfId="33760"/>
    <cellStyle name="표준 6 4 2 5 5 4" xfId="11296"/>
    <cellStyle name="표준 6 4 2 5 5 4 2" xfId="26848"/>
    <cellStyle name="표준 6 4 2 5 5 4 3" xfId="42400"/>
    <cellStyle name="표준 6 4 2 5 5 5" xfId="6112"/>
    <cellStyle name="표준 6 4 2 5 5 5 2" xfId="21664"/>
    <cellStyle name="표준 6 4 2 5 5 5 3" xfId="37216"/>
    <cellStyle name="표준 6 4 2 5 5 6" xfId="16480"/>
    <cellStyle name="표준 6 4 2 5 5 7" xfId="32032"/>
    <cellStyle name="표준 6 4 2 5 6" xfId="3520"/>
    <cellStyle name="표준 6 4 2 5 6 2" xfId="13888"/>
    <cellStyle name="표준 6 4 2 5 6 2 2" xfId="29440"/>
    <cellStyle name="표준 6 4 2 5 6 2 3" xfId="44992"/>
    <cellStyle name="표준 6 4 2 5 6 3" xfId="8704"/>
    <cellStyle name="표준 6 4 2 5 6 3 2" xfId="24256"/>
    <cellStyle name="표준 6 4 2 5 6 3 3" xfId="39808"/>
    <cellStyle name="표준 6 4 2 5 6 4" xfId="19072"/>
    <cellStyle name="표준 6 4 2 5 6 5" xfId="34624"/>
    <cellStyle name="표준 6 4 2 5 7" xfId="1792"/>
    <cellStyle name="표준 6 4 2 5 7 2" xfId="12160"/>
    <cellStyle name="표준 6 4 2 5 7 2 2" xfId="27712"/>
    <cellStyle name="표준 6 4 2 5 7 2 3" xfId="43264"/>
    <cellStyle name="표준 6 4 2 5 7 3" xfId="6976"/>
    <cellStyle name="표준 6 4 2 5 7 3 2" xfId="22528"/>
    <cellStyle name="표준 6 4 2 5 7 3 3" xfId="38080"/>
    <cellStyle name="표준 6 4 2 5 7 4" xfId="17344"/>
    <cellStyle name="표준 6 4 2 5 7 5" xfId="32896"/>
    <cellStyle name="표준 6 4 2 5 8" xfId="10432"/>
    <cellStyle name="표준 6 4 2 5 8 2" xfId="25984"/>
    <cellStyle name="표준 6 4 2 5 8 3" xfId="41536"/>
    <cellStyle name="표준 6 4 2 5 9" xfId="5248"/>
    <cellStyle name="표준 6 4 2 5 9 2" xfId="20800"/>
    <cellStyle name="표준 6 4 2 5 9 3" xfId="36352"/>
    <cellStyle name="표준 6 4 2 6" xfId="160"/>
    <cellStyle name="표준 6 4 2 6 10" xfId="31264"/>
    <cellStyle name="표준 6 4 2 6 2" xfId="736"/>
    <cellStyle name="표준 6 4 2 6 2 2" xfId="1600"/>
    <cellStyle name="표준 6 4 2 6 2 2 2" xfId="5056"/>
    <cellStyle name="표준 6 4 2 6 2 2 2 2" xfId="15424"/>
    <cellStyle name="표준 6 4 2 6 2 2 2 2 2" xfId="30976"/>
    <cellStyle name="표준 6 4 2 6 2 2 2 2 3" xfId="46528"/>
    <cellStyle name="표준 6 4 2 6 2 2 2 3" xfId="10240"/>
    <cellStyle name="표준 6 4 2 6 2 2 2 3 2" xfId="25792"/>
    <cellStyle name="표준 6 4 2 6 2 2 2 3 3" xfId="41344"/>
    <cellStyle name="표준 6 4 2 6 2 2 2 4" xfId="20608"/>
    <cellStyle name="표준 6 4 2 6 2 2 2 5" xfId="36160"/>
    <cellStyle name="표준 6 4 2 6 2 2 3" xfId="3328"/>
    <cellStyle name="표준 6 4 2 6 2 2 3 2" xfId="13696"/>
    <cellStyle name="표준 6 4 2 6 2 2 3 2 2" xfId="29248"/>
    <cellStyle name="표준 6 4 2 6 2 2 3 2 3" xfId="44800"/>
    <cellStyle name="표준 6 4 2 6 2 2 3 3" xfId="8512"/>
    <cellStyle name="표준 6 4 2 6 2 2 3 3 2" xfId="24064"/>
    <cellStyle name="표준 6 4 2 6 2 2 3 3 3" xfId="39616"/>
    <cellStyle name="표준 6 4 2 6 2 2 3 4" xfId="18880"/>
    <cellStyle name="표준 6 4 2 6 2 2 3 5" xfId="34432"/>
    <cellStyle name="표준 6 4 2 6 2 2 4" xfId="11968"/>
    <cellStyle name="표준 6 4 2 6 2 2 4 2" xfId="27520"/>
    <cellStyle name="표준 6 4 2 6 2 2 4 3" xfId="43072"/>
    <cellStyle name="표준 6 4 2 6 2 2 5" xfId="6784"/>
    <cellStyle name="표준 6 4 2 6 2 2 5 2" xfId="22336"/>
    <cellStyle name="표준 6 4 2 6 2 2 5 3" xfId="37888"/>
    <cellStyle name="표준 6 4 2 6 2 2 6" xfId="17152"/>
    <cellStyle name="표준 6 4 2 6 2 2 7" xfId="32704"/>
    <cellStyle name="표준 6 4 2 6 2 3" xfId="4192"/>
    <cellStyle name="표준 6 4 2 6 2 3 2" xfId="14560"/>
    <cellStyle name="표준 6 4 2 6 2 3 2 2" xfId="30112"/>
    <cellStyle name="표준 6 4 2 6 2 3 2 3" xfId="45664"/>
    <cellStyle name="표준 6 4 2 6 2 3 3" xfId="9376"/>
    <cellStyle name="표준 6 4 2 6 2 3 3 2" xfId="24928"/>
    <cellStyle name="표준 6 4 2 6 2 3 3 3" xfId="40480"/>
    <cellStyle name="표준 6 4 2 6 2 3 4" xfId="19744"/>
    <cellStyle name="표준 6 4 2 6 2 3 5" xfId="35296"/>
    <cellStyle name="표준 6 4 2 6 2 4" xfId="2464"/>
    <cellStyle name="표준 6 4 2 6 2 4 2" xfId="12832"/>
    <cellStyle name="표준 6 4 2 6 2 4 2 2" xfId="28384"/>
    <cellStyle name="표준 6 4 2 6 2 4 2 3" xfId="43936"/>
    <cellStyle name="표준 6 4 2 6 2 4 3" xfId="7648"/>
    <cellStyle name="표준 6 4 2 6 2 4 3 2" xfId="23200"/>
    <cellStyle name="표준 6 4 2 6 2 4 3 3" xfId="38752"/>
    <cellStyle name="표준 6 4 2 6 2 4 4" xfId="18016"/>
    <cellStyle name="표준 6 4 2 6 2 4 5" xfId="33568"/>
    <cellStyle name="표준 6 4 2 6 2 5" xfId="11104"/>
    <cellStyle name="표준 6 4 2 6 2 5 2" xfId="26656"/>
    <cellStyle name="표준 6 4 2 6 2 5 3" xfId="42208"/>
    <cellStyle name="표준 6 4 2 6 2 6" xfId="5920"/>
    <cellStyle name="표준 6 4 2 6 2 6 2" xfId="21472"/>
    <cellStyle name="표준 6 4 2 6 2 6 3" xfId="37024"/>
    <cellStyle name="표준 6 4 2 6 2 7" xfId="16288"/>
    <cellStyle name="표준 6 4 2 6 2 8" xfId="31840"/>
    <cellStyle name="표준 6 4 2 6 3" xfId="448"/>
    <cellStyle name="표준 6 4 2 6 3 2" xfId="1312"/>
    <cellStyle name="표준 6 4 2 6 3 2 2" xfId="4768"/>
    <cellStyle name="표준 6 4 2 6 3 2 2 2" xfId="15136"/>
    <cellStyle name="표준 6 4 2 6 3 2 2 2 2" xfId="30688"/>
    <cellStyle name="표준 6 4 2 6 3 2 2 2 3" xfId="46240"/>
    <cellStyle name="표준 6 4 2 6 3 2 2 3" xfId="9952"/>
    <cellStyle name="표준 6 4 2 6 3 2 2 3 2" xfId="25504"/>
    <cellStyle name="표준 6 4 2 6 3 2 2 3 3" xfId="41056"/>
    <cellStyle name="표준 6 4 2 6 3 2 2 4" xfId="20320"/>
    <cellStyle name="표준 6 4 2 6 3 2 2 5" xfId="35872"/>
    <cellStyle name="표준 6 4 2 6 3 2 3" xfId="3040"/>
    <cellStyle name="표준 6 4 2 6 3 2 3 2" xfId="13408"/>
    <cellStyle name="표준 6 4 2 6 3 2 3 2 2" xfId="28960"/>
    <cellStyle name="표준 6 4 2 6 3 2 3 2 3" xfId="44512"/>
    <cellStyle name="표준 6 4 2 6 3 2 3 3" xfId="8224"/>
    <cellStyle name="표준 6 4 2 6 3 2 3 3 2" xfId="23776"/>
    <cellStyle name="표준 6 4 2 6 3 2 3 3 3" xfId="39328"/>
    <cellStyle name="표준 6 4 2 6 3 2 3 4" xfId="18592"/>
    <cellStyle name="표준 6 4 2 6 3 2 3 5" xfId="34144"/>
    <cellStyle name="표준 6 4 2 6 3 2 4" xfId="11680"/>
    <cellStyle name="표준 6 4 2 6 3 2 4 2" xfId="27232"/>
    <cellStyle name="표준 6 4 2 6 3 2 4 3" xfId="42784"/>
    <cellStyle name="표준 6 4 2 6 3 2 5" xfId="6496"/>
    <cellStyle name="표준 6 4 2 6 3 2 5 2" xfId="22048"/>
    <cellStyle name="표준 6 4 2 6 3 2 5 3" xfId="37600"/>
    <cellStyle name="표준 6 4 2 6 3 2 6" xfId="16864"/>
    <cellStyle name="표준 6 4 2 6 3 2 7" xfId="32416"/>
    <cellStyle name="표준 6 4 2 6 3 3" xfId="3904"/>
    <cellStyle name="표준 6 4 2 6 3 3 2" xfId="14272"/>
    <cellStyle name="표준 6 4 2 6 3 3 2 2" xfId="29824"/>
    <cellStyle name="표준 6 4 2 6 3 3 2 3" xfId="45376"/>
    <cellStyle name="표준 6 4 2 6 3 3 3" xfId="9088"/>
    <cellStyle name="표준 6 4 2 6 3 3 3 2" xfId="24640"/>
    <cellStyle name="표준 6 4 2 6 3 3 3 3" xfId="40192"/>
    <cellStyle name="표준 6 4 2 6 3 3 4" xfId="19456"/>
    <cellStyle name="표준 6 4 2 6 3 3 5" xfId="35008"/>
    <cellStyle name="표준 6 4 2 6 3 4" xfId="2176"/>
    <cellStyle name="표준 6 4 2 6 3 4 2" xfId="12544"/>
    <cellStyle name="표준 6 4 2 6 3 4 2 2" xfId="28096"/>
    <cellStyle name="표준 6 4 2 6 3 4 2 3" xfId="43648"/>
    <cellStyle name="표준 6 4 2 6 3 4 3" xfId="7360"/>
    <cellStyle name="표준 6 4 2 6 3 4 3 2" xfId="22912"/>
    <cellStyle name="표준 6 4 2 6 3 4 3 3" xfId="38464"/>
    <cellStyle name="표준 6 4 2 6 3 4 4" xfId="17728"/>
    <cellStyle name="표준 6 4 2 6 3 4 5" xfId="33280"/>
    <cellStyle name="표준 6 4 2 6 3 5" xfId="10816"/>
    <cellStyle name="표준 6 4 2 6 3 5 2" xfId="26368"/>
    <cellStyle name="표준 6 4 2 6 3 5 3" xfId="41920"/>
    <cellStyle name="표준 6 4 2 6 3 6" xfId="5632"/>
    <cellStyle name="표준 6 4 2 6 3 6 2" xfId="21184"/>
    <cellStyle name="표준 6 4 2 6 3 6 3" xfId="36736"/>
    <cellStyle name="표준 6 4 2 6 3 7" xfId="16000"/>
    <cellStyle name="표준 6 4 2 6 3 8" xfId="31552"/>
    <cellStyle name="표준 6 4 2 6 4" xfId="1024"/>
    <cellStyle name="표준 6 4 2 6 4 2" xfId="4480"/>
    <cellStyle name="표준 6 4 2 6 4 2 2" xfId="14848"/>
    <cellStyle name="표준 6 4 2 6 4 2 2 2" xfId="30400"/>
    <cellStyle name="표준 6 4 2 6 4 2 2 3" xfId="45952"/>
    <cellStyle name="표준 6 4 2 6 4 2 3" xfId="9664"/>
    <cellStyle name="표준 6 4 2 6 4 2 3 2" xfId="25216"/>
    <cellStyle name="표준 6 4 2 6 4 2 3 3" xfId="40768"/>
    <cellStyle name="표준 6 4 2 6 4 2 4" xfId="20032"/>
    <cellStyle name="표준 6 4 2 6 4 2 5" xfId="35584"/>
    <cellStyle name="표준 6 4 2 6 4 3" xfId="2752"/>
    <cellStyle name="표준 6 4 2 6 4 3 2" xfId="13120"/>
    <cellStyle name="표준 6 4 2 6 4 3 2 2" xfId="28672"/>
    <cellStyle name="표준 6 4 2 6 4 3 2 3" xfId="44224"/>
    <cellStyle name="표준 6 4 2 6 4 3 3" xfId="7936"/>
    <cellStyle name="표준 6 4 2 6 4 3 3 2" xfId="23488"/>
    <cellStyle name="표준 6 4 2 6 4 3 3 3" xfId="39040"/>
    <cellStyle name="표준 6 4 2 6 4 3 4" xfId="18304"/>
    <cellStyle name="표준 6 4 2 6 4 3 5" xfId="33856"/>
    <cellStyle name="표준 6 4 2 6 4 4" xfId="11392"/>
    <cellStyle name="표준 6 4 2 6 4 4 2" xfId="26944"/>
    <cellStyle name="표준 6 4 2 6 4 4 3" xfId="42496"/>
    <cellStyle name="표준 6 4 2 6 4 5" xfId="6208"/>
    <cellStyle name="표준 6 4 2 6 4 5 2" xfId="21760"/>
    <cellStyle name="표준 6 4 2 6 4 5 3" xfId="37312"/>
    <cellStyle name="표준 6 4 2 6 4 6" xfId="16576"/>
    <cellStyle name="표준 6 4 2 6 4 7" xfId="32128"/>
    <cellStyle name="표준 6 4 2 6 5" xfId="3616"/>
    <cellStyle name="표준 6 4 2 6 5 2" xfId="13984"/>
    <cellStyle name="표준 6 4 2 6 5 2 2" xfId="29536"/>
    <cellStyle name="표준 6 4 2 6 5 2 3" xfId="45088"/>
    <cellStyle name="표준 6 4 2 6 5 3" xfId="8800"/>
    <cellStyle name="표준 6 4 2 6 5 3 2" xfId="24352"/>
    <cellStyle name="표준 6 4 2 6 5 3 3" xfId="39904"/>
    <cellStyle name="표준 6 4 2 6 5 4" xfId="19168"/>
    <cellStyle name="표준 6 4 2 6 5 5" xfId="34720"/>
    <cellStyle name="표준 6 4 2 6 6" xfId="1888"/>
    <cellStyle name="표준 6 4 2 6 6 2" xfId="12256"/>
    <cellStyle name="표준 6 4 2 6 6 2 2" xfId="27808"/>
    <cellStyle name="표준 6 4 2 6 6 2 3" xfId="43360"/>
    <cellStyle name="표준 6 4 2 6 6 3" xfId="7072"/>
    <cellStyle name="표준 6 4 2 6 6 3 2" xfId="22624"/>
    <cellStyle name="표준 6 4 2 6 6 3 3" xfId="38176"/>
    <cellStyle name="표준 6 4 2 6 6 4" xfId="17440"/>
    <cellStyle name="표준 6 4 2 6 6 5" xfId="32992"/>
    <cellStyle name="표준 6 4 2 6 7" xfId="10528"/>
    <cellStyle name="표준 6 4 2 6 7 2" xfId="26080"/>
    <cellStyle name="표준 6 4 2 6 7 3" xfId="41632"/>
    <cellStyle name="표준 6 4 2 6 8" xfId="5344"/>
    <cellStyle name="표준 6 4 2 6 8 2" xfId="20896"/>
    <cellStyle name="표준 6 4 2 6 8 3" xfId="36448"/>
    <cellStyle name="표준 6 4 2 6 9" xfId="15712"/>
    <cellStyle name="표준 6 4 2 7" xfId="592"/>
    <cellStyle name="표준 6 4 2 7 2" xfId="1456"/>
    <cellStyle name="표준 6 4 2 7 2 2" xfId="4912"/>
    <cellStyle name="표준 6 4 2 7 2 2 2" xfId="15280"/>
    <cellStyle name="표준 6 4 2 7 2 2 2 2" xfId="30832"/>
    <cellStyle name="표준 6 4 2 7 2 2 2 3" xfId="46384"/>
    <cellStyle name="표준 6 4 2 7 2 2 3" xfId="10096"/>
    <cellStyle name="표준 6 4 2 7 2 2 3 2" xfId="25648"/>
    <cellStyle name="표준 6 4 2 7 2 2 3 3" xfId="41200"/>
    <cellStyle name="표준 6 4 2 7 2 2 4" xfId="20464"/>
    <cellStyle name="표준 6 4 2 7 2 2 5" xfId="36016"/>
    <cellStyle name="표준 6 4 2 7 2 3" xfId="3184"/>
    <cellStyle name="표준 6 4 2 7 2 3 2" xfId="13552"/>
    <cellStyle name="표준 6 4 2 7 2 3 2 2" xfId="29104"/>
    <cellStyle name="표준 6 4 2 7 2 3 2 3" xfId="44656"/>
    <cellStyle name="표준 6 4 2 7 2 3 3" xfId="8368"/>
    <cellStyle name="표준 6 4 2 7 2 3 3 2" xfId="23920"/>
    <cellStyle name="표준 6 4 2 7 2 3 3 3" xfId="39472"/>
    <cellStyle name="표준 6 4 2 7 2 3 4" xfId="18736"/>
    <cellStyle name="표준 6 4 2 7 2 3 5" xfId="34288"/>
    <cellStyle name="표준 6 4 2 7 2 4" xfId="11824"/>
    <cellStyle name="표준 6 4 2 7 2 4 2" xfId="27376"/>
    <cellStyle name="표준 6 4 2 7 2 4 3" xfId="42928"/>
    <cellStyle name="표준 6 4 2 7 2 5" xfId="6640"/>
    <cellStyle name="표준 6 4 2 7 2 5 2" xfId="22192"/>
    <cellStyle name="표준 6 4 2 7 2 5 3" xfId="37744"/>
    <cellStyle name="표준 6 4 2 7 2 6" xfId="17008"/>
    <cellStyle name="표준 6 4 2 7 2 7" xfId="32560"/>
    <cellStyle name="표준 6 4 2 7 3" xfId="4048"/>
    <cellStyle name="표준 6 4 2 7 3 2" xfId="14416"/>
    <cellStyle name="표준 6 4 2 7 3 2 2" xfId="29968"/>
    <cellStyle name="표준 6 4 2 7 3 2 3" xfId="45520"/>
    <cellStyle name="표준 6 4 2 7 3 3" xfId="9232"/>
    <cellStyle name="표준 6 4 2 7 3 3 2" xfId="24784"/>
    <cellStyle name="표준 6 4 2 7 3 3 3" xfId="40336"/>
    <cellStyle name="표준 6 4 2 7 3 4" xfId="19600"/>
    <cellStyle name="표준 6 4 2 7 3 5" xfId="35152"/>
    <cellStyle name="표준 6 4 2 7 4" xfId="2320"/>
    <cellStyle name="표준 6 4 2 7 4 2" xfId="12688"/>
    <cellStyle name="표준 6 4 2 7 4 2 2" xfId="28240"/>
    <cellStyle name="표준 6 4 2 7 4 2 3" xfId="43792"/>
    <cellStyle name="표준 6 4 2 7 4 3" xfId="7504"/>
    <cellStyle name="표준 6 4 2 7 4 3 2" xfId="23056"/>
    <cellStyle name="표준 6 4 2 7 4 3 3" xfId="38608"/>
    <cellStyle name="표준 6 4 2 7 4 4" xfId="17872"/>
    <cellStyle name="표준 6 4 2 7 4 5" xfId="33424"/>
    <cellStyle name="표준 6 4 2 7 5" xfId="10960"/>
    <cellStyle name="표준 6 4 2 7 5 2" xfId="26512"/>
    <cellStyle name="표준 6 4 2 7 5 3" xfId="42064"/>
    <cellStyle name="표준 6 4 2 7 6" xfId="5776"/>
    <cellStyle name="표준 6 4 2 7 6 2" xfId="21328"/>
    <cellStyle name="표준 6 4 2 7 6 3" xfId="36880"/>
    <cellStyle name="표준 6 4 2 7 7" xfId="16144"/>
    <cellStyle name="표준 6 4 2 7 8" xfId="31696"/>
    <cellStyle name="표준 6 4 2 8" xfId="304"/>
    <cellStyle name="표준 6 4 2 8 2" xfId="1168"/>
    <cellStyle name="표준 6 4 2 8 2 2" xfId="4624"/>
    <cellStyle name="표준 6 4 2 8 2 2 2" xfId="14992"/>
    <cellStyle name="표준 6 4 2 8 2 2 2 2" xfId="30544"/>
    <cellStyle name="표준 6 4 2 8 2 2 2 3" xfId="46096"/>
    <cellStyle name="표준 6 4 2 8 2 2 3" xfId="9808"/>
    <cellStyle name="표준 6 4 2 8 2 2 3 2" xfId="25360"/>
    <cellStyle name="표준 6 4 2 8 2 2 3 3" xfId="40912"/>
    <cellStyle name="표준 6 4 2 8 2 2 4" xfId="20176"/>
    <cellStyle name="표준 6 4 2 8 2 2 5" xfId="35728"/>
    <cellStyle name="표준 6 4 2 8 2 3" xfId="2896"/>
    <cellStyle name="표준 6 4 2 8 2 3 2" xfId="13264"/>
    <cellStyle name="표준 6 4 2 8 2 3 2 2" xfId="28816"/>
    <cellStyle name="표준 6 4 2 8 2 3 2 3" xfId="44368"/>
    <cellStyle name="표준 6 4 2 8 2 3 3" xfId="8080"/>
    <cellStyle name="표준 6 4 2 8 2 3 3 2" xfId="23632"/>
    <cellStyle name="표준 6 4 2 8 2 3 3 3" xfId="39184"/>
    <cellStyle name="표준 6 4 2 8 2 3 4" xfId="18448"/>
    <cellStyle name="표준 6 4 2 8 2 3 5" xfId="34000"/>
    <cellStyle name="표준 6 4 2 8 2 4" xfId="11536"/>
    <cellStyle name="표준 6 4 2 8 2 4 2" xfId="27088"/>
    <cellStyle name="표준 6 4 2 8 2 4 3" xfId="42640"/>
    <cellStyle name="표준 6 4 2 8 2 5" xfId="6352"/>
    <cellStyle name="표준 6 4 2 8 2 5 2" xfId="21904"/>
    <cellStyle name="표준 6 4 2 8 2 5 3" xfId="37456"/>
    <cellStyle name="표준 6 4 2 8 2 6" xfId="16720"/>
    <cellStyle name="표준 6 4 2 8 2 7" xfId="32272"/>
    <cellStyle name="표준 6 4 2 8 3" xfId="3760"/>
    <cellStyle name="표준 6 4 2 8 3 2" xfId="14128"/>
    <cellStyle name="표준 6 4 2 8 3 2 2" xfId="29680"/>
    <cellStyle name="표준 6 4 2 8 3 2 3" xfId="45232"/>
    <cellStyle name="표준 6 4 2 8 3 3" xfId="8944"/>
    <cellStyle name="표준 6 4 2 8 3 3 2" xfId="24496"/>
    <cellStyle name="표준 6 4 2 8 3 3 3" xfId="40048"/>
    <cellStyle name="표준 6 4 2 8 3 4" xfId="19312"/>
    <cellStyle name="표준 6 4 2 8 3 5" xfId="34864"/>
    <cellStyle name="표준 6 4 2 8 4" xfId="2032"/>
    <cellStyle name="표준 6 4 2 8 4 2" xfId="12400"/>
    <cellStyle name="표준 6 4 2 8 4 2 2" xfId="27952"/>
    <cellStyle name="표준 6 4 2 8 4 2 3" xfId="43504"/>
    <cellStyle name="표준 6 4 2 8 4 3" xfId="7216"/>
    <cellStyle name="표준 6 4 2 8 4 3 2" xfId="22768"/>
    <cellStyle name="표준 6 4 2 8 4 3 3" xfId="38320"/>
    <cellStyle name="표준 6 4 2 8 4 4" xfId="17584"/>
    <cellStyle name="표준 6 4 2 8 4 5" xfId="33136"/>
    <cellStyle name="표준 6 4 2 8 5" xfId="10672"/>
    <cellStyle name="표준 6 4 2 8 5 2" xfId="26224"/>
    <cellStyle name="표준 6 4 2 8 5 3" xfId="41776"/>
    <cellStyle name="표준 6 4 2 8 6" xfId="5488"/>
    <cellStyle name="표준 6 4 2 8 6 2" xfId="21040"/>
    <cellStyle name="표준 6 4 2 8 6 3" xfId="36592"/>
    <cellStyle name="표준 6 4 2 8 7" xfId="15856"/>
    <cellStyle name="표준 6 4 2 8 8" xfId="31408"/>
    <cellStyle name="표준 6 4 2 9" xfId="880"/>
    <cellStyle name="표준 6 4 2 9 2" xfId="4336"/>
    <cellStyle name="표준 6 4 2 9 2 2" xfId="14704"/>
    <cellStyle name="표준 6 4 2 9 2 2 2" xfId="30256"/>
    <cellStyle name="표준 6 4 2 9 2 2 3" xfId="45808"/>
    <cellStyle name="표준 6 4 2 9 2 3" xfId="9520"/>
    <cellStyle name="표준 6 4 2 9 2 3 2" xfId="25072"/>
    <cellStyle name="표준 6 4 2 9 2 3 3" xfId="40624"/>
    <cellStyle name="표준 6 4 2 9 2 4" xfId="19888"/>
    <cellStyle name="표준 6 4 2 9 2 5" xfId="35440"/>
    <cellStyle name="표준 6 4 2 9 3" xfId="2608"/>
    <cellStyle name="표준 6 4 2 9 3 2" xfId="12976"/>
    <cellStyle name="표준 6 4 2 9 3 2 2" xfId="28528"/>
    <cellStyle name="표준 6 4 2 9 3 2 3" xfId="44080"/>
    <cellStyle name="표준 6 4 2 9 3 3" xfId="7792"/>
    <cellStyle name="표준 6 4 2 9 3 3 2" xfId="23344"/>
    <cellStyle name="표준 6 4 2 9 3 3 3" xfId="38896"/>
    <cellStyle name="표준 6 4 2 9 3 4" xfId="18160"/>
    <cellStyle name="표준 6 4 2 9 3 5" xfId="33712"/>
    <cellStyle name="표준 6 4 2 9 4" xfId="11248"/>
    <cellStyle name="표준 6 4 2 9 4 2" xfId="26800"/>
    <cellStyle name="표준 6 4 2 9 4 3" xfId="42352"/>
    <cellStyle name="표준 6 4 2 9 5" xfId="6064"/>
    <cellStyle name="표준 6 4 2 9 5 2" xfId="21616"/>
    <cellStyle name="표준 6 4 2 9 5 3" xfId="37168"/>
    <cellStyle name="표준 6 4 2 9 6" xfId="16432"/>
    <cellStyle name="표준 6 4 2 9 7" xfId="31984"/>
    <cellStyle name="표준 6 4 3" xfId="22"/>
    <cellStyle name="표준 6 4 3 10" xfId="1750"/>
    <cellStyle name="표준 6 4 3 10 2" xfId="12118"/>
    <cellStyle name="표준 6 4 3 10 2 2" xfId="27670"/>
    <cellStyle name="표준 6 4 3 10 2 3" xfId="43222"/>
    <cellStyle name="표준 6 4 3 10 3" xfId="6934"/>
    <cellStyle name="표준 6 4 3 10 3 2" xfId="22486"/>
    <cellStyle name="표준 6 4 3 10 3 3" xfId="38038"/>
    <cellStyle name="표준 6 4 3 10 4" xfId="17302"/>
    <cellStyle name="표준 6 4 3 10 5" xfId="32854"/>
    <cellStyle name="표준 6 4 3 11" xfId="10390"/>
    <cellStyle name="표준 6 4 3 11 2" xfId="25942"/>
    <cellStyle name="표준 6 4 3 11 3" xfId="41494"/>
    <cellStyle name="표준 6 4 3 12" xfId="5206"/>
    <cellStyle name="표준 6 4 3 12 2" xfId="20758"/>
    <cellStyle name="표준 6 4 3 12 3" xfId="36310"/>
    <cellStyle name="표준 6 4 3 13" xfId="15574"/>
    <cellStyle name="표준 6 4 3 14" xfId="31126"/>
    <cellStyle name="표준 6 4 3 2" xfId="46"/>
    <cellStyle name="표준 6 4 3 2 10" xfId="10414"/>
    <cellStyle name="표준 6 4 3 2 10 2" xfId="25966"/>
    <cellStyle name="표준 6 4 3 2 10 3" xfId="41518"/>
    <cellStyle name="표준 6 4 3 2 11" xfId="5230"/>
    <cellStyle name="표준 6 4 3 2 11 2" xfId="20782"/>
    <cellStyle name="표준 6 4 3 2 11 3" xfId="36334"/>
    <cellStyle name="표준 6 4 3 2 12" xfId="15598"/>
    <cellStyle name="표준 6 4 3 2 13" xfId="31150"/>
    <cellStyle name="표준 6 4 3 2 2" xfId="142"/>
    <cellStyle name="표준 6 4 3 2 2 10" xfId="15694"/>
    <cellStyle name="표준 6 4 3 2 2 11" xfId="31246"/>
    <cellStyle name="표준 6 4 3 2 2 2" xfId="286"/>
    <cellStyle name="표준 6 4 3 2 2 2 10" xfId="31390"/>
    <cellStyle name="표준 6 4 3 2 2 2 2" xfId="862"/>
    <cellStyle name="표준 6 4 3 2 2 2 2 2" xfId="1726"/>
    <cellStyle name="표준 6 4 3 2 2 2 2 2 2" xfId="5182"/>
    <cellStyle name="표준 6 4 3 2 2 2 2 2 2 2" xfId="15550"/>
    <cellStyle name="표준 6 4 3 2 2 2 2 2 2 2 2" xfId="31102"/>
    <cellStyle name="표준 6 4 3 2 2 2 2 2 2 2 3" xfId="46654"/>
    <cellStyle name="표준 6 4 3 2 2 2 2 2 2 3" xfId="10366"/>
    <cellStyle name="표준 6 4 3 2 2 2 2 2 2 3 2" xfId="25918"/>
    <cellStyle name="표준 6 4 3 2 2 2 2 2 2 3 3" xfId="41470"/>
    <cellStyle name="표준 6 4 3 2 2 2 2 2 2 4" xfId="20734"/>
    <cellStyle name="표준 6 4 3 2 2 2 2 2 2 5" xfId="36286"/>
    <cellStyle name="표준 6 4 3 2 2 2 2 2 3" xfId="3454"/>
    <cellStyle name="표준 6 4 3 2 2 2 2 2 3 2" xfId="13822"/>
    <cellStyle name="표준 6 4 3 2 2 2 2 2 3 2 2" xfId="29374"/>
    <cellStyle name="표준 6 4 3 2 2 2 2 2 3 2 3" xfId="44926"/>
    <cellStyle name="표준 6 4 3 2 2 2 2 2 3 3" xfId="8638"/>
    <cellStyle name="표준 6 4 3 2 2 2 2 2 3 3 2" xfId="24190"/>
    <cellStyle name="표준 6 4 3 2 2 2 2 2 3 3 3" xfId="39742"/>
    <cellStyle name="표준 6 4 3 2 2 2 2 2 3 4" xfId="19006"/>
    <cellStyle name="표준 6 4 3 2 2 2 2 2 3 5" xfId="34558"/>
    <cellStyle name="표준 6 4 3 2 2 2 2 2 4" xfId="12094"/>
    <cellStyle name="표준 6 4 3 2 2 2 2 2 4 2" xfId="27646"/>
    <cellStyle name="표준 6 4 3 2 2 2 2 2 4 3" xfId="43198"/>
    <cellStyle name="표준 6 4 3 2 2 2 2 2 5" xfId="6910"/>
    <cellStyle name="표준 6 4 3 2 2 2 2 2 5 2" xfId="22462"/>
    <cellStyle name="표준 6 4 3 2 2 2 2 2 5 3" xfId="38014"/>
    <cellStyle name="표준 6 4 3 2 2 2 2 2 6" xfId="17278"/>
    <cellStyle name="표준 6 4 3 2 2 2 2 2 7" xfId="32830"/>
    <cellStyle name="표준 6 4 3 2 2 2 2 3" xfId="4318"/>
    <cellStyle name="표준 6 4 3 2 2 2 2 3 2" xfId="14686"/>
    <cellStyle name="표준 6 4 3 2 2 2 2 3 2 2" xfId="30238"/>
    <cellStyle name="표준 6 4 3 2 2 2 2 3 2 3" xfId="45790"/>
    <cellStyle name="표준 6 4 3 2 2 2 2 3 3" xfId="9502"/>
    <cellStyle name="표준 6 4 3 2 2 2 2 3 3 2" xfId="25054"/>
    <cellStyle name="표준 6 4 3 2 2 2 2 3 3 3" xfId="40606"/>
    <cellStyle name="표준 6 4 3 2 2 2 2 3 4" xfId="19870"/>
    <cellStyle name="표준 6 4 3 2 2 2 2 3 5" xfId="35422"/>
    <cellStyle name="표준 6 4 3 2 2 2 2 4" xfId="2590"/>
    <cellStyle name="표준 6 4 3 2 2 2 2 4 2" xfId="12958"/>
    <cellStyle name="표준 6 4 3 2 2 2 2 4 2 2" xfId="28510"/>
    <cellStyle name="표준 6 4 3 2 2 2 2 4 2 3" xfId="44062"/>
    <cellStyle name="표준 6 4 3 2 2 2 2 4 3" xfId="7774"/>
    <cellStyle name="표준 6 4 3 2 2 2 2 4 3 2" xfId="23326"/>
    <cellStyle name="표준 6 4 3 2 2 2 2 4 3 3" xfId="38878"/>
    <cellStyle name="표준 6 4 3 2 2 2 2 4 4" xfId="18142"/>
    <cellStyle name="표준 6 4 3 2 2 2 2 4 5" xfId="33694"/>
    <cellStyle name="표준 6 4 3 2 2 2 2 5" xfId="11230"/>
    <cellStyle name="표준 6 4 3 2 2 2 2 5 2" xfId="26782"/>
    <cellStyle name="표준 6 4 3 2 2 2 2 5 3" xfId="42334"/>
    <cellStyle name="표준 6 4 3 2 2 2 2 6" xfId="6046"/>
    <cellStyle name="표준 6 4 3 2 2 2 2 6 2" xfId="21598"/>
    <cellStyle name="표준 6 4 3 2 2 2 2 6 3" xfId="37150"/>
    <cellStyle name="표준 6 4 3 2 2 2 2 7" xfId="16414"/>
    <cellStyle name="표준 6 4 3 2 2 2 2 8" xfId="31966"/>
    <cellStyle name="표준 6 4 3 2 2 2 3" xfId="574"/>
    <cellStyle name="표준 6 4 3 2 2 2 3 2" xfId="1438"/>
    <cellStyle name="표준 6 4 3 2 2 2 3 2 2" xfId="4894"/>
    <cellStyle name="표준 6 4 3 2 2 2 3 2 2 2" xfId="15262"/>
    <cellStyle name="표준 6 4 3 2 2 2 3 2 2 2 2" xfId="30814"/>
    <cellStyle name="표준 6 4 3 2 2 2 3 2 2 2 3" xfId="46366"/>
    <cellStyle name="표준 6 4 3 2 2 2 3 2 2 3" xfId="10078"/>
    <cellStyle name="표준 6 4 3 2 2 2 3 2 2 3 2" xfId="25630"/>
    <cellStyle name="표준 6 4 3 2 2 2 3 2 2 3 3" xfId="41182"/>
    <cellStyle name="표준 6 4 3 2 2 2 3 2 2 4" xfId="20446"/>
    <cellStyle name="표준 6 4 3 2 2 2 3 2 2 5" xfId="35998"/>
    <cellStyle name="표준 6 4 3 2 2 2 3 2 3" xfId="3166"/>
    <cellStyle name="표준 6 4 3 2 2 2 3 2 3 2" xfId="13534"/>
    <cellStyle name="표준 6 4 3 2 2 2 3 2 3 2 2" xfId="29086"/>
    <cellStyle name="표준 6 4 3 2 2 2 3 2 3 2 3" xfId="44638"/>
    <cellStyle name="표준 6 4 3 2 2 2 3 2 3 3" xfId="8350"/>
    <cellStyle name="표준 6 4 3 2 2 2 3 2 3 3 2" xfId="23902"/>
    <cellStyle name="표준 6 4 3 2 2 2 3 2 3 3 3" xfId="39454"/>
    <cellStyle name="표준 6 4 3 2 2 2 3 2 3 4" xfId="18718"/>
    <cellStyle name="표준 6 4 3 2 2 2 3 2 3 5" xfId="34270"/>
    <cellStyle name="표준 6 4 3 2 2 2 3 2 4" xfId="11806"/>
    <cellStyle name="표준 6 4 3 2 2 2 3 2 4 2" xfId="27358"/>
    <cellStyle name="표준 6 4 3 2 2 2 3 2 4 3" xfId="42910"/>
    <cellStyle name="표준 6 4 3 2 2 2 3 2 5" xfId="6622"/>
    <cellStyle name="표준 6 4 3 2 2 2 3 2 5 2" xfId="22174"/>
    <cellStyle name="표준 6 4 3 2 2 2 3 2 5 3" xfId="37726"/>
    <cellStyle name="표준 6 4 3 2 2 2 3 2 6" xfId="16990"/>
    <cellStyle name="표준 6 4 3 2 2 2 3 2 7" xfId="32542"/>
    <cellStyle name="표준 6 4 3 2 2 2 3 3" xfId="4030"/>
    <cellStyle name="표준 6 4 3 2 2 2 3 3 2" xfId="14398"/>
    <cellStyle name="표준 6 4 3 2 2 2 3 3 2 2" xfId="29950"/>
    <cellStyle name="표준 6 4 3 2 2 2 3 3 2 3" xfId="45502"/>
    <cellStyle name="표준 6 4 3 2 2 2 3 3 3" xfId="9214"/>
    <cellStyle name="표준 6 4 3 2 2 2 3 3 3 2" xfId="24766"/>
    <cellStyle name="표준 6 4 3 2 2 2 3 3 3 3" xfId="40318"/>
    <cellStyle name="표준 6 4 3 2 2 2 3 3 4" xfId="19582"/>
    <cellStyle name="표준 6 4 3 2 2 2 3 3 5" xfId="35134"/>
    <cellStyle name="표준 6 4 3 2 2 2 3 4" xfId="2302"/>
    <cellStyle name="표준 6 4 3 2 2 2 3 4 2" xfId="12670"/>
    <cellStyle name="표준 6 4 3 2 2 2 3 4 2 2" xfId="28222"/>
    <cellStyle name="표준 6 4 3 2 2 2 3 4 2 3" xfId="43774"/>
    <cellStyle name="표준 6 4 3 2 2 2 3 4 3" xfId="7486"/>
    <cellStyle name="표준 6 4 3 2 2 2 3 4 3 2" xfId="23038"/>
    <cellStyle name="표준 6 4 3 2 2 2 3 4 3 3" xfId="38590"/>
    <cellStyle name="표준 6 4 3 2 2 2 3 4 4" xfId="17854"/>
    <cellStyle name="표준 6 4 3 2 2 2 3 4 5" xfId="33406"/>
    <cellStyle name="표준 6 4 3 2 2 2 3 5" xfId="10942"/>
    <cellStyle name="표준 6 4 3 2 2 2 3 5 2" xfId="26494"/>
    <cellStyle name="표준 6 4 3 2 2 2 3 5 3" xfId="42046"/>
    <cellStyle name="표준 6 4 3 2 2 2 3 6" xfId="5758"/>
    <cellStyle name="표준 6 4 3 2 2 2 3 6 2" xfId="21310"/>
    <cellStyle name="표준 6 4 3 2 2 2 3 6 3" xfId="36862"/>
    <cellStyle name="표준 6 4 3 2 2 2 3 7" xfId="16126"/>
    <cellStyle name="표준 6 4 3 2 2 2 3 8" xfId="31678"/>
    <cellStyle name="표준 6 4 3 2 2 2 4" xfId="1150"/>
    <cellStyle name="표준 6 4 3 2 2 2 4 2" xfId="4606"/>
    <cellStyle name="표준 6 4 3 2 2 2 4 2 2" xfId="14974"/>
    <cellStyle name="표준 6 4 3 2 2 2 4 2 2 2" xfId="30526"/>
    <cellStyle name="표준 6 4 3 2 2 2 4 2 2 3" xfId="46078"/>
    <cellStyle name="표준 6 4 3 2 2 2 4 2 3" xfId="9790"/>
    <cellStyle name="표준 6 4 3 2 2 2 4 2 3 2" xfId="25342"/>
    <cellStyle name="표준 6 4 3 2 2 2 4 2 3 3" xfId="40894"/>
    <cellStyle name="표준 6 4 3 2 2 2 4 2 4" xfId="20158"/>
    <cellStyle name="표준 6 4 3 2 2 2 4 2 5" xfId="35710"/>
    <cellStyle name="표준 6 4 3 2 2 2 4 3" xfId="2878"/>
    <cellStyle name="표준 6 4 3 2 2 2 4 3 2" xfId="13246"/>
    <cellStyle name="표준 6 4 3 2 2 2 4 3 2 2" xfId="28798"/>
    <cellStyle name="표준 6 4 3 2 2 2 4 3 2 3" xfId="44350"/>
    <cellStyle name="표준 6 4 3 2 2 2 4 3 3" xfId="8062"/>
    <cellStyle name="표준 6 4 3 2 2 2 4 3 3 2" xfId="23614"/>
    <cellStyle name="표준 6 4 3 2 2 2 4 3 3 3" xfId="39166"/>
    <cellStyle name="표준 6 4 3 2 2 2 4 3 4" xfId="18430"/>
    <cellStyle name="표준 6 4 3 2 2 2 4 3 5" xfId="33982"/>
    <cellStyle name="표준 6 4 3 2 2 2 4 4" xfId="11518"/>
    <cellStyle name="표준 6 4 3 2 2 2 4 4 2" xfId="27070"/>
    <cellStyle name="표준 6 4 3 2 2 2 4 4 3" xfId="42622"/>
    <cellStyle name="표준 6 4 3 2 2 2 4 5" xfId="6334"/>
    <cellStyle name="표준 6 4 3 2 2 2 4 5 2" xfId="21886"/>
    <cellStyle name="표준 6 4 3 2 2 2 4 5 3" xfId="37438"/>
    <cellStyle name="표준 6 4 3 2 2 2 4 6" xfId="16702"/>
    <cellStyle name="표준 6 4 3 2 2 2 4 7" xfId="32254"/>
    <cellStyle name="표준 6 4 3 2 2 2 5" xfId="3742"/>
    <cellStyle name="표준 6 4 3 2 2 2 5 2" xfId="14110"/>
    <cellStyle name="표준 6 4 3 2 2 2 5 2 2" xfId="29662"/>
    <cellStyle name="표준 6 4 3 2 2 2 5 2 3" xfId="45214"/>
    <cellStyle name="표준 6 4 3 2 2 2 5 3" xfId="8926"/>
    <cellStyle name="표준 6 4 3 2 2 2 5 3 2" xfId="24478"/>
    <cellStyle name="표준 6 4 3 2 2 2 5 3 3" xfId="40030"/>
    <cellStyle name="표준 6 4 3 2 2 2 5 4" xfId="19294"/>
    <cellStyle name="표준 6 4 3 2 2 2 5 5" xfId="34846"/>
    <cellStyle name="표준 6 4 3 2 2 2 6" xfId="2014"/>
    <cellStyle name="표준 6 4 3 2 2 2 6 2" xfId="12382"/>
    <cellStyle name="표준 6 4 3 2 2 2 6 2 2" xfId="27934"/>
    <cellStyle name="표준 6 4 3 2 2 2 6 2 3" xfId="43486"/>
    <cellStyle name="표준 6 4 3 2 2 2 6 3" xfId="7198"/>
    <cellStyle name="표준 6 4 3 2 2 2 6 3 2" xfId="22750"/>
    <cellStyle name="표준 6 4 3 2 2 2 6 3 3" xfId="38302"/>
    <cellStyle name="표준 6 4 3 2 2 2 6 4" xfId="17566"/>
    <cellStyle name="표준 6 4 3 2 2 2 6 5" xfId="33118"/>
    <cellStyle name="표준 6 4 3 2 2 2 7" xfId="10654"/>
    <cellStyle name="표준 6 4 3 2 2 2 7 2" xfId="26206"/>
    <cellStyle name="표준 6 4 3 2 2 2 7 3" xfId="41758"/>
    <cellStyle name="표준 6 4 3 2 2 2 8" xfId="5470"/>
    <cellStyle name="표준 6 4 3 2 2 2 8 2" xfId="21022"/>
    <cellStyle name="표준 6 4 3 2 2 2 8 3" xfId="36574"/>
    <cellStyle name="표준 6 4 3 2 2 2 9" xfId="15838"/>
    <cellStyle name="표준 6 4 3 2 2 3" xfId="718"/>
    <cellStyle name="표준 6 4 3 2 2 3 2" xfId="1582"/>
    <cellStyle name="표준 6 4 3 2 2 3 2 2" xfId="5038"/>
    <cellStyle name="표준 6 4 3 2 2 3 2 2 2" xfId="15406"/>
    <cellStyle name="표준 6 4 3 2 2 3 2 2 2 2" xfId="30958"/>
    <cellStyle name="표준 6 4 3 2 2 3 2 2 2 3" xfId="46510"/>
    <cellStyle name="표준 6 4 3 2 2 3 2 2 3" xfId="10222"/>
    <cellStyle name="표준 6 4 3 2 2 3 2 2 3 2" xfId="25774"/>
    <cellStyle name="표준 6 4 3 2 2 3 2 2 3 3" xfId="41326"/>
    <cellStyle name="표준 6 4 3 2 2 3 2 2 4" xfId="20590"/>
    <cellStyle name="표준 6 4 3 2 2 3 2 2 5" xfId="36142"/>
    <cellStyle name="표준 6 4 3 2 2 3 2 3" xfId="3310"/>
    <cellStyle name="표준 6 4 3 2 2 3 2 3 2" xfId="13678"/>
    <cellStyle name="표준 6 4 3 2 2 3 2 3 2 2" xfId="29230"/>
    <cellStyle name="표준 6 4 3 2 2 3 2 3 2 3" xfId="44782"/>
    <cellStyle name="표준 6 4 3 2 2 3 2 3 3" xfId="8494"/>
    <cellStyle name="표준 6 4 3 2 2 3 2 3 3 2" xfId="24046"/>
    <cellStyle name="표준 6 4 3 2 2 3 2 3 3 3" xfId="39598"/>
    <cellStyle name="표준 6 4 3 2 2 3 2 3 4" xfId="18862"/>
    <cellStyle name="표준 6 4 3 2 2 3 2 3 5" xfId="34414"/>
    <cellStyle name="표준 6 4 3 2 2 3 2 4" xfId="11950"/>
    <cellStyle name="표준 6 4 3 2 2 3 2 4 2" xfId="27502"/>
    <cellStyle name="표준 6 4 3 2 2 3 2 4 3" xfId="43054"/>
    <cellStyle name="표준 6 4 3 2 2 3 2 5" xfId="6766"/>
    <cellStyle name="표준 6 4 3 2 2 3 2 5 2" xfId="22318"/>
    <cellStyle name="표준 6 4 3 2 2 3 2 5 3" xfId="37870"/>
    <cellStyle name="표준 6 4 3 2 2 3 2 6" xfId="17134"/>
    <cellStyle name="표준 6 4 3 2 2 3 2 7" xfId="32686"/>
    <cellStyle name="표준 6 4 3 2 2 3 3" xfId="4174"/>
    <cellStyle name="표준 6 4 3 2 2 3 3 2" xfId="14542"/>
    <cellStyle name="표준 6 4 3 2 2 3 3 2 2" xfId="30094"/>
    <cellStyle name="표준 6 4 3 2 2 3 3 2 3" xfId="45646"/>
    <cellStyle name="표준 6 4 3 2 2 3 3 3" xfId="9358"/>
    <cellStyle name="표준 6 4 3 2 2 3 3 3 2" xfId="24910"/>
    <cellStyle name="표준 6 4 3 2 2 3 3 3 3" xfId="40462"/>
    <cellStyle name="표준 6 4 3 2 2 3 3 4" xfId="19726"/>
    <cellStyle name="표준 6 4 3 2 2 3 3 5" xfId="35278"/>
    <cellStyle name="표준 6 4 3 2 2 3 4" xfId="2446"/>
    <cellStyle name="표준 6 4 3 2 2 3 4 2" xfId="12814"/>
    <cellStyle name="표준 6 4 3 2 2 3 4 2 2" xfId="28366"/>
    <cellStyle name="표준 6 4 3 2 2 3 4 2 3" xfId="43918"/>
    <cellStyle name="표준 6 4 3 2 2 3 4 3" xfId="7630"/>
    <cellStyle name="표준 6 4 3 2 2 3 4 3 2" xfId="23182"/>
    <cellStyle name="표준 6 4 3 2 2 3 4 3 3" xfId="38734"/>
    <cellStyle name="표준 6 4 3 2 2 3 4 4" xfId="17998"/>
    <cellStyle name="표준 6 4 3 2 2 3 4 5" xfId="33550"/>
    <cellStyle name="표준 6 4 3 2 2 3 5" xfId="11086"/>
    <cellStyle name="표준 6 4 3 2 2 3 5 2" xfId="26638"/>
    <cellStyle name="표준 6 4 3 2 2 3 5 3" xfId="42190"/>
    <cellStyle name="표준 6 4 3 2 2 3 6" xfId="5902"/>
    <cellStyle name="표준 6 4 3 2 2 3 6 2" xfId="21454"/>
    <cellStyle name="표준 6 4 3 2 2 3 6 3" xfId="37006"/>
    <cellStyle name="표준 6 4 3 2 2 3 7" xfId="16270"/>
    <cellStyle name="표준 6 4 3 2 2 3 8" xfId="31822"/>
    <cellStyle name="표준 6 4 3 2 2 4" xfId="430"/>
    <cellStyle name="표준 6 4 3 2 2 4 2" xfId="1294"/>
    <cellStyle name="표준 6 4 3 2 2 4 2 2" xfId="4750"/>
    <cellStyle name="표준 6 4 3 2 2 4 2 2 2" xfId="15118"/>
    <cellStyle name="표준 6 4 3 2 2 4 2 2 2 2" xfId="30670"/>
    <cellStyle name="표준 6 4 3 2 2 4 2 2 2 3" xfId="46222"/>
    <cellStyle name="표준 6 4 3 2 2 4 2 2 3" xfId="9934"/>
    <cellStyle name="표준 6 4 3 2 2 4 2 2 3 2" xfId="25486"/>
    <cellStyle name="표준 6 4 3 2 2 4 2 2 3 3" xfId="41038"/>
    <cellStyle name="표준 6 4 3 2 2 4 2 2 4" xfId="20302"/>
    <cellStyle name="표준 6 4 3 2 2 4 2 2 5" xfId="35854"/>
    <cellStyle name="표준 6 4 3 2 2 4 2 3" xfId="3022"/>
    <cellStyle name="표준 6 4 3 2 2 4 2 3 2" xfId="13390"/>
    <cellStyle name="표준 6 4 3 2 2 4 2 3 2 2" xfId="28942"/>
    <cellStyle name="표준 6 4 3 2 2 4 2 3 2 3" xfId="44494"/>
    <cellStyle name="표준 6 4 3 2 2 4 2 3 3" xfId="8206"/>
    <cellStyle name="표준 6 4 3 2 2 4 2 3 3 2" xfId="23758"/>
    <cellStyle name="표준 6 4 3 2 2 4 2 3 3 3" xfId="39310"/>
    <cellStyle name="표준 6 4 3 2 2 4 2 3 4" xfId="18574"/>
    <cellStyle name="표준 6 4 3 2 2 4 2 3 5" xfId="34126"/>
    <cellStyle name="표준 6 4 3 2 2 4 2 4" xfId="11662"/>
    <cellStyle name="표준 6 4 3 2 2 4 2 4 2" xfId="27214"/>
    <cellStyle name="표준 6 4 3 2 2 4 2 4 3" xfId="42766"/>
    <cellStyle name="표준 6 4 3 2 2 4 2 5" xfId="6478"/>
    <cellStyle name="표준 6 4 3 2 2 4 2 5 2" xfId="22030"/>
    <cellStyle name="표준 6 4 3 2 2 4 2 5 3" xfId="37582"/>
    <cellStyle name="표준 6 4 3 2 2 4 2 6" xfId="16846"/>
    <cellStyle name="표준 6 4 3 2 2 4 2 7" xfId="32398"/>
    <cellStyle name="표준 6 4 3 2 2 4 3" xfId="3886"/>
    <cellStyle name="표준 6 4 3 2 2 4 3 2" xfId="14254"/>
    <cellStyle name="표준 6 4 3 2 2 4 3 2 2" xfId="29806"/>
    <cellStyle name="표준 6 4 3 2 2 4 3 2 3" xfId="45358"/>
    <cellStyle name="표준 6 4 3 2 2 4 3 3" xfId="9070"/>
    <cellStyle name="표준 6 4 3 2 2 4 3 3 2" xfId="24622"/>
    <cellStyle name="표준 6 4 3 2 2 4 3 3 3" xfId="40174"/>
    <cellStyle name="표준 6 4 3 2 2 4 3 4" xfId="19438"/>
    <cellStyle name="표준 6 4 3 2 2 4 3 5" xfId="34990"/>
    <cellStyle name="표준 6 4 3 2 2 4 4" xfId="2158"/>
    <cellStyle name="표준 6 4 3 2 2 4 4 2" xfId="12526"/>
    <cellStyle name="표준 6 4 3 2 2 4 4 2 2" xfId="28078"/>
    <cellStyle name="표준 6 4 3 2 2 4 4 2 3" xfId="43630"/>
    <cellStyle name="표준 6 4 3 2 2 4 4 3" xfId="7342"/>
    <cellStyle name="표준 6 4 3 2 2 4 4 3 2" xfId="22894"/>
    <cellStyle name="표준 6 4 3 2 2 4 4 3 3" xfId="38446"/>
    <cellStyle name="표준 6 4 3 2 2 4 4 4" xfId="17710"/>
    <cellStyle name="표준 6 4 3 2 2 4 4 5" xfId="33262"/>
    <cellStyle name="표준 6 4 3 2 2 4 5" xfId="10798"/>
    <cellStyle name="표준 6 4 3 2 2 4 5 2" xfId="26350"/>
    <cellStyle name="표준 6 4 3 2 2 4 5 3" xfId="41902"/>
    <cellStyle name="표준 6 4 3 2 2 4 6" xfId="5614"/>
    <cellStyle name="표준 6 4 3 2 2 4 6 2" xfId="21166"/>
    <cellStyle name="표준 6 4 3 2 2 4 6 3" xfId="36718"/>
    <cellStyle name="표준 6 4 3 2 2 4 7" xfId="15982"/>
    <cellStyle name="표준 6 4 3 2 2 4 8" xfId="31534"/>
    <cellStyle name="표준 6 4 3 2 2 5" xfId="1006"/>
    <cellStyle name="표준 6 4 3 2 2 5 2" xfId="4462"/>
    <cellStyle name="표준 6 4 3 2 2 5 2 2" xfId="14830"/>
    <cellStyle name="표준 6 4 3 2 2 5 2 2 2" xfId="30382"/>
    <cellStyle name="표준 6 4 3 2 2 5 2 2 3" xfId="45934"/>
    <cellStyle name="표준 6 4 3 2 2 5 2 3" xfId="9646"/>
    <cellStyle name="표준 6 4 3 2 2 5 2 3 2" xfId="25198"/>
    <cellStyle name="표준 6 4 3 2 2 5 2 3 3" xfId="40750"/>
    <cellStyle name="표준 6 4 3 2 2 5 2 4" xfId="20014"/>
    <cellStyle name="표준 6 4 3 2 2 5 2 5" xfId="35566"/>
    <cellStyle name="표준 6 4 3 2 2 5 3" xfId="2734"/>
    <cellStyle name="표준 6 4 3 2 2 5 3 2" xfId="13102"/>
    <cellStyle name="표준 6 4 3 2 2 5 3 2 2" xfId="28654"/>
    <cellStyle name="표준 6 4 3 2 2 5 3 2 3" xfId="44206"/>
    <cellStyle name="표준 6 4 3 2 2 5 3 3" xfId="7918"/>
    <cellStyle name="표준 6 4 3 2 2 5 3 3 2" xfId="23470"/>
    <cellStyle name="표준 6 4 3 2 2 5 3 3 3" xfId="39022"/>
    <cellStyle name="표준 6 4 3 2 2 5 3 4" xfId="18286"/>
    <cellStyle name="표준 6 4 3 2 2 5 3 5" xfId="33838"/>
    <cellStyle name="표준 6 4 3 2 2 5 4" xfId="11374"/>
    <cellStyle name="표준 6 4 3 2 2 5 4 2" xfId="26926"/>
    <cellStyle name="표준 6 4 3 2 2 5 4 3" xfId="42478"/>
    <cellStyle name="표준 6 4 3 2 2 5 5" xfId="6190"/>
    <cellStyle name="표준 6 4 3 2 2 5 5 2" xfId="21742"/>
    <cellStyle name="표준 6 4 3 2 2 5 5 3" xfId="37294"/>
    <cellStyle name="표준 6 4 3 2 2 5 6" xfId="16558"/>
    <cellStyle name="표준 6 4 3 2 2 5 7" xfId="32110"/>
    <cellStyle name="표준 6 4 3 2 2 6" xfId="3598"/>
    <cellStyle name="표준 6 4 3 2 2 6 2" xfId="13966"/>
    <cellStyle name="표준 6 4 3 2 2 6 2 2" xfId="29518"/>
    <cellStyle name="표준 6 4 3 2 2 6 2 3" xfId="45070"/>
    <cellStyle name="표준 6 4 3 2 2 6 3" xfId="8782"/>
    <cellStyle name="표준 6 4 3 2 2 6 3 2" xfId="24334"/>
    <cellStyle name="표준 6 4 3 2 2 6 3 3" xfId="39886"/>
    <cellStyle name="표준 6 4 3 2 2 6 4" xfId="19150"/>
    <cellStyle name="표준 6 4 3 2 2 6 5" xfId="34702"/>
    <cellStyle name="표준 6 4 3 2 2 7" xfId="1870"/>
    <cellStyle name="표준 6 4 3 2 2 7 2" xfId="12238"/>
    <cellStyle name="표준 6 4 3 2 2 7 2 2" xfId="27790"/>
    <cellStyle name="표준 6 4 3 2 2 7 2 3" xfId="43342"/>
    <cellStyle name="표준 6 4 3 2 2 7 3" xfId="7054"/>
    <cellStyle name="표준 6 4 3 2 2 7 3 2" xfId="22606"/>
    <cellStyle name="표준 6 4 3 2 2 7 3 3" xfId="38158"/>
    <cellStyle name="표준 6 4 3 2 2 7 4" xfId="17422"/>
    <cellStyle name="표준 6 4 3 2 2 7 5" xfId="32974"/>
    <cellStyle name="표준 6 4 3 2 2 8" xfId="10510"/>
    <cellStyle name="표준 6 4 3 2 2 8 2" xfId="26062"/>
    <cellStyle name="표준 6 4 3 2 2 8 3" xfId="41614"/>
    <cellStyle name="표준 6 4 3 2 2 9" xfId="5326"/>
    <cellStyle name="표준 6 4 3 2 2 9 2" xfId="20878"/>
    <cellStyle name="표준 6 4 3 2 2 9 3" xfId="36430"/>
    <cellStyle name="표준 6 4 3 2 3" xfId="94"/>
    <cellStyle name="표준 6 4 3 2 3 10" xfId="15646"/>
    <cellStyle name="표준 6 4 3 2 3 11" xfId="31198"/>
    <cellStyle name="표준 6 4 3 2 3 2" xfId="238"/>
    <cellStyle name="표준 6 4 3 2 3 2 10" xfId="31342"/>
    <cellStyle name="표준 6 4 3 2 3 2 2" xfId="814"/>
    <cellStyle name="표준 6 4 3 2 3 2 2 2" xfId="1678"/>
    <cellStyle name="표준 6 4 3 2 3 2 2 2 2" xfId="5134"/>
    <cellStyle name="표준 6 4 3 2 3 2 2 2 2 2" xfId="15502"/>
    <cellStyle name="표준 6 4 3 2 3 2 2 2 2 2 2" xfId="31054"/>
    <cellStyle name="표준 6 4 3 2 3 2 2 2 2 2 3" xfId="46606"/>
    <cellStyle name="표준 6 4 3 2 3 2 2 2 2 3" xfId="10318"/>
    <cellStyle name="표준 6 4 3 2 3 2 2 2 2 3 2" xfId="25870"/>
    <cellStyle name="표준 6 4 3 2 3 2 2 2 2 3 3" xfId="41422"/>
    <cellStyle name="표준 6 4 3 2 3 2 2 2 2 4" xfId="20686"/>
    <cellStyle name="표준 6 4 3 2 3 2 2 2 2 5" xfId="36238"/>
    <cellStyle name="표준 6 4 3 2 3 2 2 2 3" xfId="3406"/>
    <cellStyle name="표준 6 4 3 2 3 2 2 2 3 2" xfId="13774"/>
    <cellStyle name="표준 6 4 3 2 3 2 2 2 3 2 2" xfId="29326"/>
    <cellStyle name="표준 6 4 3 2 3 2 2 2 3 2 3" xfId="44878"/>
    <cellStyle name="표준 6 4 3 2 3 2 2 2 3 3" xfId="8590"/>
    <cellStyle name="표준 6 4 3 2 3 2 2 2 3 3 2" xfId="24142"/>
    <cellStyle name="표준 6 4 3 2 3 2 2 2 3 3 3" xfId="39694"/>
    <cellStyle name="표준 6 4 3 2 3 2 2 2 3 4" xfId="18958"/>
    <cellStyle name="표준 6 4 3 2 3 2 2 2 3 5" xfId="34510"/>
    <cellStyle name="표준 6 4 3 2 3 2 2 2 4" xfId="12046"/>
    <cellStyle name="표준 6 4 3 2 3 2 2 2 4 2" xfId="27598"/>
    <cellStyle name="표준 6 4 3 2 3 2 2 2 4 3" xfId="43150"/>
    <cellStyle name="표준 6 4 3 2 3 2 2 2 5" xfId="6862"/>
    <cellStyle name="표준 6 4 3 2 3 2 2 2 5 2" xfId="22414"/>
    <cellStyle name="표준 6 4 3 2 3 2 2 2 5 3" xfId="37966"/>
    <cellStyle name="표준 6 4 3 2 3 2 2 2 6" xfId="17230"/>
    <cellStyle name="표준 6 4 3 2 3 2 2 2 7" xfId="32782"/>
    <cellStyle name="표준 6 4 3 2 3 2 2 3" xfId="4270"/>
    <cellStyle name="표준 6 4 3 2 3 2 2 3 2" xfId="14638"/>
    <cellStyle name="표준 6 4 3 2 3 2 2 3 2 2" xfId="30190"/>
    <cellStyle name="표준 6 4 3 2 3 2 2 3 2 3" xfId="45742"/>
    <cellStyle name="표준 6 4 3 2 3 2 2 3 3" xfId="9454"/>
    <cellStyle name="표준 6 4 3 2 3 2 2 3 3 2" xfId="25006"/>
    <cellStyle name="표준 6 4 3 2 3 2 2 3 3 3" xfId="40558"/>
    <cellStyle name="표준 6 4 3 2 3 2 2 3 4" xfId="19822"/>
    <cellStyle name="표준 6 4 3 2 3 2 2 3 5" xfId="35374"/>
    <cellStyle name="표준 6 4 3 2 3 2 2 4" xfId="2542"/>
    <cellStyle name="표준 6 4 3 2 3 2 2 4 2" xfId="12910"/>
    <cellStyle name="표준 6 4 3 2 3 2 2 4 2 2" xfId="28462"/>
    <cellStyle name="표준 6 4 3 2 3 2 2 4 2 3" xfId="44014"/>
    <cellStyle name="표준 6 4 3 2 3 2 2 4 3" xfId="7726"/>
    <cellStyle name="표준 6 4 3 2 3 2 2 4 3 2" xfId="23278"/>
    <cellStyle name="표준 6 4 3 2 3 2 2 4 3 3" xfId="38830"/>
    <cellStyle name="표준 6 4 3 2 3 2 2 4 4" xfId="18094"/>
    <cellStyle name="표준 6 4 3 2 3 2 2 4 5" xfId="33646"/>
    <cellStyle name="표준 6 4 3 2 3 2 2 5" xfId="11182"/>
    <cellStyle name="표준 6 4 3 2 3 2 2 5 2" xfId="26734"/>
    <cellStyle name="표준 6 4 3 2 3 2 2 5 3" xfId="42286"/>
    <cellStyle name="표준 6 4 3 2 3 2 2 6" xfId="5998"/>
    <cellStyle name="표준 6 4 3 2 3 2 2 6 2" xfId="21550"/>
    <cellStyle name="표준 6 4 3 2 3 2 2 6 3" xfId="37102"/>
    <cellStyle name="표준 6 4 3 2 3 2 2 7" xfId="16366"/>
    <cellStyle name="표준 6 4 3 2 3 2 2 8" xfId="31918"/>
    <cellStyle name="표준 6 4 3 2 3 2 3" xfId="526"/>
    <cellStyle name="표준 6 4 3 2 3 2 3 2" xfId="1390"/>
    <cellStyle name="표준 6 4 3 2 3 2 3 2 2" xfId="4846"/>
    <cellStyle name="표준 6 4 3 2 3 2 3 2 2 2" xfId="15214"/>
    <cellStyle name="표준 6 4 3 2 3 2 3 2 2 2 2" xfId="30766"/>
    <cellStyle name="표준 6 4 3 2 3 2 3 2 2 2 3" xfId="46318"/>
    <cellStyle name="표준 6 4 3 2 3 2 3 2 2 3" xfId="10030"/>
    <cellStyle name="표준 6 4 3 2 3 2 3 2 2 3 2" xfId="25582"/>
    <cellStyle name="표준 6 4 3 2 3 2 3 2 2 3 3" xfId="41134"/>
    <cellStyle name="표준 6 4 3 2 3 2 3 2 2 4" xfId="20398"/>
    <cellStyle name="표준 6 4 3 2 3 2 3 2 2 5" xfId="35950"/>
    <cellStyle name="표준 6 4 3 2 3 2 3 2 3" xfId="3118"/>
    <cellStyle name="표준 6 4 3 2 3 2 3 2 3 2" xfId="13486"/>
    <cellStyle name="표준 6 4 3 2 3 2 3 2 3 2 2" xfId="29038"/>
    <cellStyle name="표준 6 4 3 2 3 2 3 2 3 2 3" xfId="44590"/>
    <cellStyle name="표준 6 4 3 2 3 2 3 2 3 3" xfId="8302"/>
    <cellStyle name="표준 6 4 3 2 3 2 3 2 3 3 2" xfId="23854"/>
    <cellStyle name="표준 6 4 3 2 3 2 3 2 3 3 3" xfId="39406"/>
    <cellStyle name="표준 6 4 3 2 3 2 3 2 3 4" xfId="18670"/>
    <cellStyle name="표준 6 4 3 2 3 2 3 2 3 5" xfId="34222"/>
    <cellStyle name="표준 6 4 3 2 3 2 3 2 4" xfId="11758"/>
    <cellStyle name="표준 6 4 3 2 3 2 3 2 4 2" xfId="27310"/>
    <cellStyle name="표준 6 4 3 2 3 2 3 2 4 3" xfId="42862"/>
    <cellStyle name="표준 6 4 3 2 3 2 3 2 5" xfId="6574"/>
    <cellStyle name="표준 6 4 3 2 3 2 3 2 5 2" xfId="22126"/>
    <cellStyle name="표준 6 4 3 2 3 2 3 2 5 3" xfId="37678"/>
    <cellStyle name="표준 6 4 3 2 3 2 3 2 6" xfId="16942"/>
    <cellStyle name="표준 6 4 3 2 3 2 3 2 7" xfId="32494"/>
    <cellStyle name="표준 6 4 3 2 3 2 3 3" xfId="3982"/>
    <cellStyle name="표준 6 4 3 2 3 2 3 3 2" xfId="14350"/>
    <cellStyle name="표준 6 4 3 2 3 2 3 3 2 2" xfId="29902"/>
    <cellStyle name="표준 6 4 3 2 3 2 3 3 2 3" xfId="45454"/>
    <cellStyle name="표준 6 4 3 2 3 2 3 3 3" xfId="9166"/>
    <cellStyle name="표준 6 4 3 2 3 2 3 3 3 2" xfId="24718"/>
    <cellStyle name="표준 6 4 3 2 3 2 3 3 3 3" xfId="40270"/>
    <cellStyle name="표준 6 4 3 2 3 2 3 3 4" xfId="19534"/>
    <cellStyle name="표준 6 4 3 2 3 2 3 3 5" xfId="35086"/>
    <cellStyle name="표준 6 4 3 2 3 2 3 4" xfId="2254"/>
    <cellStyle name="표준 6 4 3 2 3 2 3 4 2" xfId="12622"/>
    <cellStyle name="표준 6 4 3 2 3 2 3 4 2 2" xfId="28174"/>
    <cellStyle name="표준 6 4 3 2 3 2 3 4 2 3" xfId="43726"/>
    <cellStyle name="표준 6 4 3 2 3 2 3 4 3" xfId="7438"/>
    <cellStyle name="표준 6 4 3 2 3 2 3 4 3 2" xfId="22990"/>
    <cellStyle name="표준 6 4 3 2 3 2 3 4 3 3" xfId="38542"/>
    <cellStyle name="표준 6 4 3 2 3 2 3 4 4" xfId="17806"/>
    <cellStyle name="표준 6 4 3 2 3 2 3 4 5" xfId="33358"/>
    <cellStyle name="표준 6 4 3 2 3 2 3 5" xfId="10894"/>
    <cellStyle name="표준 6 4 3 2 3 2 3 5 2" xfId="26446"/>
    <cellStyle name="표준 6 4 3 2 3 2 3 5 3" xfId="41998"/>
    <cellStyle name="표준 6 4 3 2 3 2 3 6" xfId="5710"/>
    <cellStyle name="표준 6 4 3 2 3 2 3 6 2" xfId="21262"/>
    <cellStyle name="표준 6 4 3 2 3 2 3 6 3" xfId="36814"/>
    <cellStyle name="표준 6 4 3 2 3 2 3 7" xfId="16078"/>
    <cellStyle name="표준 6 4 3 2 3 2 3 8" xfId="31630"/>
    <cellStyle name="표준 6 4 3 2 3 2 4" xfId="1102"/>
    <cellStyle name="표준 6 4 3 2 3 2 4 2" xfId="4558"/>
    <cellStyle name="표준 6 4 3 2 3 2 4 2 2" xfId="14926"/>
    <cellStyle name="표준 6 4 3 2 3 2 4 2 2 2" xfId="30478"/>
    <cellStyle name="표준 6 4 3 2 3 2 4 2 2 3" xfId="46030"/>
    <cellStyle name="표준 6 4 3 2 3 2 4 2 3" xfId="9742"/>
    <cellStyle name="표준 6 4 3 2 3 2 4 2 3 2" xfId="25294"/>
    <cellStyle name="표준 6 4 3 2 3 2 4 2 3 3" xfId="40846"/>
    <cellStyle name="표준 6 4 3 2 3 2 4 2 4" xfId="20110"/>
    <cellStyle name="표준 6 4 3 2 3 2 4 2 5" xfId="35662"/>
    <cellStyle name="표준 6 4 3 2 3 2 4 3" xfId="2830"/>
    <cellStyle name="표준 6 4 3 2 3 2 4 3 2" xfId="13198"/>
    <cellStyle name="표준 6 4 3 2 3 2 4 3 2 2" xfId="28750"/>
    <cellStyle name="표준 6 4 3 2 3 2 4 3 2 3" xfId="44302"/>
    <cellStyle name="표준 6 4 3 2 3 2 4 3 3" xfId="8014"/>
    <cellStyle name="표준 6 4 3 2 3 2 4 3 3 2" xfId="23566"/>
    <cellStyle name="표준 6 4 3 2 3 2 4 3 3 3" xfId="39118"/>
    <cellStyle name="표준 6 4 3 2 3 2 4 3 4" xfId="18382"/>
    <cellStyle name="표준 6 4 3 2 3 2 4 3 5" xfId="33934"/>
    <cellStyle name="표준 6 4 3 2 3 2 4 4" xfId="11470"/>
    <cellStyle name="표준 6 4 3 2 3 2 4 4 2" xfId="27022"/>
    <cellStyle name="표준 6 4 3 2 3 2 4 4 3" xfId="42574"/>
    <cellStyle name="표준 6 4 3 2 3 2 4 5" xfId="6286"/>
    <cellStyle name="표준 6 4 3 2 3 2 4 5 2" xfId="21838"/>
    <cellStyle name="표준 6 4 3 2 3 2 4 5 3" xfId="37390"/>
    <cellStyle name="표준 6 4 3 2 3 2 4 6" xfId="16654"/>
    <cellStyle name="표준 6 4 3 2 3 2 4 7" xfId="32206"/>
    <cellStyle name="표준 6 4 3 2 3 2 5" xfId="3694"/>
    <cellStyle name="표준 6 4 3 2 3 2 5 2" xfId="14062"/>
    <cellStyle name="표준 6 4 3 2 3 2 5 2 2" xfId="29614"/>
    <cellStyle name="표준 6 4 3 2 3 2 5 2 3" xfId="45166"/>
    <cellStyle name="표준 6 4 3 2 3 2 5 3" xfId="8878"/>
    <cellStyle name="표준 6 4 3 2 3 2 5 3 2" xfId="24430"/>
    <cellStyle name="표준 6 4 3 2 3 2 5 3 3" xfId="39982"/>
    <cellStyle name="표준 6 4 3 2 3 2 5 4" xfId="19246"/>
    <cellStyle name="표준 6 4 3 2 3 2 5 5" xfId="34798"/>
    <cellStyle name="표준 6 4 3 2 3 2 6" xfId="1966"/>
    <cellStyle name="표준 6 4 3 2 3 2 6 2" xfId="12334"/>
    <cellStyle name="표준 6 4 3 2 3 2 6 2 2" xfId="27886"/>
    <cellStyle name="표준 6 4 3 2 3 2 6 2 3" xfId="43438"/>
    <cellStyle name="표준 6 4 3 2 3 2 6 3" xfId="7150"/>
    <cellStyle name="표준 6 4 3 2 3 2 6 3 2" xfId="22702"/>
    <cellStyle name="표준 6 4 3 2 3 2 6 3 3" xfId="38254"/>
    <cellStyle name="표준 6 4 3 2 3 2 6 4" xfId="17518"/>
    <cellStyle name="표준 6 4 3 2 3 2 6 5" xfId="33070"/>
    <cellStyle name="표준 6 4 3 2 3 2 7" xfId="10606"/>
    <cellStyle name="표준 6 4 3 2 3 2 7 2" xfId="26158"/>
    <cellStyle name="표준 6 4 3 2 3 2 7 3" xfId="41710"/>
    <cellStyle name="표준 6 4 3 2 3 2 8" xfId="5422"/>
    <cellStyle name="표준 6 4 3 2 3 2 8 2" xfId="20974"/>
    <cellStyle name="표준 6 4 3 2 3 2 8 3" xfId="36526"/>
    <cellStyle name="표준 6 4 3 2 3 2 9" xfId="15790"/>
    <cellStyle name="표준 6 4 3 2 3 3" xfId="670"/>
    <cellStyle name="표준 6 4 3 2 3 3 2" xfId="1534"/>
    <cellStyle name="표준 6 4 3 2 3 3 2 2" xfId="4990"/>
    <cellStyle name="표준 6 4 3 2 3 3 2 2 2" xfId="15358"/>
    <cellStyle name="표준 6 4 3 2 3 3 2 2 2 2" xfId="30910"/>
    <cellStyle name="표준 6 4 3 2 3 3 2 2 2 3" xfId="46462"/>
    <cellStyle name="표준 6 4 3 2 3 3 2 2 3" xfId="10174"/>
    <cellStyle name="표준 6 4 3 2 3 3 2 2 3 2" xfId="25726"/>
    <cellStyle name="표준 6 4 3 2 3 3 2 2 3 3" xfId="41278"/>
    <cellStyle name="표준 6 4 3 2 3 3 2 2 4" xfId="20542"/>
    <cellStyle name="표준 6 4 3 2 3 3 2 2 5" xfId="36094"/>
    <cellStyle name="표준 6 4 3 2 3 3 2 3" xfId="3262"/>
    <cellStyle name="표준 6 4 3 2 3 3 2 3 2" xfId="13630"/>
    <cellStyle name="표준 6 4 3 2 3 3 2 3 2 2" xfId="29182"/>
    <cellStyle name="표준 6 4 3 2 3 3 2 3 2 3" xfId="44734"/>
    <cellStyle name="표준 6 4 3 2 3 3 2 3 3" xfId="8446"/>
    <cellStyle name="표준 6 4 3 2 3 3 2 3 3 2" xfId="23998"/>
    <cellStyle name="표준 6 4 3 2 3 3 2 3 3 3" xfId="39550"/>
    <cellStyle name="표준 6 4 3 2 3 3 2 3 4" xfId="18814"/>
    <cellStyle name="표준 6 4 3 2 3 3 2 3 5" xfId="34366"/>
    <cellStyle name="표준 6 4 3 2 3 3 2 4" xfId="11902"/>
    <cellStyle name="표준 6 4 3 2 3 3 2 4 2" xfId="27454"/>
    <cellStyle name="표준 6 4 3 2 3 3 2 4 3" xfId="43006"/>
    <cellStyle name="표준 6 4 3 2 3 3 2 5" xfId="6718"/>
    <cellStyle name="표준 6 4 3 2 3 3 2 5 2" xfId="22270"/>
    <cellStyle name="표준 6 4 3 2 3 3 2 5 3" xfId="37822"/>
    <cellStyle name="표준 6 4 3 2 3 3 2 6" xfId="17086"/>
    <cellStyle name="표준 6 4 3 2 3 3 2 7" xfId="32638"/>
    <cellStyle name="표준 6 4 3 2 3 3 3" xfId="4126"/>
    <cellStyle name="표준 6 4 3 2 3 3 3 2" xfId="14494"/>
    <cellStyle name="표준 6 4 3 2 3 3 3 2 2" xfId="30046"/>
    <cellStyle name="표준 6 4 3 2 3 3 3 2 3" xfId="45598"/>
    <cellStyle name="표준 6 4 3 2 3 3 3 3" xfId="9310"/>
    <cellStyle name="표준 6 4 3 2 3 3 3 3 2" xfId="24862"/>
    <cellStyle name="표준 6 4 3 2 3 3 3 3 3" xfId="40414"/>
    <cellStyle name="표준 6 4 3 2 3 3 3 4" xfId="19678"/>
    <cellStyle name="표준 6 4 3 2 3 3 3 5" xfId="35230"/>
    <cellStyle name="표준 6 4 3 2 3 3 4" xfId="2398"/>
    <cellStyle name="표준 6 4 3 2 3 3 4 2" xfId="12766"/>
    <cellStyle name="표준 6 4 3 2 3 3 4 2 2" xfId="28318"/>
    <cellStyle name="표준 6 4 3 2 3 3 4 2 3" xfId="43870"/>
    <cellStyle name="표준 6 4 3 2 3 3 4 3" xfId="7582"/>
    <cellStyle name="표준 6 4 3 2 3 3 4 3 2" xfId="23134"/>
    <cellStyle name="표준 6 4 3 2 3 3 4 3 3" xfId="38686"/>
    <cellStyle name="표준 6 4 3 2 3 3 4 4" xfId="17950"/>
    <cellStyle name="표준 6 4 3 2 3 3 4 5" xfId="33502"/>
    <cellStyle name="표준 6 4 3 2 3 3 5" xfId="11038"/>
    <cellStyle name="표준 6 4 3 2 3 3 5 2" xfId="26590"/>
    <cellStyle name="표준 6 4 3 2 3 3 5 3" xfId="42142"/>
    <cellStyle name="표준 6 4 3 2 3 3 6" xfId="5854"/>
    <cellStyle name="표준 6 4 3 2 3 3 6 2" xfId="21406"/>
    <cellStyle name="표준 6 4 3 2 3 3 6 3" xfId="36958"/>
    <cellStyle name="표준 6 4 3 2 3 3 7" xfId="16222"/>
    <cellStyle name="표준 6 4 3 2 3 3 8" xfId="31774"/>
    <cellStyle name="표준 6 4 3 2 3 4" xfId="382"/>
    <cellStyle name="표준 6 4 3 2 3 4 2" xfId="1246"/>
    <cellStyle name="표준 6 4 3 2 3 4 2 2" xfId="4702"/>
    <cellStyle name="표준 6 4 3 2 3 4 2 2 2" xfId="15070"/>
    <cellStyle name="표준 6 4 3 2 3 4 2 2 2 2" xfId="30622"/>
    <cellStyle name="표준 6 4 3 2 3 4 2 2 2 3" xfId="46174"/>
    <cellStyle name="표준 6 4 3 2 3 4 2 2 3" xfId="9886"/>
    <cellStyle name="표준 6 4 3 2 3 4 2 2 3 2" xfId="25438"/>
    <cellStyle name="표준 6 4 3 2 3 4 2 2 3 3" xfId="40990"/>
    <cellStyle name="표준 6 4 3 2 3 4 2 2 4" xfId="20254"/>
    <cellStyle name="표준 6 4 3 2 3 4 2 2 5" xfId="35806"/>
    <cellStyle name="표준 6 4 3 2 3 4 2 3" xfId="2974"/>
    <cellStyle name="표준 6 4 3 2 3 4 2 3 2" xfId="13342"/>
    <cellStyle name="표준 6 4 3 2 3 4 2 3 2 2" xfId="28894"/>
    <cellStyle name="표준 6 4 3 2 3 4 2 3 2 3" xfId="44446"/>
    <cellStyle name="표준 6 4 3 2 3 4 2 3 3" xfId="8158"/>
    <cellStyle name="표준 6 4 3 2 3 4 2 3 3 2" xfId="23710"/>
    <cellStyle name="표준 6 4 3 2 3 4 2 3 3 3" xfId="39262"/>
    <cellStyle name="표준 6 4 3 2 3 4 2 3 4" xfId="18526"/>
    <cellStyle name="표준 6 4 3 2 3 4 2 3 5" xfId="34078"/>
    <cellStyle name="표준 6 4 3 2 3 4 2 4" xfId="11614"/>
    <cellStyle name="표준 6 4 3 2 3 4 2 4 2" xfId="27166"/>
    <cellStyle name="표준 6 4 3 2 3 4 2 4 3" xfId="42718"/>
    <cellStyle name="표준 6 4 3 2 3 4 2 5" xfId="6430"/>
    <cellStyle name="표준 6 4 3 2 3 4 2 5 2" xfId="21982"/>
    <cellStyle name="표준 6 4 3 2 3 4 2 5 3" xfId="37534"/>
    <cellStyle name="표준 6 4 3 2 3 4 2 6" xfId="16798"/>
    <cellStyle name="표준 6 4 3 2 3 4 2 7" xfId="32350"/>
    <cellStyle name="표준 6 4 3 2 3 4 3" xfId="3838"/>
    <cellStyle name="표준 6 4 3 2 3 4 3 2" xfId="14206"/>
    <cellStyle name="표준 6 4 3 2 3 4 3 2 2" xfId="29758"/>
    <cellStyle name="표준 6 4 3 2 3 4 3 2 3" xfId="45310"/>
    <cellStyle name="표준 6 4 3 2 3 4 3 3" xfId="9022"/>
    <cellStyle name="표준 6 4 3 2 3 4 3 3 2" xfId="24574"/>
    <cellStyle name="표준 6 4 3 2 3 4 3 3 3" xfId="40126"/>
    <cellStyle name="표준 6 4 3 2 3 4 3 4" xfId="19390"/>
    <cellStyle name="표준 6 4 3 2 3 4 3 5" xfId="34942"/>
    <cellStyle name="표준 6 4 3 2 3 4 4" xfId="2110"/>
    <cellStyle name="표준 6 4 3 2 3 4 4 2" xfId="12478"/>
    <cellStyle name="표준 6 4 3 2 3 4 4 2 2" xfId="28030"/>
    <cellStyle name="표준 6 4 3 2 3 4 4 2 3" xfId="43582"/>
    <cellStyle name="표준 6 4 3 2 3 4 4 3" xfId="7294"/>
    <cellStyle name="표준 6 4 3 2 3 4 4 3 2" xfId="22846"/>
    <cellStyle name="표준 6 4 3 2 3 4 4 3 3" xfId="38398"/>
    <cellStyle name="표준 6 4 3 2 3 4 4 4" xfId="17662"/>
    <cellStyle name="표준 6 4 3 2 3 4 4 5" xfId="33214"/>
    <cellStyle name="표준 6 4 3 2 3 4 5" xfId="10750"/>
    <cellStyle name="표준 6 4 3 2 3 4 5 2" xfId="26302"/>
    <cellStyle name="표준 6 4 3 2 3 4 5 3" xfId="41854"/>
    <cellStyle name="표준 6 4 3 2 3 4 6" xfId="5566"/>
    <cellStyle name="표준 6 4 3 2 3 4 6 2" xfId="21118"/>
    <cellStyle name="표준 6 4 3 2 3 4 6 3" xfId="36670"/>
    <cellStyle name="표준 6 4 3 2 3 4 7" xfId="15934"/>
    <cellStyle name="표준 6 4 3 2 3 4 8" xfId="31486"/>
    <cellStyle name="표준 6 4 3 2 3 5" xfId="958"/>
    <cellStyle name="표준 6 4 3 2 3 5 2" xfId="4414"/>
    <cellStyle name="표준 6 4 3 2 3 5 2 2" xfId="14782"/>
    <cellStyle name="표준 6 4 3 2 3 5 2 2 2" xfId="30334"/>
    <cellStyle name="표준 6 4 3 2 3 5 2 2 3" xfId="45886"/>
    <cellStyle name="표준 6 4 3 2 3 5 2 3" xfId="9598"/>
    <cellStyle name="표준 6 4 3 2 3 5 2 3 2" xfId="25150"/>
    <cellStyle name="표준 6 4 3 2 3 5 2 3 3" xfId="40702"/>
    <cellStyle name="표준 6 4 3 2 3 5 2 4" xfId="19966"/>
    <cellStyle name="표준 6 4 3 2 3 5 2 5" xfId="35518"/>
    <cellStyle name="표준 6 4 3 2 3 5 3" xfId="2686"/>
    <cellStyle name="표준 6 4 3 2 3 5 3 2" xfId="13054"/>
    <cellStyle name="표준 6 4 3 2 3 5 3 2 2" xfId="28606"/>
    <cellStyle name="표준 6 4 3 2 3 5 3 2 3" xfId="44158"/>
    <cellStyle name="표준 6 4 3 2 3 5 3 3" xfId="7870"/>
    <cellStyle name="표준 6 4 3 2 3 5 3 3 2" xfId="23422"/>
    <cellStyle name="표준 6 4 3 2 3 5 3 3 3" xfId="38974"/>
    <cellStyle name="표준 6 4 3 2 3 5 3 4" xfId="18238"/>
    <cellStyle name="표준 6 4 3 2 3 5 3 5" xfId="33790"/>
    <cellStyle name="표준 6 4 3 2 3 5 4" xfId="11326"/>
    <cellStyle name="표준 6 4 3 2 3 5 4 2" xfId="26878"/>
    <cellStyle name="표준 6 4 3 2 3 5 4 3" xfId="42430"/>
    <cellStyle name="표준 6 4 3 2 3 5 5" xfId="6142"/>
    <cellStyle name="표준 6 4 3 2 3 5 5 2" xfId="21694"/>
    <cellStyle name="표준 6 4 3 2 3 5 5 3" xfId="37246"/>
    <cellStyle name="표준 6 4 3 2 3 5 6" xfId="16510"/>
    <cellStyle name="표준 6 4 3 2 3 5 7" xfId="32062"/>
    <cellStyle name="표준 6 4 3 2 3 6" xfId="3550"/>
    <cellStyle name="표준 6 4 3 2 3 6 2" xfId="13918"/>
    <cellStyle name="표준 6 4 3 2 3 6 2 2" xfId="29470"/>
    <cellStyle name="표준 6 4 3 2 3 6 2 3" xfId="45022"/>
    <cellStyle name="표준 6 4 3 2 3 6 3" xfId="8734"/>
    <cellStyle name="표준 6 4 3 2 3 6 3 2" xfId="24286"/>
    <cellStyle name="표준 6 4 3 2 3 6 3 3" xfId="39838"/>
    <cellStyle name="표준 6 4 3 2 3 6 4" xfId="19102"/>
    <cellStyle name="표준 6 4 3 2 3 6 5" xfId="34654"/>
    <cellStyle name="표준 6 4 3 2 3 7" xfId="1822"/>
    <cellStyle name="표준 6 4 3 2 3 7 2" xfId="12190"/>
    <cellStyle name="표준 6 4 3 2 3 7 2 2" xfId="27742"/>
    <cellStyle name="표준 6 4 3 2 3 7 2 3" xfId="43294"/>
    <cellStyle name="표준 6 4 3 2 3 7 3" xfId="7006"/>
    <cellStyle name="표준 6 4 3 2 3 7 3 2" xfId="22558"/>
    <cellStyle name="표준 6 4 3 2 3 7 3 3" xfId="38110"/>
    <cellStyle name="표준 6 4 3 2 3 7 4" xfId="17374"/>
    <cellStyle name="표준 6 4 3 2 3 7 5" xfId="32926"/>
    <cellStyle name="표준 6 4 3 2 3 8" xfId="10462"/>
    <cellStyle name="표준 6 4 3 2 3 8 2" xfId="26014"/>
    <cellStyle name="표준 6 4 3 2 3 8 3" xfId="41566"/>
    <cellStyle name="표준 6 4 3 2 3 9" xfId="5278"/>
    <cellStyle name="표준 6 4 3 2 3 9 2" xfId="20830"/>
    <cellStyle name="표준 6 4 3 2 3 9 3" xfId="36382"/>
    <cellStyle name="표준 6 4 3 2 4" xfId="190"/>
    <cellStyle name="표준 6 4 3 2 4 10" xfId="31294"/>
    <cellStyle name="표준 6 4 3 2 4 2" xfId="766"/>
    <cellStyle name="표준 6 4 3 2 4 2 2" xfId="1630"/>
    <cellStyle name="표준 6 4 3 2 4 2 2 2" xfId="5086"/>
    <cellStyle name="표준 6 4 3 2 4 2 2 2 2" xfId="15454"/>
    <cellStyle name="표준 6 4 3 2 4 2 2 2 2 2" xfId="31006"/>
    <cellStyle name="표준 6 4 3 2 4 2 2 2 2 3" xfId="46558"/>
    <cellStyle name="표준 6 4 3 2 4 2 2 2 3" xfId="10270"/>
    <cellStyle name="표준 6 4 3 2 4 2 2 2 3 2" xfId="25822"/>
    <cellStyle name="표준 6 4 3 2 4 2 2 2 3 3" xfId="41374"/>
    <cellStyle name="표준 6 4 3 2 4 2 2 2 4" xfId="20638"/>
    <cellStyle name="표준 6 4 3 2 4 2 2 2 5" xfId="36190"/>
    <cellStyle name="표준 6 4 3 2 4 2 2 3" xfId="3358"/>
    <cellStyle name="표준 6 4 3 2 4 2 2 3 2" xfId="13726"/>
    <cellStyle name="표준 6 4 3 2 4 2 2 3 2 2" xfId="29278"/>
    <cellStyle name="표준 6 4 3 2 4 2 2 3 2 3" xfId="44830"/>
    <cellStyle name="표준 6 4 3 2 4 2 2 3 3" xfId="8542"/>
    <cellStyle name="표준 6 4 3 2 4 2 2 3 3 2" xfId="24094"/>
    <cellStyle name="표준 6 4 3 2 4 2 2 3 3 3" xfId="39646"/>
    <cellStyle name="표준 6 4 3 2 4 2 2 3 4" xfId="18910"/>
    <cellStyle name="표준 6 4 3 2 4 2 2 3 5" xfId="34462"/>
    <cellStyle name="표준 6 4 3 2 4 2 2 4" xfId="11998"/>
    <cellStyle name="표준 6 4 3 2 4 2 2 4 2" xfId="27550"/>
    <cellStyle name="표준 6 4 3 2 4 2 2 4 3" xfId="43102"/>
    <cellStyle name="표준 6 4 3 2 4 2 2 5" xfId="6814"/>
    <cellStyle name="표준 6 4 3 2 4 2 2 5 2" xfId="22366"/>
    <cellStyle name="표준 6 4 3 2 4 2 2 5 3" xfId="37918"/>
    <cellStyle name="표준 6 4 3 2 4 2 2 6" xfId="17182"/>
    <cellStyle name="표준 6 4 3 2 4 2 2 7" xfId="32734"/>
    <cellStyle name="표준 6 4 3 2 4 2 3" xfId="4222"/>
    <cellStyle name="표준 6 4 3 2 4 2 3 2" xfId="14590"/>
    <cellStyle name="표준 6 4 3 2 4 2 3 2 2" xfId="30142"/>
    <cellStyle name="표준 6 4 3 2 4 2 3 2 3" xfId="45694"/>
    <cellStyle name="표준 6 4 3 2 4 2 3 3" xfId="9406"/>
    <cellStyle name="표준 6 4 3 2 4 2 3 3 2" xfId="24958"/>
    <cellStyle name="표준 6 4 3 2 4 2 3 3 3" xfId="40510"/>
    <cellStyle name="표준 6 4 3 2 4 2 3 4" xfId="19774"/>
    <cellStyle name="표준 6 4 3 2 4 2 3 5" xfId="35326"/>
    <cellStyle name="표준 6 4 3 2 4 2 4" xfId="2494"/>
    <cellStyle name="표준 6 4 3 2 4 2 4 2" xfId="12862"/>
    <cellStyle name="표준 6 4 3 2 4 2 4 2 2" xfId="28414"/>
    <cellStyle name="표준 6 4 3 2 4 2 4 2 3" xfId="43966"/>
    <cellStyle name="표준 6 4 3 2 4 2 4 3" xfId="7678"/>
    <cellStyle name="표준 6 4 3 2 4 2 4 3 2" xfId="23230"/>
    <cellStyle name="표준 6 4 3 2 4 2 4 3 3" xfId="38782"/>
    <cellStyle name="표준 6 4 3 2 4 2 4 4" xfId="18046"/>
    <cellStyle name="표준 6 4 3 2 4 2 4 5" xfId="33598"/>
    <cellStyle name="표준 6 4 3 2 4 2 5" xfId="11134"/>
    <cellStyle name="표준 6 4 3 2 4 2 5 2" xfId="26686"/>
    <cellStyle name="표준 6 4 3 2 4 2 5 3" xfId="42238"/>
    <cellStyle name="표준 6 4 3 2 4 2 6" xfId="5950"/>
    <cellStyle name="표준 6 4 3 2 4 2 6 2" xfId="21502"/>
    <cellStyle name="표준 6 4 3 2 4 2 6 3" xfId="37054"/>
    <cellStyle name="표준 6 4 3 2 4 2 7" xfId="16318"/>
    <cellStyle name="표준 6 4 3 2 4 2 8" xfId="31870"/>
    <cellStyle name="표준 6 4 3 2 4 3" xfId="478"/>
    <cellStyle name="표준 6 4 3 2 4 3 2" xfId="1342"/>
    <cellStyle name="표준 6 4 3 2 4 3 2 2" xfId="4798"/>
    <cellStyle name="표준 6 4 3 2 4 3 2 2 2" xfId="15166"/>
    <cellStyle name="표준 6 4 3 2 4 3 2 2 2 2" xfId="30718"/>
    <cellStyle name="표준 6 4 3 2 4 3 2 2 2 3" xfId="46270"/>
    <cellStyle name="표준 6 4 3 2 4 3 2 2 3" xfId="9982"/>
    <cellStyle name="표준 6 4 3 2 4 3 2 2 3 2" xfId="25534"/>
    <cellStyle name="표준 6 4 3 2 4 3 2 2 3 3" xfId="41086"/>
    <cellStyle name="표준 6 4 3 2 4 3 2 2 4" xfId="20350"/>
    <cellStyle name="표준 6 4 3 2 4 3 2 2 5" xfId="35902"/>
    <cellStyle name="표준 6 4 3 2 4 3 2 3" xfId="3070"/>
    <cellStyle name="표준 6 4 3 2 4 3 2 3 2" xfId="13438"/>
    <cellStyle name="표준 6 4 3 2 4 3 2 3 2 2" xfId="28990"/>
    <cellStyle name="표준 6 4 3 2 4 3 2 3 2 3" xfId="44542"/>
    <cellStyle name="표준 6 4 3 2 4 3 2 3 3" xfId="8254"/>
    <cellStyle name="표준 6 4 3 2 4 3 2 3 3 2" xfId="23806"/>
    <cellStyle name="표준 6 4 3 2 4 3 2 3 3 3" xfId="39358"/>
    <cellStyle name="표준 6 4 3 2 4 3 2 3 4" xfId="18622"/>
    <cellStyle name="표준 6 4 3 2 4 3 2 3 5" xfId="34174"/>
    <cellStyle name="표준 6 4 3 2 4 3 2 4" xfId="11710"/>
    <cellStyle name="표준 6 4 3 2 4 3 2 4 2" xfId="27262"/>
    <cellStyle name="표준 6 4 3 2 4 3 2 4 3" xfId="42814"/>
    <cellStyle name="표준 6 4 3 2 4 3 2 5" xfId="6526"/>
    <cellStyle name="표준 6 4 3 2 4 3 2 5 2" xfId="22078"/>
    <cellStyle name="표준 6 4 3 2 4 3 2 5 3" xfId="37630"/>
    <cellStyle name="표준 6 4 3 2 4 3 2 6" xfId="16894"/>
    <cellStyle name="표준 6 4 3 2 4 3 2 7" xfId="32446"/>
    <cellStyle name="표준 6 4 3 2 4 3 3" xfId="3934"/>
    <cellStyle name="표준 6 4 3 2 4 3 3 2" xfId="14302"/>
    <cellStyle name="표준 6 4 3 2 4 3 3 2 2" xfId="29854"/>
    <cellStyle name="표준 6 4 3 2 4 3 3 2 3" xfId="45406"/>
    <cellStyle name="표준 6 4 3 2 4 3 3 3" xfId="9118"/>
    <cellStyle name="표준 6 4 3 2 4 3 3 3 2" xfId="24670"/>
    <cellStyle name="표준 6 4 3 2 4 3 3 3 3" xfId="40222"/>
    <cellStyle name="표준 6 4 3 2 4 3 3 4" xfId="19486"/>
    <cellStyle name="표준 6 4 3 2 4 3 3 5" xfId="35038"/>
    <cellStyle name="표준 6 4 3 2 4 3 4" xfId="2206"/>
    <cellStyle name="표준 6 4 3 2 4 3 4 2" xfId="12574"/>
    <cellStyle name="표준 6 4 3 2 4 3 4 2 2" xfId="28126"/>
    <cellStyle name="표준 6 4 3 2 4 3 4 2 3" xfId="43678"/>
    <cellStyle name="표준 6 4 3 2 4 3 4 3" xfId="7390"/>
    <cellStyle name="표준 6 4 3 2 4 3 4 3 2" xfId="22942"/>
    <cellStyle name="표준 6 4 3 2 4 3 4 3 3" xfId="38494"/>
    <cellStyle name="표준 6 4 3 2 4 3 4 4" xfId="17758"/>
    <cellStyle name="표준 6 4 3 2 4 3 4 5" xfId="33310"/>
    <cellStyle name="표준 6 4 3 2 4 3 5" xfId="10846"/>
    <cellStyle name="표준 6 4 3 2 4 3 5 2" xfId="26398"/>
    <cellStyle name="표준 6 4 3 2 4 3 5 3" xfId="41950"/>
    <cellStyle name="표준 6 4 3 2 4 3 6" xfId="5662"/>
    <cellStyle name="표준 6 4 3 2 4 3 6 2" xfId="21214"/>
    <cellStyle name="표준 6 4 3 2 4 3 6 3" xfId="36766"/>
    <cellStyle name="표준 6 4 3 2 4 3 7" xfId="16030"/>
    <cellStyle name="표준 6 4 3 2 4 3 8" xfId="31582"/>
    <cellStyle name="표준 6 4 3 2 4 4" xfId="1054"/>
    <cellStyle name="표준 6 4 3 2 4 4 2" xfId="4510"/>
    <cellStyle name="표준 6 4 3 2 4 4 2 2" xfId="14878"/>
    <cellStyle name="표준 6 4 3 2 4 4 2 2 2" xfId="30430"/>
    <cellStyle name="표준 6 4 3 2 4 4 2 2 3" xfId="45982"/>
    <cellStyle name="표준 6 4 3 2 4 4 2 3" xfId="9694"/>
    <cellStyle name="표준 6 4 3 2 4 4 2 3 2" xfId="25246"/>
    <cellStyle name="표준 6 4 3 2 4 4 2 3 3" xfId="40798"/>
    <cellStyle name="표준 6 4 3 2 4 4 2 4" xfId="20062"/>
    <cellStyle name="표준 6 4 3 2 4 4 2 5" xfId="35614"/>
    <cellStyle name="표준 6 4 3 2 4 4 3" xfId="2782"/>
    <cellStyle name="표준 6 4 3 2 4 4 3 2" xfId="13150"/>
    <cellStyle name="표준 6 4 3 2 4 4 3 2 2" xfId="28702"/>
    <cellStyle name="표준 6 4 3 2 4 4 3 2 3" xfId="44254"/>
    <cellStyle name="표준 6 4 3 2 4 4 3 3" xfId="7966"/>
    <cellStyle name="표준 6 4 3 2 4 4 3 3 2" xfId="23518"/>
    <cellStyle name="표준 6 4 3 2 4 4 3 3 3" xfId="39070"/>
    <cellStyle name="표준 6 4 3 2 4 4 3 4" xfId="18334"/>
    <cellStyle name="표준 6 4 3 2 4 4 3 5" xfId="33886"/>
    <cellStyle name="표준 6 4 3 2 4 4 4" xfId="11422"/>
    <cellStyle name="표준 6 4 3 2 4 4 4 2" xfId="26974"/>
    <cellStyle name="표준 6 4 3 2 4 4 4 3" xfId="42526"/>
    <cellStyle name="표준 6 4 3 2 4 4 5" xfId="6238"/>
    <cellStyle name="표준 6 4 3 2 4 4 5 2" xfId="21790"/>
    <cellStyle name="표준 6 4 3 2 4 4 5 3" xfId="37342"/>
    <cellStyle name="표준 6 4 3 2 4 4 6" xfId="16606"/>
    <cellStyle name="표준 6 4 3 2 4 4 7" xfId="32158"/>
    <cellStyle name="표준 6 4 3 2 4 5" xfId="3646"/>
    <cellStyle name="표준 6 4 3 2 4 5 2" xfId="14014"/>
    <cellStyle name="표준 6 4 3 2 4 5 2 2" xfId="29566"/>
    <cellStyle name="표준 6 4 3 2 4 5 2 3" xfId="45118"/>
    <cellStyle name="표준 6 4 3 2 4 5 3" xfId="8830"/>
    <cellStyle name="표준 6 4 3 2 4 5 3 2" xfId="24382"/>
    <cellStyle name="표준 6 4 3 2 4 5 3 3" xfId="39934"/>
    <cellStyle name="표준 6 4 3 2 4 5 4" xfId="19198"/>
    <cellStyle name="표준 6 4 3 2 4 5 5" xfId="34750"/>
    <cellStyle name="표준 6 4 3 2 4 6" xfId="1918"/>
    <cellStyle name="표준 6 4 3 2 4 6 2" xfId="12286"/>
    <cellStyle name="표준 6 4 3 2 4 6 2 2" xfId="27838"/>
    <cellStyle name="표준 6 4 3 2 4 6 2 3" xfId="43390"/>
    <cellStyle name="표준 6 4 3 2 4 6 3" xfId="7102"/>
    <cellStyle name="표준 6 4 3 2 4 6 3 2" xfId="22654"/>
    <cellStyle name="표준 6 4 3 2 4 6 3 3" xfId="38206"/>
    <cellStyle name="표준 6 4 3 2 4 6 4" xfId="17470"/>
    <cellStyle name="표준 6 4 3 2 4 6 5" xfId="33022"/>
    <cellStyle name="표준 6 4 3 2 4 7" xfId="10558"/>
    <cellStyle name="표준 6 4 3 2 4 7 2" xfId="26110"/>
    <cellStyle name="표준 6 4 3 2 4 7 3" xfId="41662"/>
    <cellStyle name="표준 6 4 3 2 4 8" xfId="5374"/>
    <cellStyle name="표준 6 4 3 2 4 8 2" xfId="20926"/>
    <cellStyle name="표준 6 4 3 2 4 8 3" xfId="36478"/>
    <cellStyle name="표준 6 4 3 2 4 9" xfId="15742"/>
    <cellStyle name="표준 6 4 3 2 5" xfId="622"/>
    <cellStyle name="표준 6 4 3 2 5 2" xfId="1486"/>
    <cellStyle name="표준 6 4 3 2 5 2 2" xfId="4942"/>
    <cellStyle name="표준 6 4 3 2 5 2 2 2" xfId="15310"/>
    <cellStyle name="표준 6 4 3 2 5 2 2 2 2" xfId="30862"/>
    <cellStyle name="표준 6 4 3 2 5 2 2 2 3" xfId="46414"/>
    <cellStyle name="표준 6 4 3 2 5 2 2 3" xfId="10126"/>
    <cellStyle name="표준 6 4 3 2 5 2 2 3 2" xfId="25678"/>
    <cellStyle name="표준 6 4 3 2 5 2 2 3 3" xfId="41230"/>
    <cellStyle name="표준 6 4 3 2 5 2 2 4" xfId="20494"/>
    <cellStyle name="표준 6 4 3 2 5 2 2 5" xfId="36046"/>
    <cellStyle name="표준 6 4 3 2 5 2 3" xfId="3214"/>
    <cellStyle name="표준 6 4 3 2 5 2 3 2" xfId="13582"/>
    <cellStyle name="표준 6 4 3 2 5 2 3 2 2" xfId="29134"/>
    <cellStyle name="표준 6 4 3 2 5 2 3 2 3" xfId="44686"/>
    <cellStyle name="표준 6 4 3 2 5 2 3 3" xfId="8398"/>
    <cellStyle name="표준 6 4 3 2 5 2 3 3 2" xfId="23950"/>
    <cellStyle name="표준 6 4 3 2 5 2 3 3 3" xfId="39502"/>
    <cellStyle name="표준 6 4 3 2 5 2 3 4" xfId="18766"/>
    <cellStyle name="표준 6 4 3 2 5 2 3 5" xfId="34318"/>
    <cellStyle name="표준 6 4 3 2 5 2 4" xfId="11854"/>
    <cellStyle name="표준 6 4 3 2 5 2 4 2" xfId="27406"/>
    <cellStyle name="표준 6 4 3 2 5 2 4 3" xfId="42958"/>
    <cellStyle name="표준 6 4 3 2 5 2 5" xfId="6670"/>
    <cellStyle name="표준 6 4 3 2 5 2 5 2" xfId="22222"/>
    <cellStyle name="표준 6 4 3 2 5 2 5 3" xfId="37774"/>
    <cellStyle name="표준 6 4 3 2 5 2 6" xfId="17038"/>
    <cellStyle name="표준 6 4 3 2 5 2 7" xfId="32590"/>
    <cellStyle name="표준 6 4 3 2 5 3" xfId="4078"/>
    <cellStyle name="표준 6 4 3 2 5 3 2" xfId="14446"/>
    <cellStyle name="표준 6 4 3 2 5 3 2 2" xfId="29998"/>
    <cellStyle name="표준 6 4 3 2 5 3 2 3" xfId="45550"/>
    <cellStyle name="표준 6 4 3 2 5 3 3" xfId="9262"/>
    <cellStyle name="표준 6 4 3 2 5 3 3 2" xfId="24814"/>
    <cellStyle name="표준 6 4 3 2 5 3 3 3" xfId="40366"/>
    <cellStyle name="표준 6 4 3 2 5 3 4" xfId="19630"/>
    <cellStyle name="표준 6 4 3 2 5 3 5" xfId="35182"/>
    <cellStyle name="표준 6 4 3 2 5 4" xfId="2350"/>
    <cellStyle name="표준 6 4 3 2 5 4 2" xfId="12718"/>
    <cellStyle name="표준 6 4 3 2 5 4 2 2" xfId="28270"/>
    <cellStyle name="표준 6 4 3 2 5 4 2 3" xfId="43822"/>
    <cellStyle name="표준 6 4 3 2 5 4 3" xfId="7534"/>
    <cellStyle name="표준 6 4 3 2 5 4 3 2" xfId="23086"/>
    <cellStyle name="표준 6 4 3 2 5 4 3 3" xfId="38638"/>
    <cellStyle name="표준 6 4 3 2 5 4 4" xfId="17902"/>
    <cellStyle name="표준 6 4 3 2 5 4 5" xfId="33454"/>
    <cellStyle name="표준 6 4 3 2 5 5" xfId="10990"/>
    <cellStyle name="표준 6 4 3 2 5 5 2" xfId="26542"/>
    <cellStyle name="표준 6 4 3 2 5 5 3" xfId="42094"/>
    <cellStyle name="표준 6 4 3 2 5 6" xfId="5806"/>
    <cellStyle name="표준 6 4 3 2 5 6 2" xfId="21358"/>
    <cellStyle name="표준 6 4 3 2 5 6 3" xfId="36910"/>
    <cellStyle name="표준 6 4 3 2 5 7" xfId="16174"/>
    <cellStyle name="표준 6 4 3 2 5 8" xfId="31726"/>
    <cellStyle name="표준 6 4 3 2 6" xfId="334"/>
    <cellStyle name="표준 6 4 3 2 6 2" xfId="1198"/>
    <cellStyle name="표준 6 4 3 2 6 2 2" xfId="4654"/>
    <cellStyle name="표준 6 4 3 2 6 2 2 2" xfId="15022"/>
    <cellStyle name="표준 6 4 3 2 6 2 2 2 2" xfId="30574"/>
    <cellStyle name="표준 6 4 3 2 6 2 2 2 3" xfId="46126"/>
    <cellStyle name="표준 6 4 3 2 6 2 2 3" xfId="9838"/>
    <cellStyle name="표준 6 4 3 2 6 2 2 3 2" xfId="25390"/>
    <cellStyle name="표준 6 4 3 2 6 2 2 3 3" xfId="40942"/>
    <cellStyle name="표준 6 4 3 2 6 2 2 4" xfId="20206"/>
    <cellStyle name="표준 6 4 3 2 6 2 2 5" xfId="35758"/>
    <cellStyle name="표준 6 4 3 2 6 2 3" xfId="2926"/>
    <cellStyle name="표준 6 4 3 2 6 2 3 2" xfId="13294"/>
    <cellStyle name="표준 6 4 3 2 6 2 3 2 2" xfId="28846"/>
    <cellStyle name="표준 6 4 3 2 6 2 3 2 3" xfId="44398"/>
    <cellStyle name="표준 6 4 3 2 6 2 3 3" xfId="8110"/>
    <cellStyle name="표준 6 4 3 2 6 2 3 3 2" xfId="23662"/>
    <cellStyle name="표준 6 4 3 2 6 2 3 3 3" xfId="39214"/>
    <cellStyle name="표준 6 4 3 2 6 2 3 4" xfId="18478"/>
    <cellStyle name="표준 6 4 3 2 6 2 3 5" xfId="34030"/>
    <cellStyle name="표준 6 4 3 2 6 2 4" xfId="11566"/>
    <cellStyle name="표준 6 4 3 2 6 2 4 2" xfId="27118"/>
    <cellStyle name="표준 6 4 3 2 6 2 4 3" xfId="42670"/>
    <cellStyle name="표준 6 4 3 2 6 2 5" xfId="6382"/>
    <cellStyle name="표준 6 4 3 2 6 2 5 2" xfId="21934"/>
    <cellStyle name="표준 6 4 3 2 6 2 5 3" xfId="37486"/>
    <cellStyle name="표준 6 4 3 2 6 2 6" xfId="16750"/>
    <cellStyle name="표준 6 4 3 2 6 2 7" xfId="32302"/>
    <cellStyle name="표준 6 4 3 2 6 3" xfId="3790"/>
    <cellStyle name="표준 6 4 3 2 6 3 2" xfId="14158"/>
    <cellStyle name="표준 6 4 3 2 6 3 2 2" xfId="29710"/>
    <cellStyle name="표준 6 4 3 2 6 3 2 3" xfId="45262"/>
    <cellStyle name="표준 6 4 3 2 6 3 3" xfId="8974"/>
    <cellStyle name="표준 6 4 3 2 6 3 3 2" xfId="24526"/>
    <cellStyle name="표준 6 4 3 2 6 3 3 3" xfId="40078"/>
    <cellStyle name="표준 6 4 3 2 6 3 4" xfId="19342"/>
    <cellStyle name="표준 6 4 3 2 6 3 5" xfId="34894"/>
    <cellStyle name="표준 6 4 3 2 6 4" xfId="2062"/>
    <cellStyle name="표준 6 4 3 2 6 4 2" xfId="12430"/>
    <cellStyle name="표준 6 4 3 2 6 4 2 2" xfId="27982"/>
    <cellStyle name="표준 6 4 3 2 6 4 2 3" xfId="43534"/>
    <cellStyle name="표준 6 4 3 2 6 4 3" xfId="7246"/>
    <cellStyle name="표준 6 4 3 2 6 4 3 2" xfId="22798"/>
    <cellStyle name="표준 6 4 3 2 6 4 3 3" xfId="38350"/>
    <cellStyle name="표준 6 4 3 2 6 4 4" xfId="17614"/>
    <cellStyle name="표준 6 4 3 2 6 4 5" xfId="33166"/>
    <cellStyle name="표준 6 4 3 2 6 5" xfId="10702"/>
    <cellStyle name="표준 6 4 3 2 6 5 2" xfId="26254"/>
    <cellStyle name="표준 6 4 3 2 6 5 3" xfId="41806"/>
    <cellStyle name="표준 6 4 3 2 6 6" xfId="5518"/>
    <cellStyle name="표준 6 4 3 2 6 6 2" xfId="21070"/>
    <cellStyle name="표준 6 4 3 2 6 6 3" xfId="36622"/>
    <cellStyle name="표준 6 4 3 2 6 7" xfId="15886"/>
    <cellStyle name="표준 6 4 3 2 6 8" xfId="31438"/>
    <cellStyle name="표준 6 4 3 2 7" xfId="910"/>
    <cellStyle name="표준 6 4 3 2 7 2" xfId="4366"/>
    <cellStyle name="표준 6 4 3 2 7 2 2" xfId="14734"/>
    <cellStyle name="표준 6 4 3 2 7 2 2 2" xfId="30286"/>
    <cellStyle name="표준 6 4 3 2 7 2 2 3" xfId="45838"/>
    <cellStyle name="표준 6 4 3 2 7 2 3" xfId="9550"/>
    <cellStyle name="표준 6 4 3 2 7 2 3 2" xfId="25102"/>
    <cellStyle name="표준 6 4 3 2 7 2 3 3" xfId="40654"/>
    <cellStyle name="표준 6 4 3 2 7 2 4" xfId="19918"/>
    <cellStyle name="표준 6 4 3 2 7 2 5" xfId="35470"/>
    <cellStyle name="표준 6 4 3 2 7 3" xfId="2638"/>
    <cellStyle name="표준 6 4 3 2 7 3 2" xfId="13006"/>
    <cellStyle name="표준 6 4 3 2 7 3 2 2" xfId="28558"/>
    <cellStyle name="표준 6 4 3 2 7 3 2 3" xfId="44110"/>
    <cellStyle name="표준 6 4 3 2 7 3 3" xfId="7822"/>
    <cellStyle name="표준 6 4 3 2 7 3 3 2" xfId="23374"/>
    <cellStyle name="표준 6 4 3 2 7 3 3 3" xfId="38926"/>
    <cellStyle name="표준 6 4 3 2 7 3 4" xfId="18190"/>
    <cellStyle name="표준 6 4 3 2 7 3 5" xfId="33742"/>
    <cellStyle name="표준 6 4 3 2 7 4" xfId="11278"/>
    <cellStyle name="표준 6 4 3 2 7 4 2" xfId="26830"/>
    <cellStyle name="표준 6 4 3 2 7 4 3" xfId="42382"/>
    <cellStyle name="표준 6 4 3 2 7 5" xfId="6094"/>
    <cellStyle name="표준 6 4 3 2 7 5 2" xfId="21646"/>
    <cellStyle name="표준 6 4 3 2 7 5 3" xfId="37198"/>
    <cellStyle name="표준 6 4 3 2 7 6" xfId="16462"/>
    <cellStyle name="표준 6 4 3 2 7 7" xfId="32014"/>
    <cellStyle name="표준 6 4 3 2 8" xfId="3502"/>
    <cellStyle name="표준 6 4 3 2 8 2" xfId="13870"/>
    <cellStyle name="표준 6 4 3 2 8 2 2" xfId="29422"/>
    <cellStyle name="표준 6 4 3 2 8 2 3" xfId="44974"/>
    <cellStyle name="표준 6 4 3 2 8 3" xfId="8686"/>
    <cellStyle name="표준 6 4 3 2 8 3 2" xfId="24238"/>
    <cellStyle name="표준 6 4 3 2 8 3 3" xfId="39790"/>
    <cellStyle name="표준 6 4 3 2 8 4" xfId="19054"/>
    <cellStyle name="표준 6 4 3 2 8 5" xfId="34606"/>
    <cellStyle name="표준 6 4 3 2 9" xfId="1774"/>
    <cellStyle name="표준 6 4 3 2 9 2" xfId="12142"/>
    <cellStyle name="표준 6 4 3 2 9 2 2" xfId="27694"/>
    <cellStyle name="표준 6 4 3 2 9 2 3" xfId="43246"/>
    <cellStyle name="표준 6 4 3 2 9 3" xfId="6958"/>
    <cellStyle name="표준 6 4 3 2 9 3 2" xfId="22510"/>
    <cellStyle name="표준 6 4 3 2 9 3 3" xfId="38062"/>
    <cellStyle name="표준 6 4 3 2 9 4" xfId="17326"/>
    <cellStyle name="표준 6 4 3 2 9 5" xfId="32878"/>
    <cellStyle name="표준 6 4 3 3" xfId="118"/>
    <cellStyle name="표준 6 4 3 3 10" xfId="15670"/>
    <cellStyle name="표준 6 4 3 3 11" xfId="31222"/>
    <cellStyle name="표준 6 4 3 3 2" xfId="262"/>
    <cellStyle name="표준 6 4 3 3 2 10" xfId="31366"/>
    <cellStyle name="표준 6 4 3 3 2 2" xfId="838"/>
    <cellStyle name="표준 6 4 3 3 2 2 2" xfId="1702"/>
    <cellStyle name="표준 6 4 3 3 2 2 2 2" xfId="5158"/>
    <cellStyle name="표준 6 4 3 3 2 2 2 2 2" xfId="15526"/>
    <cellStyle name="표준 6 4 3 3 2 2 2 2 2 2" xfId="31078"/>
    <cellStyle name="표준 6 4 3 3 2 2 2 2 2 3" xfId="46630"/>
    <cellStyle name="표준 6 4 3 3 2 2 2 2 3" xfId="10342"/>
    <cellStyle name="표준 6 4 3 3 2 2 2 2 3 2" xfId="25894"/>
    <cellStyle name="표준 6 4 3 3 2 2 2 2 3 3" xfId="41446"/>
    <cellStyle name="표준 6 4 3 3 2 2 2 2 4" xfId="20710"/>
    <cellStyle name="표준 6 4 3 3 2 2 2 2 5" xfId="36262"/>
    <cellStyle name="표준 6 4 3 3 2 2 2 3" xfId="3430"/>
    <cellStyle name="표준 6 4 3 3 2 2 2 3 2" xfId="13798"/>
    <cellStyle name="표준 6 4 3 3 2 2 2 3 2 2" xfId="29350"/>
    <cellStyle name="표준 6 4 3 3 2 2 2 3 2 3" xfId="44902"/>
    <cellStyle name="표준 6 4 3 3 2 2 2 3 3" xfId="8614"/>
    <cellStyle name="표준 6 4 3 3 2 2 2 3 3 2" xfId="24166"/>
    <cellStyle name="표준 6 4 3 3 2 2 2 3 3 3" xfId="39718"/>
    <cellStyle name="표준 6 4 3 3 2 2 2 3 4" xfId="18982"/>
    <cellStyle name="표준 6 4 3 3 2 2 2 3 5" xfId="34534"/>
    <cellStyle name="표준 6 4 3 3 2 2 2 4" xfId="12070"/>
    <cellStyle name="표준 6 4 3 3 2 2 2 4 2" xfId="27622"/>
    <cellStyle name="표준 6 4 3 3 2 2 2 4 3" xfId="43174"/>
    <cellStyle name="표준 6 4 3 3 2 2 2 5" xfId="6886"/>
    <cellStyle name="표준 6 4 3 3 2 2 2 5 2" xfId="22438"/>
    <cellStyle name="표준 6 4 3 3 2 2 2 5 3" xfId="37990"/>
    <cellStyle name="표준 6 4 3 3 2 2 2 6" xfId="17254"/>
    <cellStyle name="표준 6 4 3 3 2 2 2 7" xfId="32806"/>
    <cellStyle name="표준 6 4 3 3 2 2 3" xfId="4294"/>
    <cellStyle name="표준 6 4 3 3 2 2 3 2" xfId="14662"/>
    <cellStyle name="표준 6 4 3 3 2 2 3 2 2" xfId="30214"/>
    <cellStyle name="표준 6 4 3 3 2 2 3 2 3" xfId="45766"/>
    <cellStyle name="표준 6 4 3 3 2 2 3 3" xfId="9478"/>
    <cellStyle name="표준 6 4 3 3 2 2 3 3 2" xfId="25030"/>
    <cellStyle name="표준 6 4 3 3 2 2 3 3 3" xfId="40582"/>
    <cellStyle name="표준 6 4 3 3 2 2 3 4" xfId="19846"/>
    <cellStyle name="표준 6 4 3 3 2 2 3 5" xfId="35398"/>
    <cellStyle name="표준 6 4 3 3 2 2 4" xfId="2566"/>
    <cellStyle name="표준 6 4 3 3 2 2 4 2" xfId="12934"/>
    <cellStyle name="표준 6 4 3 3 2 2 4 2 2" xfId="28486"/>
    <cellStyle name="표준 6 4 3 3 2 2 4 2 3" xfId="44038"/>
    <cellStyle name="표준 6 4 3 3 2 2 4 3" xfId="7750"/>
    <cellStyle name="표준 6 4 3 3 2 2 4 3 2" xfId="23302"/>
    <cellStyle name="표준 6 4 3 3 2 2 4 3 3" xfId="38854"/>
    <cellStyle name="표준 6 4 3 3 2 2 4 4" xfId="18118"/>
    <cellStyle name="표준 6 4 3 3 2 2 4 5" xfId="33670"/>
    <cellStyle name="표준 6 4 3 3 2 2 5" xfId="11206"/>
    <cellStyle name="표준 6 4 3 3 2 2 5 2" xfId="26758"/>
    <cellStyle name="표준 6 4 3 3 2 2 5 3" xfId="42310"/>
    <cellStyle name="표준 6 4 3 3 2 2 6" xfId="6022"/>
    <cellStyle name="표준 6 4 3 3 2 2 6 2" xfId="21574"/>
    <cellStyle name="표준 6 4 3 3 2 2 6 3" xfId="37126"/>
    <cellStyle name="표준 6 4 3 3 2 2 7" xfId="16390"/>
    <cellStyle name="표준 6 4 3 3 2 2 8" xfId="31942"/>
    <cellStyle name="표준 6 4 3 3 2 3" xfId="550"/>
    <cellStyle name="표준 6 4 3 3 2 3 2" xfId="1414"/>
    <cellStyle name="표준 6 4 3 3 2 3 2 2" xfId="4870"/>
    <cellStyle name="표준 6 4 3 3 2 3 2 2 2" xfId="15238"/>
    <cellStyle name="표준 6 4 3 3 2 3 2 2 2 2" xfId="30790"/>
    <cellStyle name="표준 6 4 3 3 2 3 2 2 2 3" xfId="46342"/>
    <cellStyle name="표준 6 4 3 3 2 3 2 2 3" xfId="10054"/>
    <cellStyle name="표준 6 4 3 3 2 3 2 2 3 2" xfId="25606"/>
    <cellStyle name="표준 6 4 3 3 2 3 2 2 3 3" xfId="41158"/>
    <cellStyle name="표준 6 4 3 3 2 3 2 2 4" xfId="20422"/>
    <cellStyle name="표준 6 4 3 3 2 3 2 2 5" xfId="35974"/>
    <cellStyle name="표준 6 4 3 3 2 3 2 3" xfId="3142"/>
    <cellStyle name="표준 6 4 3 3 2 3 2 3 2" xfId="13510"/>
    <cellStyle name="표준 6 4 3 3 2 3 2 3 2 2" xfId="29062"/>
    <cellStyle name="표준 6 4 3 3 2 3 2 3 2 3" xfId="44614"/>
    <cellStyle name="표준 6 4 3 3 2 3 2 3 3" xfId="8326"/>
    <cellStyle name="표준 6 4 3 3 2 3 2 3 3 2" xfId="23878"/>
    <cellStyle name="표준 6 4 3 3 2 3 2 3 3 3" xfId="39430"/>
    <cellStyle name="표준 6 4 3 3 2 3 2 3 4" xfId="18694"/>
    <cellStyle name="표준 6 4 3 3 2 3 2 3 5" xfId="34246"/>
    <cellStyle name="표준 6 4 3 3 2 3 2 4" xfId="11782"/>
    <cellStyle name="표준 6 4 3 3 2 3 2 4 2" xfId="27334"/>
    <cellStyle name="표준 6 4 3 3 2 3 2 4 3" xfId="42886"/>
    <cellStyle name="표준 6 4 3 3 2 3 2 5" xfId="6598"/>
    <cellStyle name="표준 6 4 3 3 2 3 2 5 2" xfId="22150"/>
    <cellStyle name="표준 6 4 3 3 2 3 2 5 3" xfId="37702"/>
    <cellStyle name="표준 6 4 3 3 2 3 2 6" xfId="16966"/>
    <cellStyle name="표준 6 4 3 3 2 3 2 7" xfId="32518"/>
    <cellStyle name="표준 6 4 3 3 2 3 3" xfId="4006"/>
    <cellStyle name="표준 6 4 3 3 2 3 3 2" xfId="14374"/>
    <cellStyle name="표준 6 4 3 3 2 3 3 2 2" xfId="29926"/>
    <cellStyle name="표준 6 4 3 3 2 3 3 2 3" xfId="45478"/>
    <cellStyle name="표준 6 4 3 3 2 3 3 3" xfId="9190"/>
    <cellStyle name="표준 6 4 3 3 2 3 3 3 2" xfId="24742"/>
    <cellStyle name="표준 6 4 3 3 2 3 3 3 3" xfId="40294"/>
    <cellStyle name="표준 6 4 3 3 2 3 3 4" xfId="19558"/>
    <cellStyle name="표준 6 4 3 3 2 3 3 5" xfId="35110"/>
    <cellStyle name="표준 6 4 3 3 2 3 4" xfId="2278"/>
    <cellStyle name="표준 6 4 3 3 2 3 4 2" xfId="12646"/>
    <cellStyle name="표준 6 4 3 3 2 3 4 2 2" xfId="28198"/>
    <cellStyle name="표준 6 4 3 3 2 3 4 2 3" xfId="43750"/>
    <cellStyle name="표준 6 4 3 3 2 3 4 3" xfId="7462"/>
    <cellStyle name="표준 6 4 3 3 2 3 4 3 2" xfId="23014"/>
    <cellStyle name="표준 6 4 3 3 2 3 4 3 3" xfId="38566"/>
    <cellStyle name="표준 6 4 3 3 2 3 4 4" xfId="17830"/>
    <cellStyle name="표준 6 4 3 3 2 3 4 5" xfId="33382"/>
    <cellStyle name="표준 6 4 3 3 2 3 5" xfId="10918"/>
    <cellStyle name="표준 6 4 3 3 2 3 5 2" xfId="26470"/>
    <cellStyle name="표준 6 4 3 3 2 3 5 3" xfId="42022"/>
    <cellStyle name="표준 6 4 3 3 2 3 6" xfId="5734"/>
    <cellStyle name="표준 6 4 3 3 2 3 6 2" xfId="21286"/>
    <cellStyle name="표준 6 4 3 3 2 3 6 3" xfId="36838"/>
    <cellStyle name="표준 6 4 3 3 2 3 7" xfId="16102"/>
    <cellStyle name="표준 6 4 3 3 2 3 8" xfId="31654"/>
    <cellStyle name="표준 6 4 3 3 2 4" xfId="1126"/>
    <cellStyle name="표준 6 4 3 3 2 4 2" xfId="4582"/>
    <cellStyle name="표준 6 4 3 3 2 4 2 2" xfId="14950"/>
    <cellStyle name="표준 6 4 3 3 2 4 2 2 2" xfId="30502"/>
    <cellStyle name="표준 6 4 3 3 2 4 2 2 3" xfId="46054"/>
    <cellStyle name="표준 6 4 3 3 2 4 2 3" xfId="9766"/>
    <cellStyle name="표준 6 4 3 3 2 4 2 3 2" xfId="25318"/>
    <cellStyle name="표준 6 4 3 3 2 4 2 3 3" xfId="40870"/>
    <cellStyle name="표준 6 4 3 3 2 4 2 4" xfId="20134"/>
    <cellStyle name="표준 6 4 3 3 2 4 2 5" xfId="35686"/>
    <cellStyle name="표준 6 4 3 3 2 4 3" xfId="2854"/>
    <cellStyle name="표준 6 4 3 3 2 4 3 2" xfId="13222"/>
    <cellStyle name="표준 6 4 3 3 2 4 3 2 2" xfId="28774"/>
    <cellStyle name="표준 6 4 3 3 2 4 3 2 3" xfId="44326"/>
    <cellStyle name="표준 6 4 3 3 2 4 3 3" xfId="8038"/>
    <cellStyle name="표준 6 4 3 3 2 4 3 3 2" xfId="23590"/>
    <cellStyle name="표준 6 4 3 3 2 4 3 3 3" xfId="39142"/>
    <cellStyle name="표준 6 4 3 3 2 4 3 4" xfId="18406"/>
    <cellStyle name="표준 6 4 3 3 2 4 3 5" xfId="33958"/>
    <cellStyle name="표준 6 4 3 3 2 4 4" xfId="11494"/>
    <cellStyle name="표준 6 4 3 3 2 4 4 2" xfId="27046"/>
    <cellStyle name="표준 6 4 3 3 2 4 4 3" xfId="42598"/>
    <cellStyle name="표준 6 4 3 3 2 4 5" xfId="6310"/>
    <cellStyle name="표준 6 4 3 3 2 4 5 2" xfId="21862"/>
    <cellStyle name="표준 6 4 3 3 2 4 5 3" xfId="37414"/>
    <cellStyle name="표준 6 4 3 3 2 4 6" xfId="16678"/>
    <cellStyle name="표준 6 4 3 3 2 4 7" xfId="32230"/>
    <cellStyle name="표준 6 4 3 3 2 5" xfId="3718"/>
    <cellStyle name="표준 6 4 3 3 2 5 2" xfId="14086"/>
    <cellStyle name="표준 6 4 3 3 2 5 2 2" xfId="29638"/>
    <cellStyle name="표준 6 4 3 3 2 5 2 3" xfId="45190"/>
    <cellStyle name="표준 6 4 3 3 2 5 3" xfId="8902"/>
    <cellStyle name="표준 6 4 3 3 2 5 3 2" xfId="24454"/>
    <cellStyle name="표준 6 4 3 3 2 5 3 3" xfId="40006"/>
    <cellStyle name="표준 6 4 3 3 2 5 4" xfId="19270"/>
    <cellStyle name="표준 6 4 3 3 2 5 5" xfId="34822"/>
    <cellStyle name="표준 6 4 3 3 2 6" xfId="1990"/>
    <cellStyle name="표준 6 4 3 3 2 6 2" xfId="12358"/>
    <cellStyle name="표준 6 4 3 3 2 6 2 2" xfId="27910"/>
    <cellStyle name="표준 6 4 3 3 2 6 2 3" xfId="43462"/>
    <cellStyle name="표준 6 4 3 3 2 6 3" xfId="7174"/>
    <cellStyle name="표준 6 4 3 3 2 6 3 2" xfId="22726"/>
    <cellStyle name="표준 6 4 3 3 2 6 3 3" xfId="38278"/>
    <cellStyle name="표준 6 4 3 3 2 6 4" xfId="17542"/>
    <cellStyle name="표준 6 4 3 3 2 6 5" xfId="33094"/>
    <cellStyle name="표준 6 4 3 3 2 7" xfId="10630"/>
    <cellStyle name="표준 6 4 3 3 2 7 2" xfId="26182"/>
    <cellStyle name="표준 6 4 3 3 2 7 3" xfId="41734"/>
    <cellStyle name="표준 6 4 3 3 2 8" xfId="5446"/>
    <cellStyle name="표준 6 4 3 3 2 8 2" xfId="20998"/>
    <cellStyle name="표준 6 4 3 3 2 8 3" xfId="36550"/>
    <cellStyle name="표준 6 4 3 3 2 9" xfId="15814"/>
    <cellStyle name="표준 6 4 3 3 3" xfId="694"/>
    <cellStyle name="표준 6 4 3 3 3 2" xfId="1558"/>
    <cellStyle name="표준 6 4 3 3 3 2 2" xfId="5014"/>
    <cellStyle name="표준 6 4 3 3 3 2 2 2" xfId="15382"/>
    <cellStyle name="표준 6 4 3 3 3 2 2 2 2" xfId="30934"/>
    <cellStyle name="표준 6 4 3 3 3 2 2 2 3" xfId="46486"/>
    <cellStyle name="표준 6 4 3 3 3 2 2 3" xfId="10198"/>
    <cellStyle name="표준 6 4 3 3 3 2 2 3 2" xfId="25750"/>
    <cellStyle name="표준 6 4 3 3 3 2 2 3 3" xfId="41302"/>
    <cellStyle name="표준 6 4 3 3 3 2 2 4" xfId="20566"/>
    <cellStyle name="표준 6 4 3 3 3 2 2 5" xfId="36118"/>
    <cellStyle name="표준 6 4 3 3 3 2 3" xfId="3286"/>
    <cellStyle name="표준 6 4 3 3 3 2 3 2" xfId="13654"/>
    <cellStyle name="표준 6 4 3 3 3 2 3 2 2" xfId="29206"/>
    <cellStyle name="표준 6 4 3 3 3 2 3 2 3" xfId="44758"/>
    <cellStyle name="표준 6 4 3 3 3 2 3 3" xfId="8470"/>
    <cellStyle name="표준 6 4 3 3 3 2 3 3 2" xfId="24022"/>
    <cellStyle name="표준 6 4 3 3 3 2 3 3 3" xfId="39574"/>
    <cellStyle name="표준 6 4 3 3 3 2 3 4" xfId="18838"/>
    <cellStyle name="표준 6 4 3 3 3 2 3 5" xfId="34390"/>
    <cellStyle name="표준 6 4 3 3 3 2 4" xfId="11926"/>
    <cellStyle name="표준 6 4 3 3 3 2 4 2" xfId="27478"/>
    <cellStyle name="표준 6 4 3 3 3 2 4 3" xfId="43030"/>
    <cellStyle name="표준 6 4 3 3 3 2 5" xfId="6742"/>
    <cellStyle name="표준 6 4 3 3 3 2 5 2" xfId="22294"/>
    <cellStyle name="표준 6 4 3 3 3 2 5 3" xfId="37846"/>
    <cellStyle name="표준 6 4 3 3 3 2 6" xfId="17110"/>
    <cellStyle name="표준 6 4 3 3 3 2 7" xfId="32662"/>
    <cellStyle name="표준 6 4 3 3 3 3" xfId="4150"/>
    <cellStyle name="표준 6 4 3 3 3 3 2" xfId="14518"/>
    <cellStyle name="표준 6 4 3 3 3 3 2 2" xfId="30070"/>
    <cellStyle name="표준 6 4 3 3 3 3 2 3" xfId="45622"/>
    <cellStyle name="표준 6 4 3 3 3 3 3" xfId="9334"/>
    <cellStyle name="표준 6 4 3 3 3 3 3 2" xfId="24886"/>
    <cellStyle name="표준 6 4 3 3 3 3 3 3" xfId="40438"/>
    <cellStyle name="표준 6 4 3 3 3 3 4" xfId="19702"/>
    <cellStyle name="표준 6 4 3 3 3 3 5" xfId="35254"/>
    <cellStyle name="표준 6 4 3 3 3 4" xfId="2422"/>
    <cellStyle name="표준 6 4 3 3 3 4 2" xfId="12790"/>
    <cellStyle name="표준 6 4 3 3 3 4 2 2" xfId="28342"/>
    <cellStyle name="표준 6 4 3 3 3 4 2 3" xfId="43894"/>
    <cellStyle name="표준 6 4 3 3 3 4 3" xfId="7606"/>
    <cellStyle name="표준 6 4 3 3 3 4 3 2" xfId="23158"/>
    <cellStyle name="표준 6 4 3 3 3 4 3 3" xfId="38710"/>
    <cellStyle name="표준 6 4 3 3 3 4 4" xfId="17974"/>
    <cellStyle name="표준 6 4 3 3 3 4 5" xfId="33526"/>
    <cellStyle name="표준 6 4 3 3 3 5" xfId="11062"/>
    <cellStyle name="표준 6 4 3 3 3 5 2" xfId="26614"/>
    <cellStyle name="표준 6 4 3 3 3 5 3" xfId="42166"/>
    <cellStyle name="표준 6 4 3 3 3 6" xfId="5878"/>
    <cellStyle name="표준 6 4 3 3 3 6 2" xfId="21430"/>
    <cellStyle name="표준 6 4 3 3 3 6 3" xfId="36982"/>
    <cellStyle name="표준 6 4 3 3 3 7" xfId="16246"/>
    <cellStyle name="표준 6 4 3 3 3 8" xfId="31798"/>
    <cellStyle name="표준 6 4 3 3 4" xfId="406"/>
    <cellStyle name="표준 6 4 3 3 4 2" xfId="1270"/>
    <cellStyle name="표준 6 4 3 3 4 2 2" xfId="4726"/>
    <cellStyle name="표준 6 4 3 3 4 2 2 2" xfId="15094"/>
    <cellStyle name="표준 6 4 3 3 4 2 2 2 2" xfId="30646"/>
    <cellStyle name="표준 6 4 3 3 4 2 2 2 3" xfId="46198"/>
    <cellStyle name="표준 6 4 3 3 4 2 2 3" xfId="9910"/>
    <cellStyle name="표준 6 4 3 3 4 2 2 3 2" xfId="25462"/>
    <cellStyle name="표준 6 4 3 3 4 2 2 3 3" xfId="41014"/>
    <cellStyle name="표준 6 4 3 3 4 2 2 4" xfId="20278"/>
    <cellStyle name="표준 6 4 3 3 4 2 2 5" xfId="35830"/>
    <cellStyle name="표준 6 4 3 3 4 2 3" xfId="2998"/>
    <cellStyle name="표준 6 4 3 3 4 2 3 2" xfId="13366"/>
    <cellStyle name="표준 6 4 3 3 4 2 3 2 2" xfId="28918"/>
    <cellStyle name="표준 6 4 3 3 4 2 3 2 3" xfId="44470"/>
    <cellStyle name="표준 6 4 3 3 4 2 3 3" xfId="8182"/>
    <cellStyle name="표준 6 4 3 3 4 2 3 3 2" xfId="23734"/>
    <cellStyle name="표준 6 4 3 3 4 2 3 3 3" xfId="39286"/>
    <cellStyle name="표준 6 4 3 3 4 2 3 4" xfId="18550"/>
    <cellStyle name="표준 6 4 3 3 4 2 3 5" xfId="34102"/>
    <cellStyle name="표준 6 4 3 3 4 2 4" xfId="11638"/>
    <cellStyle name="표준 6 4 3 3 4 2 4 2" xfId="27190"/>
    <cellStyle name="표준 6 4 3 3 4 2 4 3" xfId="42742"/>
    <cellStyle name="표준 6 4 3 3 4 2 5" xfId="6454"/>
    <cellStyle name="표준 6 4 3 3 4 2 5 2" xfId="22006"/>
    <cellStyle name="표준 6 4 3 3 4 2 5 3" xfId="37558"/>
    <cellStyle name="표준 6 4 3 3 4 2 6" xfId="16822"/>
    <cellStyle name="표준 6 4 3 3 4 2 7" xfId="32374"/>
    <cellStyle name="표준 6 4 3 3 4 3" xfId="3862"/>
    <cellStyle name="표준 6 4 3 3 4 3 2" xfId="14230"/>
    <cellStyle name="표준 6 4 3 3 4 3 2 2" xfId="29782"/>
    <cellStyle name="표준 6 4 3 3 4 3 2 3" xfId="45334"/>
    <cellStyle name="표준 6 4 3 3 4 3 3" xfId="9046"/>
    <cellStyle name="표준 6 4 3 3 4 3 3 2" xfId="24598"/>
    <cellStyle name="표준 6 4 3 3 4 3 3 3" xfId="40150"/>
    <cellStyle name="표준 6 4 3 3 4 3 4" xfId="19414"/>
    <cellStyle name="표준 6 4 3 3 4 3 5" xfId="34966"/>
    <cellStyle name="표준 6 4 3 3 4 4" xfId="2134"/>
    <cellStyle name="표준 6 4 3 3 4 4 2" xfId="12502"/>
    <cellStyle name="표준 6 4 3 3 4 4 2 2" xfId="28054"/>
    <cellStyle name="표준 6 4 3 3 4 4 2 3" xfId="43606"/>
    <cellStyle name="표준 6 4 3 3 4 4 3" xfId="7318"/>
    <cellStyle name="표준 6 4 3 3 4 4 3 2" xfId="22870"/>
    <cellStyle name="표준 6 4 3 3 4 4 3 3" xfId="38422"/>
    <cellStyle name="표준 6 4 3 3 4 4 4" xfId="17686"/>
    <cellStyle name="표준 6 4 3 3 4 4 5" xfId="33238"/>
    <cellStyle name="표준 6 4 3 3 4 5" xfId="10774"/>
    <cellStyle name="표준 6 4 3 3 4 5 2" xfId="26326"/>
    <cellStyle name="표준 6 4 3 3 4 5 3" xfId="41878"/>
    <cellStyle name="표준 6 4 3 3 4 6" xfId="5590"/>
    <cellStyle name="표준 6 4 3 3 4 6 2" xfId="21142"/>
    <cellStyle name="표준 6 4 3 3 4 6 3" xfId="36694"/>
    <cellStyle name="표준 6 4 3 3 4 7" xfId="15958"/>
    <cellStyle name="표준 6 4 3 3 4 8" xfId="31510"/>
    <cellStyle name="표준 6 4 3 3 5" xfId="982"/>
    <cellStyle name="표준 6 4 3 3 5 2" xfId="4438"/>
    <cellStyle name="표준 6 4 3 3 5 2 2" xfId="14806"/>
    <cellStyle name="표준 6 4 3 3 5 2 2 2" xfId="30358"/>
    <cellStyle name="표준 6 4 3 3 5 2 2 3" xfId="45910"/>
    <cellStyle name="표준 6 4 3 3 5 2 3" xfId="9622"/>
    <cellStyle name="표준 6 4 3 3 5 2 3 2" xfId="25174"/>
    <cellStyle name="표준 6 4 3 3 5 2 3 3" xfId="40726"/>
    <cellStyle name="표준 6 4 3 3 5 2 4" xfId="19990"/>
    <cellStyle name="표준 6 4 3 3 5 2 5" xfId="35542"/>
    <cellStyle name="표준 6 4 3 3 5 3" xfId="2710"/>
    <cellStyle name="표준 6 4 3 3 5 3 2" xfId="13078"/>
    <cellStyle name="표준 6 4 3 3 5 3 2 2" xfId="28630"/>
    <cellStyle name="표준 6 4 3 3 5 3 2 3" xfId="44182"/>
    <cellStyle name="표준 6 4 3 3 5 3 3" xfId="7894"/>
    <cellStyle name="표준 6 4 3 3 5 3 3 2" xfId="23446"/>
    <cellStyle name="표준 6 4 3 3 5 3 3 3" xfId="38998"/>
    <cellStyle name="표준 6 4 3 3 5 3 4" xfId="18262"/>
    <cellStyle name="표준 6 4 3 3 5 3 5" xfId="33814"/>
    <cellStyle name="표준 6 4 3 3 5 4" xfId="11350"/>
    <cellStyle name="표준 6 4 3 3 5 4 2" xfId="26902"/>
    <cellStyle name="표준 6 4 3 3 5 4 3" xfId="42454"/>
    <cellStyle name="표준 6 4 3 3 5 5" xfId="6166"/>
    <cellStyle name="표준 6 4 3 3 5 5 2" xfId="21718"/>
    <cellStyle name="표준 6 4 3 3 5 5 3" xfId="37270"/>
    <cellStyle name="표준 6 4 3 3 5 6" xfId="16534"/>
    <cellStyle name="표준 6 4 3 3 5 7" xfId="32086"/>
    <cellStyle name="표준 6 4 3 3 6" xfId="3574"/>
    <cellStyle name="표준 6 4 3 3 6 2" xfId="13942"/>
    <cellStyle name="표준 6 4 3 3 6 2 2" xfId="29494"/>
    <cellStyle name="표준 6 4 3 3 6 2 3" xfId="45046"/>
    <cellStyle name="표준 6 4 3 3 6 3" xfId="8758"/>
    <cellStyle name="표준 6 4 3 3 6 3 2" xfId="24310"/>
    <cellStyle name="표준 6 4 3 3 6 3 3" xfId="39862"/>
    <cellStyle name="표준 6 4 3 3 6 4" xfId="19126"/>
    <cellStyle name="표준 6 4 3 3 6 5" xfId="34678"/>
    <cellStyle name="표준 6 4 3 3 7" xfId="1846"/>
    <cellStyle name="표준 6 4 3 3 7 2" xfId="12214"/>
    <cellStyle name="표준 6 4 3 3 7 2 2" xfId="27766"/>
    <cellStyle name="표준 6 4 3 3 7 2 3" xfId="43318"/>
    <cellStyle name="표준 6 4 3 3 7 3" xfId="7030"/>
    <cellStyle name="표준 6 4 3 3 7 3 2" xfId="22582"/>
    <cellStyle name="표준 6 4 3 3 7 3 3" xfId="38134"/>
    <cellStyle name="표준 6 4 3 3 7 4" xfId="17398"/>
    <cellStyle name="표준 6 4 3 3 7 5" xfId="32950"/>
    <cellStyle name="표준 6 4 3 3 8" xfId="10486"/>
    <cellStyle name="표준 6 4 3 3 8 2" xfId="26038"/>
    <cellStyle name="표준 6 4 3 3 8 3" xfId="41590"/>
    <cellStyle name="표준 6 4 3 3 9" xfId="5302"/>
    <cellStyle name="표준 6 4 3 3 9 2" xfId="20854"/>
    <cellStyle name="표준 6 4 3 3 9 3" xfId="36406"/>
    <cellStyle name="표준 6 4 3 4" xfId="70"/>
    <cellStyle name="표준 6 4 3 4 10" xfId="15622"/>
    <cellStyle name="표준 6 4 3 4 11" xfId="31174"/>
    <cellStyle name="표준 6 4 3 4 2" xfId="214"/>
    <cellStyle name="표준 6 4 3 4 2 10" xfId="31318"/>
    <cellStyle name="표준 6 4 3 4 2 2" xfId="790"/>
    <cellStyle name="표준 6 4 3 4 2 2 2" xfId="1654"/>
    <cellStyle name="표준 6 4 3 4 2 2 2 2" xfId="5110"/>
    <cellStyle name="표준 6 4 3 4 2 2 2 2 2" xfId="15478"/>
    <cellStyle name="표준 6 4 3 4 2 2 2 2 2 2" xfId="31030"/>
    <cellStyle name="표준 6 4 3 4 2 2 2 2 2 3" xfId="46582"/>
    <cellStyle name="표준 6 4 3 4 2 2 2 2 3" xfId="10294"/>
    <cellStyle name="표준 6 4 3 4 2 2 2 2 3 2" xfId="25846"/>
    <cellStyle name="표준 6 4 3 4 2 2 2 2 3 3" xfId="41398"/>
    <cellStyle name="표준 6 4 3 4 2 2 2 2 4" xfId="20662"/>
    <cellStyle name="표준 6 4 3 4 2 2 2 2 5" xfId="36214"/>
    <cellStyle name="표준 6 4 3 4 2 2 2 3" xfId="3382"/>
    <cellStyle name="표준 6 4 3 4 2 2 2 3 2" xfId="13750"/>
    <cellStyle name="표준 6 4 3 4 2 2 2 3 2 2" xfId="29302"/>
    <cellStyle name="표준 6 4 3 4 2 2 2 3 2 3" xfId="44854"/>
    <cellStyle name="표준 6 4 3 4 2 2 2 3 3" xfId="8566"/>
    <cellStyle name="표준 6 4 3 4 2 2 2 3 3 2" xfId="24118"/>
    <cellStyle name="표준 6 4 3 4 2 2 2 3 3 3" xfId="39670"/>
    <cellStyle name="표준 6 4 3 4 2 2 2 3 4" xfId="18934"/>
    <cellStyle name="표준 6 4 3 4 2 2 2 3 5" xfId="34486"/>
    <cellStyle name="표준 6 4 3 4 2 2 2 4" xfId="12022"/>
    <cellStyle name="표준 6 4 3 4 2 2 2 4 2" xfId="27574"/>
    <cellStyle name="표준 6 4 3 4 2 2 2 4 3" xfId="43126"/>
    <cellStyle name="표준 6 4 3 4 2 2 2 5" xfId="6838"/>
    <cellStyle name="표준 6 4 3 4 2 2 2 5 2" xfId="22390"/>
    <cellStyle name="표준 6 4 3 4 2 2 2 5 3" xfId="37942"/>
    <cellStyle name="표준 6 4 3 4 2 2 2 6" xfId="17206"/>
    <cellStyle name="표준 6 4 3 4 2 2 2 7" xfId="32758"/>
    <cellStyle name="표준 6 4 3 4 2 2 3" xfId="4246"/>
    <cellStyle name="표준 6 4 3 4 2 2 3 2" xfId="14614"/>
    <cellStyle name="표준 6 4 3 4 2 2 3 2 2" xfId="30166"/>
    <cellStyle name="표준 6 4 3 4 2 2 3 2 3" xfId="45718"/>
    <cellStyle name="표준 6 4 3 4 2 2 3 3" xfId="9430"/>
    <cellStyle name="표준 6 4 3 4 2 2 3 3 2" xfId="24982"/>
    <cellStyle name="표준 6 4 3 4 2 2 3 3 3" xfId="40534"/>
    <cellStyle name="표준 6 4 3 4 2 2 3 4" xfId="19798"/>
    <cellStyle name="표준 6 4 3 4 2 2 3 5" xfId="35350"/>
    <cellStyle name="표준 6 4 3 4 2 2 4" xfId="2518"/>
    <cellStyle name="표준 6 4 3 4 2 2 4 2" xfId="12886"/>
    <cellStyle name="표준 6 4 3 4 2 2 4 2 2" xfId="28438"/>
    <cellStyle name="표준 6 4 3 4 2 2 4 2 3" xfId="43990"/>
    <cellStyle name="표준 6 4 3 4 2 2 4 3" xfId="7702"/>
    <cellStyle name="표준 6 4 3 4 2 2 4 3 2" xfId="23254"/>
    <cellStyle name="표준 6 4 3 4 2 2 4 3 3" xfId="38806"/>
    <cellStyle name="표준 6 4 3 4 2 2 4 4" xfId="18070"/>
    <cellStyle name="표준 6 4 3 4 2 2 4 5" xfId="33622"/>
    <cellStyle name="표준 6 4 3 4 2 2 5" xfId="11158"/>
    <cellStyle name="표준 6 4 3 4 2 2 5 2" xfId="26710"/>
    <cellStyle name="표준 6 4 3 4 2 2 5 3" xfId="42262"/>
    <cellStyle name="표준 6 4 3 4 2 2 6" xfId="5974"/>
    <cellStyle name="표준 6 4 3 4 2 2 6 2" xfId="21526"/>
    <cellStyle name="표준 6 4 3 4 2 2 6 3" xfId="37078"/>
    <cellStyle name="표준 6 4 3 4 2 2 7" xfId="16342"/>
    <cellStyle name="표준 6 4 3 4 2 2 8" xfId="31894"/>
    <cellStyle name="표준 6 4 3 4 2 3" xfId="502"/>
    <cellStyle name="표준 6 4 3 4 2 3 2" xfId="1366"/>
    <cellStyle name="표준 6 4 3 4 2 3 2 2" xfId="4822"/>
    <cellStyle name="표준 6 4 3 4 2 3 2 2 2" xfId="15190"/>
    <cellStyle name="표준 6 4 3 4 2 3 2 2 2 2" xfId="30742"/>
    <cellStyle name="표준 6 4 3 4 2 3 2 2 2 3" xfId="46294"/>
    <cellStyle name="표준 6 4 3 4 2 3 2 2 3" xfId="10006"/>
    <cellStyle name="표준 6 4 3 4 2 3 2 2 3 2" xfId="25558"/>
    <cellStyle name="표준 6 4 3 4 2 3 2 2 3 3" xfId="41110"/>
    <cellStyle name="표준 6 4 3 4 2 3 2 2 4" xfId="20374"/>
    <cellStyle name="표준 6 4 3 4 2 3 2 2 5" xfId="35926"/>
    <cellStyle name="표준 6 4 3 4 2 3 2 3" xfId="3094"/>
    <cellStyle name="표준 6 4 3 4 2 3 2 3 2" xfId="13462"/>
    <cellStyle name="표준 6 4 3 4 2 3 2 3 2 2" xfId="29014"/>
    <cellStyle name="표준 6 4 3 4 2 3 2 3 2 3" xfId="44566"/>
    <cellStyle name="표준 6 4 3 4 2 3 2 3 3" xfId="8278"/>
    <cellStyle name="표준 6 4 3 4 2 3 2 3 3 2" xfId="23830"/>
    <cellStyle name="표준 6 4 3 4 2 3 2 3 3 3" xfId="39382"/>
    <cellStyle name="표준 6 4 3 4 2 3 2 3 4" xfId="18646"/>
    <cellStyle name="표준 6 4 3 4 2 3 2 3 5" xfId="34198"/>
    <cellStyle name="표준 6 4 3 4 2 3 2 4" xfId="11734"/>
    <cellStyle name="표준 6 4 3 4 2 3 2 4 2" xfId="27286"/>
    <cellStyle name="표준 6 4 3 4 2 3 2 4 3" xfId="42838"/>
    <cellStyle name="표준 6 4 3 4 2 3 2 5" xfId="6550"/>
    <cellStyle name="표준 6 4 3 4 2 3 2 5 2" xfId="22102"/>
    <cellStyle name="표준 6 4 3 4 2 3 2 5 3" xfId="37654"/>
    <cellStyle name="표준 6 4 3 4 2 3 2 6" xfId="16918"/>
    <cellStyle name="표준 6 4 3 4 2 3 2 7" xfId="32470"/>
    <cellStyle name="표준 6 4 3 4 2 3 3" xfId="3958"/>
    <cellStyle name="표준 6 4 3 4 2 3 3 2" xfId="14326"/>
    <cellStyle name="표준 6 4 3 4 2 3 3 2 2" xfId="29878"/>
    <cellStyle name="표준 6 4 3 4 2 3 3 2 3" xfId="45430"/>
    <cellStyle name="표준 6 4 3 4 2 3 3 3" xfId="9142"/>
    <cellStyle name="표준 6 4 3 4 2 3 3 3 2" xfId="24694"/>
    <cellStyle name="표준 6 4 3 4 2 3 3 3 3" xfId="40246"/>
    <cellStyle name="표준 6 4 3 4 2 3 3 4" xfId="19510"/>
    <cellStyle name="표준 6 4 3 4 2 3 3 5" xfId="35062"/>
    <cellStyle name="표준 6 4 3 4 2 3 4" xfId="2230"/>
    <cellStyle name="표준 6 4 3 4 2 3 4 2" xfId="12598"/>
    <cellStyle name="표준 6 4 3 4 2 3 4 2 2" xfId="28150"/>
    <cellStyle name="표준 6 4 3 4 2 3 4 2 3" xfId="43702"/>
    <cellStyle name="표준 6 4 3 4 2 3 4 3" xfId="7414"/>
    <cellStyle name="표준 6 4 3 4 2 3 4 3 2" xfId="22966"/>
    <cellStyle name="표준 6 4 3 4 2 3 4 3 3" xfId="38518"/>
    <cellStyle name="표준 6 4 3 4 2 3 4 4" xfId="17782"/>
    <cellStyle name="표준 6 4 3 4 2 3 4 5" xfId="33334"/>
    <cellStyle name="표준 6 4 3 4 2 3 5" xfId="10870"/>
    <cellStyle name="표준 6 4 3 4 2 3 5 2" xfId="26422"/>
    <cellStyle name="표준 6 4 3 4 2 3 5 3" xfId="41974"/>
    <cellStyle name="표준 6 4 3 4 2 3 6" xfId="5686"/>
    <cellStyle name="표준 6 4 3 4 2 3 6 2" xfId="21238"/>
    <cellStyle name="표준 6 4 3 4 2 3 6 3" xfId="36790"/>
    <cellStyle name="표준 6 4 3 4 2 3 7" xfId="16054"/>
    <cellStyle name="표준 6 4 3 4 2 3 8" xfId="31606"/>
    <cellStyle name="표준 6 4 3 4 2 4" xfId="1078"/>
    <cellStyle name="표준 6 4 3 4 2 4 2" xfId="4534"/>
    <cellStyle name="표준 6 4 3 4 2 4 2 2" xfId="14902"/>
    <cellStyle name="표준 6 4 3 4 2 4 2 2 2" xfId="30454"/>
    <cellStyle name="표준 6 4 3 4 2 4 2 2 3" xfId="46006"/>
    <cellStyle name="표준 6 4 3 4 2 4 2 3" xfId="9718"/>
    <cellStyle name="표준 6 4 3 4 2 4 2 3 2" xfId="25270"/>
    <cellStyle name="표준 6 4 3 4 2 4 2 3 3" xfId="40822"/>
    <cellStyle name="표준 6 4 3 4 2 4 2 4" xfId="20086"/>
    <cellStyle name="표준 6 4 3 4 2 4 2 5" xfId="35638"/>
    <cellStyle name="표준 6 4 3 4 2 4 3" xfId="2806"/>
    <cellStyle name="표준 6 4 3 4 2 4 3 2" xfId="13174"/>
    <cellStyle name="표준 6 4 3 4 2 4 3 2 2" xfId="28726"/>
    <cellStyle name="표준 6 4 3 4 2 4 3 2 3" xfId="44278"/>
    <cellStyle name="표준 6 4 3 4 2 4 3 3" xfId="7990"/>
    <cellStyle name="표준 6 4 3 4 2 4 3 3 2" xfId="23542"/>
    <cellStyle name="표준 6 4 3 4 2 4 3 3 3" xfId="39094"/>
    <cellStyle name="표준 6 4 3 4 2 4 3 4" xfId="18358"/>
    <cellStyle name="표준 6 4 3 4 2 4 3 5" xfId="33910"/>
    <cellStyle name="표준 6 4 3 4 2 4 4" xfId="11446"/>
    <cellStyle name="표준 6 4 3 4 2 4 4 2" xfId="26998"/>
    <cellStyle name="표준 6 4 3 4 2 4 4 3" xfId="42550"/>
    <cellStyle name="표준 6 4 3 4 2 4 5" xfId="6262"/>
    <cellStyle name="표준 6 4 3 4 2 4 5 2" xfId="21814"/>
    <cellStyle name="표준 6 4 3 4 2 4 5 3" xfId="37366"/>
    <cellStyle name="표준 6 4 3 4 2 4 6" xfId="16630"/>
    <cellStyle name="표준 6 4 3 4 2 4 7" xfId="32182"/>
    <cellStyle name="표준 6 4 3 4 2 5" xfId="3670"/>
    <cellStyle name="표준 6 4 3 4 2 5 2" xfId="14038"/>
    <cellStyle name="표준 6 4 3 4 2 5 2 2" xfId="29590"/>
    <cellStyle name="표준 6 4 3 4 2 5 2 3" xfId="45142"/>
    <cellStyle name="표준 6 4 3 4 2 5 3" xfId="8854"/>
    <cellStyle name="표준 6 4 3 4 2 5 3 2" xfId="24406"/>
    <cellStyle name="표준 6 4 3 4 2 5 3 3" xfId="39958"/>
    <cellStyle name="표준 6 4 3 4 2 5 4" xfId="19222"/>
    <cellStyle name="표준 6 4 3 4 2 5 5" xfId="34774"/>
    <cellStyle name="표준 6 4 3 4 2 6" xfId="1942"/>
    <cellStyle name="표준 6 4 3 4 2 6 2" xfId="12310"/>
    <cellStyle name="표준 6 4 3 4 2 6 2 2" xfId="27862"/>
    <cellStyle name="표준 6 4 3 4 2 6 2 3" xfId="43414"/>
    <cellStyle name="표준 6 4 3 4 2 6 3" xfId="7126"/>
    <cellStyle name="표준 6 4 3 4 2 6 3 2" xfId="22678"/>
    <cellStyle name="표준 6 4 3 4 2 6 3 3" xfId="38230"/>
    <cellStyle name="표준 6 4 3 4 2 6 4" xfId="17494"/>
    <cellStyle name="표준 6 4 3 4 2 6 5" xfId="33046"/>
    <cellStyle name="표준 6 4 3 4 2 7" xfId="10582"/>
    <cellStyle name="표준 6 4 3 4 2 7 2" xfId="26134"/>
    <cellStyle name="표준 6 4 3 4 2 7 3" xfId="41686"/>
    <cellStyle name="표준 6 4 3 4 2 8" xfId="5398"/>
    <cellStyle name="표준 6 4 3 4 2 8 2" xfId="20950"/>
    <cellStyle name="표준 6 4 3 4 2 8 3" xfId="36502"/>
    <cellStyle name="표준 6 4 3 4 2 9" xfId="15766"/>
    <cellStyle name="표준 6 4 3 4 3" xfId="646"/>
    <cellStyle name="표준 6 4 3 4 3 2" xfId="1510"/>
    <cellStyle name="표준 6 4 3 4 3 2 2" xfId="4966"/>
    <cellStyle name="표준 6 4 3 4 3 2 2 2" xfId="15334"/>
    <cellStyle name="표준 6 4 3 4 3 2 2 2 2" xfId="30886"/>
    <cellStyle name="표준 6 4 3 4 3 2 2 2 3" xfId="46438"/>
    <cellStyle name="표준 6 4 3 4 3 2 2 3" xfId="10150"/>
    <cellStyle name="표준 6 4 3 4 3 2 2 3 2" xfId="25702"/>
    <cellStyle name="표준 6 4 3 4 3 2 2 3 3" xfId="41254"/>
    <cellStyle name="표준 6 4 3 4 3 2 2 4" xfId="20518"/>
    <cellStyle name="표준 6 4 3 4 3 2 2 5" xfId="36070"/>
    <cellStyle name="표준 6 4 3 4 3 2 3" xfId="3238"/>
    <cellStyle name="표준 6 4 3 4 3 2 3 2" xfId="13606"/>
    <cellStyle name="표준 6 4 3 4 3 2 3 2 2" xfId="29158"/>
    <cellStyle name="표준 6 4 3 4 3 2 3 2 3" xfId="44710"/>
    <cellStyle name="표준 6 4 3 4 3 2 3 3" xfId="8422"/>
    <cellStyle name="표준 6 4 3 4 3 2 3 3 2" xfId="23974"/>
    <cellStyle name="표준 6 4 3 4 3 2 3 3 3" xfId="39526"/>
    <cellStyle name="표준 6 4 3 4 3 2 3 4" xfId="18790"/>
    <cellStyle name="표준 6 4 3 4 3 2 3 5" xfId="34342"/>
    <cellStyle name="표준 6 4 3 4 3 2 4" xfId="11878"/>
    <cellStyle name="표준 6 4 3 4 3 2 4 2" xfId="27430"/>
    <cellStyle name="표준 6 4 3 4 3 2 4 3" xfId="42982"/>
    <cellStyle name="표준 6 4 3 4 3 2 5" xfId="6694"/>
    <cellStyle name="표준 6 4 3 4 3 2 5 2" xfId="22246"/>
    <cellStyle name="표준 6 4 3 4 3 2 5 3" xfId="37798"/>
    <cellStyle name="표준 6 4 3 4 3 2 6" xfId="17062"/>
    <cellStyle name="표준 6 4 3 4 3 2 7" xfId="32614"/>
    <cellStyle name="표준 6 4 3 4 3 3" xfId="4102"/>
    <cellStyle name="표준 6 4 3 4 3 3 2" xfId="14470"/>
    <cellStyle name="표준 6 4 3 4 3 3 2 2" xfId="30022"/>
    <cellStyle name="표준 6 4 3 4 3 3 2 3" xfId="45574"/>
    <cellStyle name="표준 6 4 3 4 3 3 3" xfId="9286"/>
    <cellStyle name="표준 6 4 3 4 3 3 3 2" xfId="24838"/>
    <cellStyle name="표준 6 4 3 4 3 3 3 3" xfId="40390"/>
    <cellStyle name="표준 6 4 3 4 3 3 4" xfId="19654"/>
    <cellStyle name="표준 6 4 3 4 3 3 5" xfId="35206"/>
    <cellStyle name="표준 6 4 3 4 3 4" xfId="2374"/>
    <cellStyle name="표준 6 4 3 4 3 4 2" xfId="12742"/>
    <cellStyle name="표준 6 4 3 4 3 4 2 2" xfId="28294"/>
    <cellStyle name="표준 6 4 3 4 3 4 2 3" xfId="43846"/>
    <cellStyle name="표준 6 4 3 4 3 4 3" xfId="7558"/>
    <cellStyle name="표준 6 4 3 4 3 4 3 2" xfId="23110"/>
    <cellStyle name="표준 6 4 3 4 3 4 3 3" xfId="38662"/>
    <cellStyle name="표준 6 4 3 4 3 4 4" xfId="17926"/>
    <cellStyle name="표준 6 4 3 4 3 4 5" xfId="33478"/>
    <cellStyle name="표준 6 4 3 4 3 5" xfId="11014"/>
    <cellStyle name="표준 6 4 3 4 3 5 2" xfId="26566"/>
    <cellStyle name="표준 6 4 3 4 3 5 3" xfId="42118"/>
    <cellStyle name="표준 6 4 3 4 3 6" xfId="5830"/>
    <cellStyle name="표준 6 4 3 4 3 6 2" xfId="21382"/>
    <cellStyle name="표준 6 4 3 4 3 6 3" xfId="36934"/>
    <cellStyle name="표준 6 4 3 4 3 7" xfId="16198"/>
    <cellStyle name="표준 6 4 3 4 3 8" xfId="31750"/>
    <cellStyle name="표준 6 4 3 4 4" xfId="358"/>
    <cellStyle name="표준 6 4 3 4 4 2" xfId="1222"/>
    <cellStyle name="표준 6 4 3 4 4 2 2" xfId="4678"/>
    <cellStyle name="표준 6 4 3 4 4 2 2 2" xfId="15046"/>
    <cellStyle name="표준 6 4 3 4 4 2 2 2 2" xfId="30598"/>
    <cellStyle name="표준 6 4 3 4 4 2 2 2 3" xfId="46150"/>
    <cellStyle name="표준 6 4 3 4 4 2 2 3" xfId="9862"/>
    <cellStyle name="표준 6 4 3 4 4 2 2 3 2" xfId="25414"/>
    <cellStyle name="표준 6 4 3 4 4 2 2 3 3" xfId="40966"/>
    <cellStyle name="표준 6 4 3 4 4 2 2 4" xfId="20230"/>
    <cellStyle name="표준 6 4 3 4 4 2 2 5" xfId="35782"/>
    <cellStyle name="표준 6 4 3 4 4 2 3" xfId="2950"/>
    <cellStyle name="표준 6 4 3 4 4 2 3 2" xfId="13318"/>
    <cellStyle name="표준 6 4 3 4 4 2 3 2 2" xfId="28870"/>
    <cellStyle name="표준 6 4 3 4 4 2 3 2 3" xfId="44422"/>
    <cellStyle name="표준 6 4 3 4 4 2 3 3" xfId="8134"/>
    <cellStyle name="표준 6 4 3 4 4 2 3 3 2" xfId="23686"/>
    <cellStyle name="표준 6 4 3 4 4 2 3 3 3" xfId="39238"/>
    <cellStyle name="표준 6 4 3 4 4 2 3 4" xfId="18502"/>
    <cellStyle name="표준 6 4 3 4 4 2 3 5" xfId="34054"/>
    <cellStyle name="표준 6 4 3 4 4 2 4" xfId="11590"/>
    <cellStyle name="표준 6 4 3 4 4 2 4 2" xfId="27142"/>
    <cellStyle name="표준 6 4 3 4 4 2 4 3" xfId="42694"/>
    <cellStyle name="표준 6 4 3 4 4 2 5" xfId="6406"/>
    <cellStyle name="표준 6 4 3 4 4 2 5 2" xfId="21958"/>
    <cellStyle name="표준 6 4 3 4 4 2 5 3" xfId="37510"/>
    <cellStyle name="표준 6 4 3 4 4 2 6" xfId="16774"/>
    <cellStyle name="표준 6 4 3 4 4 2 7" xfId="32326"/>
    <cellStyle name="표준 6 4 3 4 4 3" xfId="3814"/>
    <cellStyle name="표준 6 4 3 4 4 3 2" xfId="14182"/>
    <cellStyle name="표준 6 4 3 4 4 3 2 2" xfId="29734"/>
    <cellStyle name="표준 6 4 3 4 4 3 2 3" xfId="45286"/>
    <cellStyle name="표준 6 4 3 4 4 3 3" xfId="8998"/>
    <cellStyle name="표준 6 4 3 4 4 3 3 2" xfId="24550"/>
    <cellStyle name="표준 6 4 3 4 4 3 3 3" xfId="40102"/>
    <cellStyle name="표준 6 4 3 4 4 3 4" xfId="19366"/>
    <cellStyle name="표준 6 4 3 4 4 3 5" xfId="34918"/>
    <cellStyle name="표준 6 4 3 4 4 4" xfId="2086"/>
    <cellStyle name="표준 6 4 3 4 4 4 2" xfId="12454"/>
    <cellStyle name="표준 6 4 3 4 4 4 2 2" xfId="28006"/>
    <cellStyle name="표준 6 4 3 4 4 4 2 3" xfId="43558"/>
    <cellStyle name="표준 6 4 3 4 4 4 3" xfId="7270"/>
    <cellStyle name="표준 6 4 3 4 4 4 3 2" xfId="22822"/>
    <cellStyle name="표준 6 4 3 4 4 4 3 3" xfId="38374"/>
    <cellStyle name="표준 6 4 3 4 4 4 4" xfId="17638"/>
    <cellStyle name="표준 6 4 3 4 4 4 5" xfId="33190"/>
    <cellStyle name="표준 6 4 3 4 4 5" xfId="10726"/>
    <cellStyle name="표준 6 4 3 4 4 5 2" xfId="26278"/>
    <cellStyle name="표준 6 4 3 4 4 5 3" xfId="41830"/>
    <cellStyle name="표준 6 4 3 4 4 6" xfId="5542"/>
    <cellStyle name="표준 6 4 3 4 4 6 2" xfId="21094"/>
    <cellStyle name="표준 6 4 3 4 4 6 3" xfId="36646"/>
    <cellStyle name="표준 6 4 3 4 4 7" xfId="15910"/>
    <cellStyle name="표준 6 4 3 4 4 8" xfId="31462"/>
    <cellStyle name="표준 6 4 3 4 5" xfId="934"/>
    <cellStyle name="표준 6 4 3 4 5 2" xfId="4390"/>
    <cellStyle name="표준 6 4 3 4 5 2 2" xfId="14758"/>
    <cellStyle name="표준 6 4 3 4 5 2 2 2" xfId="30310"/>
    <cellStyle name="표준 6 4 3 4 5 2 2 3" xfId="45862"/>
    <cellStyle name="표준 6 4 3 4 5 2 3" xfId="9574"/>
    <cellStyle name="표준 6 4 3 4 5 2 3 2" xfId="25126"/>
    <cellStyle name="표준 6 4 3 4 5 2 3 3" xfId="40678"/>
    <cellStyle name="표준 6 4 3 4 5 2 4" xfId="19942"/>
    <cellStyle name="표준 6 4 3 4 5 2 5" xfId="35494"/>
    <cellStyle name="표준 6 4 3 4 5 3" xfId="2662"/>
    <cellStyle name="표준 6 4 3 4 5 3 2" xfId="13030"/>
    <cellStyle name="표준 6 4 3 4 5 3 2 2" xfId="28582"/>
    <cellStyle name="표준 6 4 3 4 5 3 2 3" xfId="44134"/>
    <cellStyle name="표준 6 4 3 4 5 3 3" xfId="7846"/>
    <cellStyle name="표준 6 4 3 4 5 3 3 2" xfId="23398"/>
    <cellStyle name="표준 6 4 3 4 5 3 3 3" xfId="38950"/>
    <cellStyle name="표준 6 4 3 4 5 3 4" xfId="18214"/>
    <cellStyle name="표준 6 4 3 4 5 3 5" xfId="33766"/>
    <cellStyle name="표준 6 4 3 4 5 4" xfId="11302"/>
    <cellStyle name="표준 6 4 3 4 5 4 2" xfId="26854"/>
    <cellStyle name="표준 6 4 3 4 5 4 3" xfId="42406"/>
    <cellStyle name="표준 6 4 3 4 5 5" xfId="6118"/>
    <cellStyle name="표준 6 4 3 4 5 5 2" xfId="21670"/>
    <cellStyle name="표준 6 4 3 4 5 5 3" xfId="37222"/>
    <cellStyle name="표준 6 4 3 4 5 6" xfId="16486"/>
    <cellStyle name="표준 6 4 3 4 5 7" xfId="32038"/>
    <cellStyle name="표준 6 4 3 4 6" xfId="3526"/>
    <cellStyle name="표준 6 4 3 4 6 2" xfId="13894"/>
    <cellStyle name="표준 6 4 3 4 6 2 2" xfId="29446"/>
    <cellStyle name="표준 6 4 3 4 6 2 3" xfId="44998"/>
    <cellStyle name="표준 6 4 3 4 6 3" xfId="8710"/>
    <cellStyle name="표준 6 4 3 4 6 3 2" xfId="24262"/>
    <cellStyle name="표준 6 4 3 4 6 3 3" xfId="39814"/>
    <cellStyle name="표준 6 4 3 4 6 4" xfId="19078"/>
    <cellStyle name="표준 6 4 3 4 6 5" xfId="34630"/>
    <cellStyle name="표준 6 4 3 4 7" xfId="1798"/>
    <cellStyle name="표준 6 4 3 4 7 2" xfId="12166"/>
    <cellStyle name="표준 6 4 3 4 7 2 2" xfId="27718"/>
    <cellStyle name="표준 6 4 3 4 7 2 3" xfId="43270"/>
    <cellStyle name="표준 6 4 3 4 7 3" xfId="6982"/>
    <cellStyle name="표준 6 4 3 4 7 3 2" xfId="22534"/>
    <cellStyle name="표준 6 4 3 4 7 3 3" xfId="38086"/>
    <cellStyle name="표준 6 4 3 4 7 4" xfId="17350"/>
    <cellStyle name="표준 6 4 3 4 7 5" xfId="32902"/>
    <cellStyle name="표준 6 4 3 4 8" xfId="10438"/>
    <cellStyle name="표준 6 4 3 4 8 2" xfId="25990"/>
    <cellStyle name="표준 6 4 3 4 8 3" xfId="41542"/>
    <cellStyle name="표준 6 4 3 4 9" xfId="5254"/>
    <cellStyle name="표준 6 4 3 4 9 2" xfId="20806"/>
    <cellStyle name="표준 6 4 3 4 9 3" xfId="36358"/>
    <cellStyle name="표준 6 4 3 5" xfId="166"/>
    <cellStyle name="표준 6 4 3 5 10" xfId="31270"/>
    <cellStyle name="표준 6 4 3 5 2" xfId="742"/>
    <cellStyle name="표준 6 4 3 5 2 2" xfId="1606"/>
    <cellStyle name="표준 6 4 3 5 2 2 2" xfId="5062"/>
    <cellStyle name="표준 6 4 3 5 2 2 2 2" xfId="15430"/>
    <cellStyle name="표준 6 4 3 5 2 2 2 2 2" xfId="30982"/>
    <cellStyle name="표준 6 4 3 5 2 2 2 2 3" xfId="46534"/>
    <cellStyle name="표준 6 4 3 5 2 2 2 3" xfId="10246"/>
    <cellStyle name="표준 6 4 3 5 2 2 2 3 2" xfId="25798"/>
    <cellStyle name="표준 6 4 3 5 2 2 2 3 3" xfId="41350"/>
    <cellStyle name="표준 6 4 3 5 2 2 2 4" xfId="20614"/>
    <cellStyle name="표준 6 4 3 5 2 2 2 5" xfId="36166"/>
    <cellStyle name="표준 6 4 3 5 2 2 3" xfId="3334"/>
    <cellStyle name="표준 6 4 3 5 2 2 3 2" xfId="13702"/>
    <cellStyle name="표준 6 4 3 5 2 2 3 2 2" xfId="29254"/>
    <cellStyle name="표준 6 4 3 5 2 2 3 2 3" xfId="44806"/>
    <cellStyle name="표준 6 4 3 5 2 2 3 3" xfId="8518"/>
    <cellStyle name="표준 6 4 3 5 2 2 3 3 2" xfId="24070"/>
    <cellStyle name="표준 6 4 3 5 2 2 3 3 3" xfId="39622"/>
    <cellStyle name="표준 6 4 3 5 2 2 3 4" xfId="18886"/>
    <cellStyle name="표준 6 4 3 5 2 2 3 5" xfId="34438"/>
    <cellStyle name="표준 6 4 3 5 2 2 4" xfId="11974"/>
    <cellStyle name="표준 6 4 3 5 2 2 4 2" xfId="27526"/>
    <cellStyle name="표준 6 4 3 5 2 2 4 3" xfId="43078"/>
    <cellStyle name="표준 6 4 3 5 2 2 5" xfId="6790"/>
    <cellStyle name="표준 6 4 3 5 2 2 5 2" xfId="22342"/>
    <cellStyle name="표준 6 4 3 5 2 2 5 3" xfId="37894"/>
    <cellStyle name="표준 6 4 3 5 2 2 6" xfId="17158"/>
    <cellStyle name="표준 6 4 3 5 2 2 7" xfId="32710"/>
    <cellStyle name="표준 6 4 3 5 2 3" xfId="4198"/>
    <cellStyle name="표준 6 4 3 5 2 3 2" xfId="14566"/>
    <cellStyle name="표준 6 4 3 5 2 3 2 2" xfId="30118"/>
    <cellStyle name="표준 6 4 3 5 2 3 2 3" xfId="45670"/>
    <cellStyle name="표준 6 4 3 5 2 3 3" xfId="9382"/>
    <cellStyle name="표준 6 4 3 5 2 3 3 2" xfId="24934"/>
    <cellStyle name="표준 6 4 3 5 2 3 3 3" xfId="40486"/>
    <cellStyle name="표준 6 4 3 5 2 3 4" xfId="19750"/>
    <cellStyle name="표준 6 4 3 5 2 3 5" xfId="35302"/>
    <cellStyle name="표준 6 4 3 5 2 4" xfId="2470"/>
    <cellStyle name="표준 6 4 3 5 2 4 2" xfId="12838"/>
    <cellStyle name="표준 6 4 3 5 2 4 2 2" xfId="28390"/>
    <cellStyle name="표준 6 4 3 5 2 4 2 3" xfId="43942"/>
    <cellStyle name="표준 6 4 3 5 2 4 3" xfId="7654"/>
    <cellStyle name="표준 6 4 3 5 2 4 3 2" xfId="23206"/>
    <cellStyle name="표준 6 4 3 5 2 4 3 3" xfId="38758"/>
    <cellStyle name="표준 6 4 3 5 2 4 4" xfId="18022"/>
    <cellStyle name="표준 6 4 3 5 2 4 5" xfId="33574"/>
    <cellStyle name="표준 6 4 3 5 2 5" xfId="11110"/>
    <cellStyle name="표준 6 4 3 5 2 5 2" xfId="26662"/>
    <cellStyle name="표준 6 4 3 5 2 5 3" xfId="42214"/>
    <cellStyle name="표준 6 4 3 5 2 6" xfId="5926"/>
    <cellStyle name="표준 6 4 3 5 2 6 2" xfId="21478"/>
    <cellStyle name="표준 6 4 3 5 2 6 3" xfId="37030"/>
    <cellStyle name="표준 6 4 3 5 2 7" xfId="16294"/>
    <cellStyle name="표준 6 4 3 5 2 8" xfId="31846"/>
    <cellStyle name="표준 6 4 3 5 3" xfId="454"/>
    <cellStyle name="표준 6 4 3 5 3 2" xfId="1318"/>
    <cellStyle name="표준 6 4 3 5 3 2 2" xfId="4774"/>
    <cellStyle name="표준 6 4 3 5 3 2 2 2" xfId="15142"/>
    <cellStyle name="표준 6 4 3 5 3 2 2 2 2" xfId="30694"/>
    <cellStyle name="표준 6 4 3 5 3 2 2 2 3" xfId="46246"/>
    <cellStyle name="표준 6 4 3 5 3 2 2 3" xfId="9958"/>
    <cellStyle name="표준 6 4 3 5 3 2 2 3 2" xfId="25510"/>
    <cellStyle name="표준 6 4 3 5 3 2 2 3 3" xfId="41062"/>
    <cellStyle name="표준 6 4 3 5 3 2 2 4" xfId="20326"/>
    <cellStyle name="표준 6 4 3 5 3 2 2 5" xfId="35878"/>
    <cellStyle name="표준 6 4 3 5 3 2 3" xfId="3046"/>
    <cellStyle name="표준 6 4 3 5 3 2 3 2" xfId="13414"/>
    <cellStyle name="표준 6 4 3 5 3 2 3 2 2" xfId="28966"/>
    <cellStyle name="표준 6 4 3 5 3 2 3 2 3" xfId="44518"/>
    <cellStyle name="표준 6 4 3 5 3 2 3 3" xfId="8230"/>
    <cellStyle name="표준 6 4 3 5 3 2 3 3 2" xfId="23782"/>
    <cellStyle name="표준 6 4 3 5 3 2 3 3 3" xfId="39334"/>
    <cellStyle name="표준 6 4 3 5 3 2 3 4" xfId="18598"/>
    <cellStyle name="표준 6 4 3 5 3 2 3 5" xfId="34150"/>
    <cellStyle name="표준 6 4 3 5 3 2 4" xfId="11686"/>
    <cellStyle name="표준 6 4 3 5 3 2 4 2" xfId="27238"/>
    <cellStyle name="표준 6 4 3 5 3 2 4 3" xfId="42790"/>
    <cellStyle name="표준 6 4 3 5 3 2 5" xfId="6502"/>
    <cellStyle name="표준 6 4 3 5 3 2 5 2" xfId="22054"/>
    <cellStyle name="표준 6 4 3 5 3 2 5 3" xfId="37606"/>
    <cellStyle name="표준 6 4 3 5 3 2 6" xfId="16870"/>
    <cellStyle name="표준 6 4 3 5 3 2 7" xfId="32422"/>
    <cellStyle name="표준 6 4 3 5 3 3" xfId="3910"/>
    <cellStyle name="표준 6 4 3 5 3 3 2" xfId="14278"/>
    <cellStyle name="표준 6 4 3 5 3 3 2 2" xfId="29830"/>
    <cellStyle name="표준 6 4 3 5 3 3 2 3" xfId="45382"/>
    <cellStyle name="표준 6 4 3 5 3 3 3" xfId="9094"/>
    <cellStyle name="표준 6 4 3 5 3 3 3 2" xfId="24646"/>
    <cellStyle name="표준 6 4 3 5 3 3 3 3" xfId="40198"/>
    <cellStyle name="표준 6 4 3 5 3 3 4" xfId="19462"/>
    <cellStyle name="표준 6 4 3 5 3 3 5" xfId="35014"/>
    <cellStyle name="표준 6 4 3 5 3 4" xfId="2182"/>
    <cellStyle name="표준 6 4 3 5 3 4 2" xfId="12550"/>
    <cellStyle name="표준 6 4 3 5 3 4 2 2" xfId="28102"/>
    <cellStyle name="표준 6 4 3 5 3 4 2 3" xfId="43654"/>
    <cellStyle name="표준 6 4 3 5 3 4 3" xfId="7366"/>
    <cellStyle name="표준 6 4 3 5 3 4 3 2" xfId="22918"/>
    <cellStyle name="표준 6 4 3 5 3 4 3 3" xfId="38470"/>
    <cellStyle name="표준 6 4 3 5 3 4 4" xfId="17734"/>
    <cellStyle name="표준 6 4 3 5 3 4 5" xfId="33286"/>
    <cellStyle name="표준 6 4 3 5 3 5" xfId="10822"/>
    <cellStyle name="표준 6 4 3 5 3 5 2" xfId="26374"/>
    <cellStyle name="표준 6 4 3 5 3 5 3" xfId="41926"/>
    <cellStyle name="표준 6 4 3 5 3 6" xfId="5638"/>
    <cellStyle name="표준 6 4 3 5 3 6 2" xfId="21190"/>
    <cellStyle name="표준 6 4 3 5 3 6 3" xfId="36742"/>
    <cellStyle name="표준 6 4 3 5 3 7" xfId="16006"/>
    <cellStyle name="표준 6 4 3 5 3 8" xfId="31558"/>
    <cellStyle name="표준 6 4 3 5 4" xfId="1030"/>
    <cellStyle name="표준 6 4 3 5 4 2" xfId="4486"/>
    <cellStyle name="표준 6 4 3 5 4 2 2" xfId="14854"/>
    <cellStyle name="표준 6 4 3 5 4 2 2 2" xfId="30406"/>
    <cellStyle name="표준 6 4 3 5 4 2 2 3" xfId="45958"/>
    <cellStyle name="표준 6 4 3 5 4 2 3" xfId="9670"/>
    <cellStyle name="표준 6 4 3 5 4 2 3 2" xfId="25222"/>
    <cellStyle name="표준 6 4 3 5 4 2 3 3" xfId="40774"/>
    <cellStyle name="표준 6 4 3 5 4 2 4" xfId="20038"/>
    <cellStyle name="표준 6 4 3 5 4 2 5" xfId="35590"/>
    <cellStyle name="표준 6 4 3 5 4 3" xfId="2758"/>
    <cellStyle name="표준 6 4 3 5 4 3 2" xfId="13126"/>
    <cellStyle name="표준 6 4 3 5 4 3 2 2" xfId="28678"/>
    <cellStyle name="표준 6 4 3 5 4 3 2 3" xfId="44230"/>
    <cellStyle name="표준 6 4 3 5 4 3 3" xfId="7942"/>
    <cellStyle name="표준 6 4 3 5 4 3 3 2" xfId="23494"/>
    <cellStyle name="표준 6 4 3 5 4 3 3 3" xfId="39046"/>
    <cellStyle name="표준 6 4 3 5 4 3 4" xfId="18310"/>
    <cellStyle name="표준 6 4 3 5 4 3 5" xfId="33862"/>
    <cellStyle name="표준 6 4 3 5 4 4" xfId="11398"/>
    <cellStyle name="표준 6 4 3 5 4 4 2" xfId="26950"/>
    <cellStyle name="표준 6 4 3 5 4 4 3" xfId="42502"/>
    <cellStyle name="표준 6 4 3 5 4 5" xfId="6214"/>
    <cellStyle name="표준 6 4 3 5 4 5 2" xfId="21766"/>
    <cellStyle name="표준 6 4 3 5 4 5 3" xfId="37318"/>
    <cellStyle name="표준 6 4 3 5 4 6" xfId="16582"/>
    <cellStyle name="표준 6 4 3 5 4 7" xfId="32134"/>
    <cellStyle name="표준 6 4 3 5 5" xfId="3622"/>
    <cellStyle name="표준 6 4 3 5 5 2" xfId="13990"/>
    <cellStyle name="표준 6 4 3 5 5 2 2" xfId="29542"/>
    <cellStyle name="표준 6 4 3 5 5 2 3" xfId="45094"/>
    <cellStyle name="표준 6 4 3 5 5 3" xfId="8806"/>
    <cellStyle name="표준 6 4 3 5 5 3 2" xfId="24358"/>
    <cellStyle name="표준 6 4 3 5 5 3 3" xfId="39910"/>
    <cellStyle name="표준 6 4 3 5 5 4" xfId="19174"/>
    <cellStyle name="표준 6 4 3 5 5 5" xfId="34726"/>
    <cellStyle name="표준 6 4 3 5 6" xfId="1894"/>
    <cellStyle name="표준 6 4 3 5 6 2" xfId="12262"/>
    <cellStyle name="표준 6 4 3 5 6 2 2" xfId="27814"/>
    <cellStyle name="표준 6 4 3 5 6 2 3" xfId="43366"/>
    <cellStyle name="표준 6 4 3 5 6 3" xfId="7078"/>
    <cellStyle name="표준 6 4 3 5 6 3 2" xfId="22630"/>
    <cellStyle name="표준 6 4 3 5 6 3 3" xfId="38182"/>
    <cellStyle name="표준 6 4 3 5 6 4" xfId="17446"/>
    <cellStyle name="표준 6 4 3 5 6 5" xfId="32998"/>
    <cellStyle name="표준 6 4 3 5 7" xfId="10534"/>
    <cellStyle name="표준 6 4 3 5 7 2" xfId="26086"/>
    <cellStyle name="표준 6 4 3 5 7 3" xfId="41638"/>
    <cellStyle name="표준 6 4 3 5 8" xfId="5350"/>
    <cellStyle name="표준 6 4 3 5 8 2" xfId="20902"/>
    <cellStyle name="표준 6 4 3 5 8 3" xfId="36454"/>
    <cellStyle name="표준 6 4 3 5 9" xfId="15718"/>
    <cellStyle name="표준 6 4 3 6" xfId="598"/>
    <cellStyle name="표준 6 4 3 6 2" xfId="1462"/>
    <cellStyle name="표준 6 4 3 6 2 2" xfId="4918"/>
    <cellStyle name="표준 6 4 3 6 2 2 2" xfId="15286"/>
    <cellStyle name="표준 6 4 3 6 2 2 2 2" xfId="30838"/>
    <cellStyle name="표준 6 4 3 6 2 2 2 3" xfId="46390"/>
    <cellStyle name="표준 6 4 3 6 2 2 3" xfId="10102"/>
    <cellStyle name="표준 6 4 3 6 2 2 3 2" xfId="25654"/>
    <cellStyle name="표준 6 4 3 6 2 2 3 3" xfId="41206"/>
    <cellStyle name="표준 6 4 3 6 2 2 4" xfId="20470"/>
    <cellStyle name="표준 6 4 3 6 2 2 5" xfId="36022"/>
    <cellStyle name="표준 6 4 3 6 2 3" xfId="3190"/>
    <cellStyle name="표준 6 4 3 6 2 3 2" xfId="13558"/>
    <cellStyle name="표준 6 4 3 6 2 3 2 2" xfId="29110"/>
    <cellStyle name="표준 6 4 3 6 2 3 2 3" xfId="44662"/>
    <cellStyle name="표준 6 4 3 6 2 3 3" xfId="8374"/>
    <cellStyle name="표준 6 4 3 6 2 3 3 2" xfId="23926"/>
    <cellStyle name="표준 6 4 3 6 2 3 3 3" xfId="39478"/>
    <cellStyle name="표준 6 4 3 6 2 3 4" xfId="18742"/>
    <cellStyle name="표준 6 4 3 6 2 3 5" xfId="34294"/>
    <cellStyle name="표준 6 4 3 6 2 4" xfId="11830"/>
    <cellStyle name="표준 6 4 3 6 2 4 2" xfId="27382"/>
    <cellStyle name="표준 6 4 3 6 2 4 3" xfId="42934"/>
    <cellStyle name="표준 6 4 3 6 2 5" xfId="6646"/>
    <cellStyle name="표준 6 4 3 6 2 5 2" xfId="22198"/>
    <cellStyle name="표준 6 4 3 6 2 5 3" xfId="37750"/>
    <cellStyle name="표준 6 4 3 6 2 6" xfId="17014"/>
    <cellStyle name="표준 6 4 3 6 2 7" xfId="32566"/>
    <cellStyle name="표준 6 4 3 6 3" xfId="4054"/>
    <cellStyle name="표준 6 4 3 6 3 2" xfId="14422"/>
    <cellStyle name="표준 6 4 3 6 3 2 2" xfId="29974"/>
    <cellStyle name="표준 6 4 3 6 3 2 3" xfId="45526"/>
    <cellStyle name="표준 6 4 3 6 3 3" xfId="9238"/>
    <cellStyle name="표준 6 4 3 6 3 3 2" xfId="24790"/>
    <cellStyle name="표준 6 4 3 6 3 3 3" xfId="40342"/>
    <cellStyle name="표준 6 4 3 6 3 4" xfId="19606"/>
    <cellStyle name="표준 6 4 3 6 3 5" xfId="35158"/>
    <cellStyle name="표준 6 4 3 6 4" xfId="2326"/>
    <cellStyle name="표준 6 4 3 6 4 2" xfId="12694"/>
    <cellStyle name="표준 6 4 3 6 4 2 2" xfId="28246"/>
    <cellStyle name="표준 6 4 3 6 4 2 3" xfId="43798"/>
    <cellStyle name="표준 6 4 3 6 4 3" xfId="7510"/>
    <cellStyle name="표준 6 4 3 6 4 3 2" xfId="23062"/>
    <cellStyle name="표준 6 4 3 6 4 3 3" xfId="38614"/>
    <cellStyle name="표준 6 4 3 6 4 4" xfId="17878"/>
    <cellStyle name="표준 6 4 3 6 4 5" xfId="33430"/>
    <cellStyle name="표준 6 4 3 6 5" xfId="10966"/>
    <cellStyle name="표준 6 4 3 6 5 2" xfId="26518"/>
    <cellStyle name="표준 6 4 3 6 5 3" xfId="42070"/>
    <cellStyle name="표준 6 4 3 6 6" xfId="5782"/>
    <cellStyle name="표준 6 4 3 6 6 2" xfId="21334"/>
    <cellStyle name="표준 6 4 3 6 6 3" xfId="36886"/>
    <cellStyle name="표준 6 4 3 6 7" xfId="16150"/>
    <cellStyle name="표준 6 4 3 6 8" xfId="31702"/>
    <cellStyle name="표준 6 4 3 7" xfId="310"/>
    <cellStyle name="표준 6 4 3 7 2" xfId="1174"/>
    <cellStyle name="표준 6 4 3 7 2 2" xfId="4630"/>
    <cellStyle name="표준 6 4 3 7 2 2 2" xfId="14998"/>
    <cellStyle name="표준 6 4 3 7 2 2 2 2" xfId="30550"/>
    <cellStyle name="표준 6 4 3 7 2 2 2 3" xfId="46102"/>
    <cellStyle name="표준 6 4 3 7 2 2 3" xfId="9814"/>
    <cellStyle name="표준 6 4 3 7 2 2 3 2" xfId="25366"/>
    <cellStyle name="표준 6 4 3 7 2 2 3 3" xfId="40918"/>
    <cellStyle name="표준 6 4 3 7 2 2 4" xfId="20182"/>
    <cellStyle name="표준 6 4 3 7 2 2 5" xfId="35734"/>
    <cellStyle name="표준 6 4 3 7 2 3" xfId="2902"/>
    <cellStyle name="표준 6 4 3 7 2 3 2" xfId="13270"/>
    <cellStyle name="표준 6 4 3 7 2 3 2 2" xfId="28822"/>
    <cellStyle name="표준 6 4 3 7 2 3 2 3" xfId="44374"/>
    <cellStyle name="표준 6 4 3 7 2 3 3" xfId="8086"/>
    <cellStyle name="표준 6 4 3 7 2 3 3 2" xfId="23638"/>
    <cellStyle name="표준 6 4 3 7 2 3 3 3" xfId="39190"/>
    <cellStyle name="표준 6 4 3 7 2 3 4" xfId="18454"/>
    <cellStyle name="표준 6 4 3 7 2 3 5" xfId="34006"/>
    <cellStyle name="표준 6 4 3 7 2 4" xfId="11542"/>
    <cellStyle name="표준 6 4 3 7 2 4 2" xfId="27094"/>
    <cellStyle name="표준 6 4 3 7 2 4 3" xfId="42646"/>
    <cellStyle name="표준 6 4 3 7 2 5" xfId="6358"/>
    <cellStyle name="표준 6 4 3 7 2 5 2" xfId="21910"/>
    <cellStyle name="표준 6 4 3 7 2 5 3" xfId="37462"/>
    <cellStyle name="표준 6 4 3 7 2 6" xfId="16726"/>
    <cellStyle name="표준 6 4 3 7 2 7" xfId="32278"/>
    <cellStyle name="표준 6 4 3 7 3" xfId="3766"/>
    <cellStyle name="표준 6 4 3 7 3 2" xfId="14134"/>
    <cellStyle name="표준 6 4 3 7 3 2 2" xfId="29686"/>
    <cellStyle name="표준 6 4 3 7 3 2 3" xfId="45238"/>
    <cellStyle name="표준 6 4 3 7 3 3" xfId="8950"/>
    <cellStyle name="표준 6 4 3 7 3 3 2" xfId="24502"/>
    <cellStyle name="표준 6 4 3 7 3 3 3" xfId="40054"/>
    <cellStyle name="표준 6 4 3 7 3 4" xfId="19318"/>
    <cellStyle name="표준 6 4 3 7 3 5" xfId="34870"/>
    <cellStyle name="표준 6 4 3 7 4" xfId="2038"/>
    <cellStyle name="표준 6 4 3 7 4 2" xfId="12406"/>
    <cellStyle name="표준 6 4 3 7 4 2 2" xfId="27958"/>
    <cellStyle name="표준 6 4 3 7 4 2 3" xfId="43510"/>
    <cellStyle name="표준 6 4 3 7 4 3" xfId="7222"/>
    <cellStyle name="표준 6 4 3 7 4 3 2" xfId="22774"/>
    <cellStyle name="표준 6 4 3 7 4 3 3" xfId="38326"/>
    <cellStyle name="표준 6 4 3 7 4 4" xfId="17590"/>
    <cellStyle name="표준 6 4 3 7 4 5" xfId="33142"/>
    <cellStyle name="표준 6 4 3 7 5" xfId="10678"/>
    <cellStyle name="표준 6 4 3 7 5 2" xfId="26230"/>
    <cellStyle name="표준 6 4 3 7 5 3" xfId="41782"/>
    <cellStyle name="표준 6 4 3 7 6" xfId="5494"/>
    <cellStyle name="표준 6 4 3 7 6 2" xfId="21046"/>
    <cellStyle name="표준 6 4 3 7 6 3" xfId="36598"/>
    <cellStyle name="표준 6 4 3 7 7" xfId="15862"/>
    <cellStyle name="표준 6 4 3 7 8" xfId="31414"/>
    <cellStyle name="표준 6 4 3 8" xfId="886"/>
    <cellStyle name="표준 6 4 3 8 2" xfId="4342"/>
    <cellStyle name="표준 6 4 3 8 2 2" xfId="14710"/>
    <cellStyle name="표준 6 4 3 8 2 2 2" xfId="30262"/>
    <cellStyle name="표준 6 4 3 8 2 2 3" xfId="45814"/>
    <cellStyle name="표준 6 4 3 8 2 3" xfId="9526"/>
    <cellStyle name="표준 6 4 3 8 2 3 2" xfId="25078"/>
    <cellStyle name="표준 6 4 3 8 2 3 3" xfId="40630"/>
    <cellStyle name="표준 6 4 3 8 2 4" xfId="19894"/>
    <cellStyle name="표준 6 4 3 8 2 5" xfId="35446"/>
    <cellStyle name="표준 6 4 3 8 3" xfId="2614"/>
    <cellStyle name="표준 6 4 3 8 3 2" xfId="12982"/>
    <cellStyle name="표준 6 4 3 8 3 2 2" xfId="28534"/>
    <cellStyle name="표준 6 4 3 8 3 2 3" xfId="44086"/>
    <cellStyle name="표준 6 4 3 8 3 3" xfId="7798"/>
    <cellStyle name="표준 6 4 3 8 3 3 2" xfId="23350"/>
    <cellStyle name="표준 6 4 3 8 3 3 3" xfId="38902"/>
    <cellStyle name="표준 6 4 3 8 3 4" xfId="18166"/>
    <cellStyle name="표준 6 4 3 8 3 5" xfId="33718"/>
    <cellStyle name="표준 6 4 3 8 4" xfId="11254"/>
    <cellStyle name="표준 6 4 3 8 4 2" xfId="26806"/>
    <cellStyle name="표준 6 4 3 8 4 3" xfId="42358"/>
    <cellStyle name="표준 6 4 3 8 5" xfId="6070"/>
    <cellStyle name="표준 6 4 3 8 5 2" xfId="21622"/>
    <cellStyle name="표준 6 4 3 8 5 3" xfId="37174"/>
    <cellStyle name="표준 6 4 3 8 6" xfId="16438"/>
    <cellStyle name="표준 6 4 3 8 7" xfId="31990"/>
    <cellStyle name="표준 6 4 3 9" xfId="3478"/>
    <cellStyle name="표준 6 4 3 9 2" xfId="13846"/>
    <cellStyle name="표준 6 4 3 9 2 2" xfId="29398"/>
    <cellStyle name="표준 6 4 3 9 2 3" xfId="44950"/>
    <cellStyle name="표준 6 4 3 9 3" xfId="8662"/>
    <cellStyle name="표준 6 4 3 9 3 2" xfId="24214"/>
    <cellStyle name="표준 6 4 3 9 3 3" xfId="39766"/>
    <cellStyle name="표준 6 4 3 9 4" xfId="19030"/>
    <cellStyle name="표준 6 4 3 9 5" xfId="34582"/>
    <cellStyle name="표준 6 4 4" xfId="34"/>
    <cellStyle name="표준 6 4 4 10" xfId="10402"/>
    <cellStyle name="표준 6 4 4 10 2" xfId="25954"/>
    <cellStyle name="표준 6 4 4 10 3" xfId="41506"/>
    <cellStyle name="표준 6 4 4 11" xfId="5218"/>
    <cellStyle name="표준 6 4 4 11 2" xfId="20770"/>
    <cellStyle name="표준 6 4 4 11 3" xfId="36322"/>
    <cellStyle name="표준 6 4 4 12" xfId="15586"/>
    <cellStyle name="표준 6 4 4 13" xfId="31138"/>
    <cellStyle name="표준 6 4 4 2" xfId="130"/>
    <cellStyle name="표준 6 4 4 2 10" xfId="15682"/>
    <cellStyle name="표준 6 4 4 2 11" xfId="31234"/>
    <cellStyle name="표준 6 4 4 2 2" xfId="274"/>
    <cellStyle name="표준 6 4 4 2 2 10" xfId="31378"/>
    <cellStyle name="표준 6 4 4 2 2 2" xfId="850"/>
    <cellStyle name="표준 6 4 4 2 2 2 2" xfId="1714"/>
    <cellStyle name="표준 6 4 4 2 2 2 2 2" xfId="5170"/>
    <cellStyle name="표준 6 4 4 2 2 2 2 2 2" xfId="15538"/>
    <cellStyle name="표준 6 4 4 2 2 2 2 2 2 2" xfId="31090"/>
    <cellStyle name="표준 6 4 4 2 2 2 2 2 2 3" xfId="46642"/>
    <cellStyle name="표준 6 4 4 2 2 2 2 2 3" xfId="10354"/>
    <cellStyle name="표준 6 4 4 2 2 2 2 2 3 2" xfId="25906"/>
    <cellStyle name="표준 6 4 4 2 2 2 2 2 3 3" xfId="41458"/>
    <cellStyle name="표준 6 4 4 2 2 2 2 2 4" xfId="20722"/>
    <cellStyle name="표준 6 4 4 2 2 2 2 2 5" xfId="36274"/>
    <cellStyle name="표준 6 4 4 2 2 2 2 3" xfId="3442"/>
    <cellStyle name="표준 6 4 4 2 2 2 2 3 2" xfId="13810"/>
    <cellStyle name="표준 6 4 4 2 2 2 2 3 2 2" xfId="29362"/>
    <cellStyle name="표준 6 4 4 2 2 2 2 3 2 3" xfId="44914"/>
    <cellStyle name="표준 6 4 4 2 2 2 2 3 3" xfId="8626"/>
    <cellStyle name="표준 6 4 4 2 2 2 2 3 3 2" xfId="24178"/>
    <cellStyle name="표준 6 4 4 2 2 2 2 3 3 3" xfId="39730"/>
    <cellStyle name="표준 6 4 4 2 2 2 2 3 4" xfId="18994"/>
    <cellStyle name="표준 6 4 4 2 2 2 2 3 5" xfId="34546"/>
    <cellStyle name="표준 6 4 4 2 2 2 2 4" xfId="12082"/>
    <cellStyle name="표준 6 4 4 2 2 2 2 4 2" xfId="27634"/>
    <cellStyle name="표준 6 4 4 2 2 2 2 4 3" xfId="43186"/>
    <cellStyle name="표준 6 4 4 2 2 2 2 5" xfId="6898"/>
    <cellStyle name="표준 6 4 4 2 2 2 2 5 2" xfId="22450"/>
    <cellStyle name="표준 6 4 4 2 2 2 2 5 3" xfId="38002"/>
    <cellStyle name="표준 6 4 4 2 2 2 2 6" xfId="17266"/>
    <cellStyle name="표준 6 4 4 2 2 2 2 7" xfId="32818"/>
    <cellStyle name="표준 6 4 4 2 2 2 3" xfId="4306"/>
    <cellStyle name="표준 6 4 4 2 2 2 3 2" xfId="14674"/>
    <cellStyle name="표준 6 4 4 2 2 2 3 2 2" xfId="30226"/>
    <cellStyle name="표준 6 4 4 2 2 2 3 2 3" xfId="45778"/>
    <cellStyle name="표준 6 4 4 2 2 2 3 3" xfId="9490"/>
    <cellStyle name="표준 6 4 4 2 2 2 3 3 2" xfId="25042"/>
    <cellStyle name="표준 6 4 4 2 2 2 3 3 3" xfId="40594"/>
    <cellStyle name="표준 6 4 4 2 2 2 3 4" xfId="19858"/>
    <cellStyle name="표준 6 4 4 2 2 2 3 5" xfId="35410"/>
    <cellStyle name="표준 6 4 4 2 2 2 4" xfId="2578"/>
    <cellStyle name="표준 6 4 4 2 2 2 4 2" xfId="12946"/>
    <cellStyle name="표준 6 4 4 2 2 2 4 2 2" xfId="28498"/>
    <cellStyle name="표준 6 4 4 2 2 2 4 2 3" xfId="44050"/>
    <cellStyle name="표준 6 4 4 2 2 2 4 3" xfId="7762"/>
    <cellStyle name="표준 6 4 4 2 2 2 4 3 2" xfId="23314"/>
    <cellStyle name="표준 6 4 4 2 2 2 4 3 3" xfId="38866"/>
    <cellStyle name="표준 6 4 4 2 2 2 4 4" xfId="18130"/>
    <cellStyle name="표준 6 4 4 2 2 2 4 5" xfId="33682"/>
    <cellStyle name="표준 6 4 4 2 2 2 5" xfId="11218"/>
    <cellStyle name="표준 6 4 4 2 2 2 5 2" xfId="26770"/>
    <cellStyle name="표준 6 4 4 2 2 2 5 3" xfId="42322"/>
    <cellStyle name="표준 6 4 4 2 2 2 6" xfId="6034"/>
    <cellStyle name="표준 6 4 4 2 2 2 6 2" xfId="21586"/>
    <cellStyle name="표준 6 4 4 2 2 2 6 3" xfId="37138"/>
    <cellStyle name="표준 6 4 4 2 2 2 7" xfId="16402"/>
    <cellStyle name="표준 6 4 4 2 2 2 8" xfId="31954"/>
    <cellStyle name="표준 6 4 4 2 2 3" xfId="562"/>
    <cellStyle name="표준 6 4 4 2 2 3 2" xfId="1426"/>
    <cellStyle name="표준 6 4 4 2 2 3 2 2" xfId="4882"/>
    <cellStyle name="표준 6 4 4 2 2 3 2 2 2" xfId="15250"/>
    <cellStyle name="표준 6 4 4 2 2 3 2 2 2 2" xfId="30802"/>
    <cellStyle name="표준 6 4 4 2 2 3 2 2 2 3" xfId="46354"/>
    <cellStyle name="표준 6 4 4 2 2 3 2 2 3" xfId="10066"/>
    <cellStyle name="표준 6 4 4 2 2 3 2 2 3 2" xfId="25618"/>
    <cellStyle name="표준 6 4 4 2 2 3 2 2 3 3" xfId="41170"/>
    <cellStyle name="표준 6 4 4 2 2 3 2 2 4" xfId="20434"/>
    <cellStyle name="표준 6 4 4 2 2 3 2 2 5" xfId="35986"/>
    <cellStyle name="표준 6 4 4 2 2 3 2 3" xfId="3154"/>
    <cellStyle name="표준 6 4 4 2 2 3 2 3 2" xfId="13522"/>
    <cellStyle name="표준 6 4 4 2 2 3 2 3 2 2" xfId="29074"/>
    <cellStyle name="표준 6 4 4 2 2 3 2 3 2 3" xfId="44626"/>
    <cellStyle name="표준 6 4 4 2 2 3 2 3 3" xfId="8338"/>
    <cellStyle name="표준 6 4 4 2 2 3 2 3 3 2" xfId="23890"/>
    <cellStyle name="표준 6 4 4 2 2 3 2 3 3 3" xfId="39442"/>
    <cellStyle name="표준 6 4 4 2 2 3 2 3 4" xfId="18706"/>
    <cellStyle name="표준 6 4 4 2 2 3 2 3 5" xfId="34258"/>
    <cellStyle name="표준 6 4 4 2 2 3 2 4" xfId="11794"/>
    <cellStyle name="표준 6 4 4 2 2 3 2 4 2" xfId="27346"/>
    <cellStyle name="표준 6 4 4 2 2 3 2 4 3" xfId="42898"/>
    <cellStyle name="표준 6 4 4 2 2 3 2 5" xfId="6610"/>
    <cellStyle name="표준 6 4 4 2 2 3 2 5 2" xfId="22162"/>
    <cellStyle name="표준 6 4 4 2 2 3 2 5 3" xfId="37714"/>
    <cellStyle name="표준 6 4 4 2 2 3 2 6" xfId="16978"/>
    <cellStyle name="표준 6 4 4 2 2 3 2 7" xfId="32530"/>
    <cellStyle name="표준 6 4 4 2 2 3 3" xfId="4018"/>
    <cellStyle name="표준 6 4 4 2 2 3 3 2" xfId="14386"/>
    <cellStyle name="표준 6 4 4 2 2 3 3 2 2" xfId="29938"/>
    <cellStyle name="표준 6 4 4 2 2 3 3 2 3" xfId="45490"/>
    <cellStyle name="표준 6 4 4 2 2 3 3 3" xfId="9202"/>
    <cellStyle name="표준 6 4 4 2 2 3 3 3 2" xfId="24754"/>
    <cellStyle name="표준 6 4 4 2 2 3 3 3 3" xfId="40306"/>
    <cellStyle name="표준 6 4 4 2 2 3 3 4" xfId="19570"/>
    <cellStyle name="표준 6 4 4 2 2 3 3 5" xfId="35122"/>
    <cellStyle name="표준 6 4 4 2 2 3 4" xfId="2290"/>
    <cellStyle name="표준 6 4 4 2 2 3 4 2" xfId="12658"/>
    <cellStyle name="표준 6 4 4 2 2 3 4 2 2" xfId="28210"/>
    <cellStyle name="표준 6 4 4 2 2 3 4 2 3" xfId="43762"/>
    <cellStyle name="표준 6 4 4 2 2 3 4 3" xfId="7474"/>
    <cellStyle name="표준 6 4 4 2 2 3 4 3 2" xfId="23026"/>
    <cellStyle name="표준 6 4 4 2 2 3 4 3 3" xfId="38578"/>
    <cellStyle name="표준 6 4 4 2 2 3 4 4" xfId="17842"/>
    <cellStyle name="표준 6 4 4 2 2 3 4 5" xfId="33394"/>
    <cellStyle name="표준 6 4 4 2 2 3 5" xfId="10930"/>
    <cellStyle name="표준 6 4 4 2 2 3 5 2" xfId="26482"/>
    <cellStyle name="표준 6 4 4 2 2 3 5 3" xfId="42034"/>
    <cellStyle name="표준 6 4 4 2 2 3 6" xfId="5746"/>
    <cellStyle name="표준 6 4 4 2 2 3 6 2" xfId="21298"/>
    <cellStyle name="표준 6 4 4 2 2 3 6 3" xfId="36850"/>
    <cellStyle name="표준 6 4 4 2 2 3 7" xfId="16114"/>
    <cellStyle name="표준 6 4 4 2 2 3 8" xfId="31666"/>
    <cellStyle name="표준 6 4 4 2 2 4" xfId="1138"/>
    <cellStyle name="표준 6 4 4 2 2 4 2" xfId="4594"/>
    <cellStyle name="표준 6 4 4 2 2 4 2 2" xfId="14962"/>
    <cellStyle name="표준 6 4 4 2 2 4 2 2 2" xfId="30514"/>
    <cellStyle name="표준 6 4 4 2 2 4 2 2 3" xfId="46066"/>
    <cellStyle name="표준 6 4 4 2 2 4 2 3" xfId="9778"/>
    <cellStyle name="표준 6 4 4 2 2 4 2 3 2" xfId="25330"/>
    <cellStyle name="표준 6 4 4 2 2 4 2 3 3" xfId="40882"/>
    <cellStyle name="표준 6 4 4 2 2 4 2 4" xfId="20146"/>
    <cellStyle name="표준 6 4 4 2 2 4 2 5" xfId="35698"/>
    <cellStyle name="표준 6 4 4 2 2 4 3" xfId="2866"/>
    <cellStyle name="표준 6 4 4 2 2 4 3 2" xfId="13234"/>
    <cellStyle name="표준 6 4 4 2 2 4 3 2 2" xfId="28786"/>
    <cellStyle name="표준 6 4 4 2 2 4 3 2 3" xfId="44338"/>
    <cellStyle name="표준 6 4 4 2 2 4 3 3" xfId="8050"/>
    <cellStyle name="표준 6 4 4 2 2 4 3 3 2" xfId="23602"/>
    <cellStyle name="표준 6 4 4 2 2 4 3 3 3" xfId="39154"/>
    <cellStyle name="표준 6 4 4 2 2 4 3 4" xfId="18418"/>
    <cellStyle name="표준 6 4 4 2 2 4 3 5" xfId="33970"/>
    <cellStyle name="표준 6 4 4 2 2 4 4" xfId="11506"/>
    <cellStyle name="표준 6 4 4 2 2 4 4 2" xfId="27058"/>
    <cellStyle name="표준 6 4 4 2 2 4 4 3" xfId="42610"/>
    <cellStyle name="표준 6 4 4 2 2 4 5" xfId="6322"/>
    <cellStyle name="표준 6 4 4 2 2 4 5 2" xfId="21874"/>
    <cellStyle name="표준 6 4 4 2 2 4 5 3" xfId="37426"/>
    <cellStyle name="표준 6 4 4 2 2 4 6" xfId="16690"/>
    <cellStyle name="표준 6 4 4 2 2 4 7" xfId="32242"/>
    <cellStyle name="표준 6 4 4 2 2 5" xfId="3730"/>
    <cellStyle name="표준 6 4 4 2 2 5 2" xfId="14098"/>
    <cellStyle name="표준 6 4 4 2 2 5 2 2" xfId="29650"/>
    <cellStyle name="표준 6 4 4 2 2 5 2 3" xfId="45202"/>
    <cellStyle name="표준 6 4 4 2 2 5 3" xfId="8914"/>
    <cellStyle name="표준 6 4 4 2 2 5 3 2" xfId="24466"/>
    <cellStyle name="표준 6 4 4 2 2 5 3 3" xfId="40018"/>
    <cellStyle name="표준 6 4 4 2 2 5 4" xfId="19282"/>
    <cellStyle name="표준 6 4 4 2 2 5 5" xfId="34834"/>
    <cellStyle name="표준 6 4 4 2 2 6" xfId="2002"/>
    <cellStyle name="표준 6 4 4 2 2 6 2" xfId="12370"/>
    <cellStyle name="표준 6 4 4 2 2 6 2 2" xfId="27922"/>
    <cellStyle name="표준 6 4 4 2 2 6 2 3" xfId="43474"/>
    <cellStyle name="표준 6 4 4 2 2 6 3" xfId="7186"/>
    <cellStyle name="표준 6 4 4 2 2 6 3 2" xfId="22738"/>
    <cellStyle name="표준 6 4 4 2 2 6 3 3" xfId="38290"/>
    <cellStyle name="표준 6 4 4 2 2 6 4" xfId="17554"/>
    <cellStyle name="표준 6 4 4 2 2 6 5" xfId="33106"/>
    <cellStyle name="표준 6 4 4 2 2 7" xfId="10642"/>
    <cellStyle name="표준 6 4 4 2 2 7 2" xfId="26194"/>
    <cellStyle name="표준 6 4 4 2 2 7 3" xfId="41746"/>
    <cellStyle name="표준 6 4 4 2 2 8" xfId="5458"/>
    <cellStyle name="표준 6 4 4 2 2 8 2" xfId="21010"/>
    <cellStyle name="표준 6 4 4 2 2 8 3" xfId="36562"/>
    <cellStyle name="표준 6 4 4 2 2 9" xfId="15826"/>
    <cellStyle name="표준 6 4 4 2 3" xfId="706"/>
    <cellStyle name="표준 6 4 4 2 3 2" xfId="1570"/>
    <cellStyle name="표준 6 4 4 2 3 2 2" xfId="5026"/>
    <cellStyle name="표준 6 4 4 2 3 2 2 2" xfId="15394"/>
    <cellStyle name="표준 6 4 4 2 3 2 2 2 2" xfId="30946"/>
    <cellStyle name="표준 6 4 4 2 3 2 2 2 3" xfId="46498"/>
    <cellStyle name="표준 6 4 4 2 3 2 2 3" xfId="10210"/>
    <cellStyle name="표준 6 4 4 2 3 2 2 3 2" xfId="25762"/>
    <cellStyle name="표준 6 4 4 2 3 2 2 3 3" xfId="41314"/>
    <cellStyle name="표준 6 4 4 2 3 2 2 4" xfId="20578"/>
    <cellStyle name="표준 6 4 4 2 3 2 2 5" xfId="36130"/>
    <cellStyle name="표준 6 4 4 2 3 2 3" xfId="3298"/>
    <cellStyle name="표준 6 4 4 2 3 2 3 2" xfId="13666"/>
    <cellStyle name="표준 6 4 4 2 3 2 3 2 2" xfId="29218"/>
    <cellStyle name="표준 6 4 4 2 3 2 3 2 3" xfId="44770"/>
    <cellStyle name="표준 6 4 4 2 3 2 3 3" xfId="8482"/>
    <cellStyle name="표준 6 4 4 2 3 2 3 3 2" xfId="24034"/>
    <cellStyle name="표준 6 4 4 2 3 2 3 3 3" xfId="39586"/>
    <cellStyle name="표준 6 4 4 2 3 2 3 4" xfId="18850"/>
    <cellStyle name="표준 6 4 4 2 3 2 3 5" xfId="34402"/>
    <cellStyle name="표준 6 4 4 2 3 2 4" xfId="11938"/>
    <cellStyle name="표준 6 4 4 2 3 2 4 2" xfId="27490"/>
    <cellStyle name="표준 6 4 4 2 3 2 4 3" xfId="43042"/>
    <cellStyle name="표준 6 4 4 2 3 2 5" xfId="6754"/>
    <cellStyle name="표준 6 4 4 2 3 2 5 2" xfId="22306"/>
    <cellStyle name="표준 6 4 4 2 3 2 5 3" xfId="37858"/>
    <cellStyle name="표준 6 4 4 2 3 2 6" xfId="17122"/>
    <cellStyle name="표준 6 4 4 2 3 2 7" xfId="32674"/>
    <cellStyle name="표준 6 4 4 2 3 3" xfId="4162"/>
    <cellStyle name="표준 6 4 4 2 3 3 2" xfId="14530"/>
    <cellStyle name="표준 6 4 4 2 3 3 2 2" xfId="30082"/>
    <cellStyle name="표준 6 4 4 2 3 3 2 3" xfId="45634"/>
    <cellStyle name="표준 6 4 4 2 3 3 3" xfId="9346"/>
    <cellStyle name="표준 6 4 4 2 3 3 3 2" xfId="24898"/>
    <cellStyle name="표준 6 4 4 2 3 3 3 3" xfId="40450"/>
    <cellStyle name="표준 6 4 4 2 3 3 4" xfId="19714"/>
    <cellStyle name="표준 6 4 4 2 3 3 5" xfId="35266"/>
    <cellStyle name="표준 6 4 4 2 3 4" xfId="2434"/>
    <cellStyle name="표준 6 4 4 2 3 4 2" xfId="12802"/>
    <cellStyle name="표준 6 4 4 2 3 4 2 2" xfId="28354"/>
    <cellStyle name="표준 6 4 4 2 3 4 2 3" xfId="43906"/>
    <cellStyle name="표준 6 4 4 2 3 4 3" xfId="7618"/>
    <cellStyle name="표준 6 4 4 2 3 4 3 2" xfId="23170"/>
    <cellStyle name="표준 6 4 4 2 3 4 3 3" xfId="38722"/>
    <cellStyle name="표준 6 4 4 2 3 4 4" xfId="17986"/>
    <cellStyle name="표준 6 4 4 2 3 4 5" xfId="33538"/>
    <cellStyle name="표준 6 4 4 2 3 5" xfId="11074"/>
    <cellStyle name="표준 6 4 4 2 3 5 2" xfId="26626"/>
    <cellStyle name="표준 6 4 4 2 3 5 3" xfId="42178"/>
    <cellStyle name="표준 6 4 4 2 3 6" xfId="5890"/>
    <cellStyle name="표준 6 4 4 2 3 6 2" xfId="21442"/>
    <cellStyle name="표준 6 4 4 2 3 6 3" xfId="36994"/>
    <cellStyle name="표준 6 4 4 2 3 7" xfId="16258"/>
    <cellStyle name="표준 6 4 4 2 3 8" xfId="31810"/>
    <cellStyle name="표준 6 4 4 2 4" xfId="418"/>
    <cellStyle name="표준 6 4 4 2 4 2" xfId="1282"/>
    <cellStyle name="표준 6 4 4 2 4 2 2" xfId="4738"/>
    <cellStyle name="표준 6 4 4 2 4 2 2 2" xfId="15106"/>
    <cellStyle name="표준 6 4 4 2 4 2 2 2 2" xfId="30658"/>
    <cellStyle name="표준 6 4 4 2 4 2 2 2 3" xfId="46210"/>
    <cellStyle name="표준 6 4 4 2 4 2 2 3" xfId="9922"/>
    <cellStyle name="표준 6 4 4 2 4 2 2 3 2" xfId="25474"/>
    <cellStyle name="표준 6 4 4 2 4 2 2 3 3" xfId="41026"/>
    <cellStyle name="표준 6 4 4 2 4 2 2 4" xfId="20290"/>
    <cellStyle name="표준 6 4 4 2 4 2 2 5" xfId="35842"/>
    <cellStyle name="표준 6 4 4 2 4 2 3" xfId="3010"/>
    <cellStyle name="표준 6 4 4 2 4 2 3 2" xfId="13378"/>
    <cellStyle name="표준 6 4 4 2 4 2 3 2 2" xfId="28930"/>
    <cellStyle name="표준 6 4 4 2 4 2 3 2 3" xfId="44482"/>
    <cellStyle name="표준 6 4 4 2 4 2 3 3" xfId="8194"/>
    <cellStyle name="표준 6 4 4 2 4 2 3 3 2" xfId="23746"/>
    <cellStyle name="표준 6 4 4 2 4 2 3 3 3" xfId="39298"/>
    <cellStyle name="표준 6 4 4 2 4 2 3 4" xfId="18562"/>
    <cellStyle name="표준 6 4 4 2 4 2 3 5" xfId="34114"/>
    <cellStyle name="표준 6 4 4 2 4 2 4" xfId="11650"/>
    <cellStyle name="표준 6 4 4 2 4 2 4 2" xfId="27202"/>
    <cellStyle name="표준 6 4 4 2 4 2 4 3" xfId="42754"/>
    <cellStyle name="표준 6 4 4 2 4 2 5" xfId="6466"/>
    <cellStyle name="표준 6 4 4 2 4 2 5 2" xfId="22018"/>
    <cellStyle name="표준 6 4 4 2 4 2 5 3" xfId="37570"/>
    <cellStyle name="표준 6 4 4 2 4 2 6" xfId="16834"/>
    <cellStyle name="표준 6 4 4 2 4 2 7" xfId="32386"/>
    <cellStyle name="표준 6 4 4 2 4 3" xfId="3874"/>
    <cellStyle name="표준 6 4 4 2 4 3 2" xfId="14242"/>
    <cellStyle name="표준 6 4 4 2 4 3 2 2" xfId="29794"/>
    <cellStyle name="표준 6 4 4 2 4 3 2 3" xfId="45346"/>
    <cellStyle name="표준 6 4 4 2 4 3 3" xfId="9058"/>
    <cellStyle name="표준 6 4 4 2 4 3 3 2" xfId="24610"/>
    <cellStyle name="표준 6 4 4 2 4 3 3 3" xfId="40162"/>
    <cellStyle name="표준 6 4 4 2 4 3 4" xfId="19426"/>
    <cellStyle name="표준 6 4 4 2 4 3 5" xfId="34978"/>
    <cellStyle name="표준 6 4 4 2 4 4" xfId="2146"/>
    <cellStyle name="표준 6 4 4 2 4 4 2" xfId="12514"/>
    <cellStyle name="표준 6 4 4 2 4 4 2 2" xfId="28066"/>
    <cellStyle name="표준 6 4 4 2 4 4 2 3" xfId="43618"/>
    <cellStyle name="표준 6 4 4 2 4 4 3" xfId="7330"/>
    <cellStyle name="표준 6 4 4 2 4 4 3 2" xfId="22882"/>
    <cellStyle name="표준 6 4 4 2 4 4 3 3" xfId="38434"/>
    <cellStyle name="표준 6 4 4 2 4 4 4" xfId="17698"/>
    <cellStyle name="표준 6 4 4 2 4 4 5" xfId="33250"/>
    <cellStyle name="표준 6 4 4 2 4 5" xfId="10786"/>
    <cellStyle name="표준 6 4 4 2 4 5 2" xfId="26338"/>
    <cellStyle name="표준 6 4 4 2 4 5 3" xfId="41890"/>
    <cellStyle name="표준 6 4 4 2 4 6" xfId="5602"/>
    <cellStyle name="표준 6 4 4 2 4 6 2" xfId="21154"/>
    <cellStyle name="표준 6 4 4 2 4 6 3" xfId="36706"/>
    <cellStyle name="표준 6 4 4 2 4 7" xfId="15970"/>
    <cellStyle name="표준 6 4 4 2 4 8" xfId="31522"/>
    <cellStyle name="표준 6 4 4 2 5" xfId="994"/>
    <cellStyle name="표준 6 4 4 2 5 2" xfId="4450"/>
    <cellStyle name="표준 6 4 4 2 5 2 2" xfId="14818"/>
    <cellStyle name="표준 6 4 4 2 5 2 2 2" xfId="30370"/>
    <cellStyle name="표준 6 4 4 2 5 2 2 3" xfId="45922"/>
    <cellStyle name="표준 6 4 4 2 5 2 3" xfId="9634"/>
    <cellStyle name="표준 6 4 4 2 5 2 3 2" xfId="25186"/>
    <cellStyle name="표준 6 4 4 2 5 2 3 3" xfId="40738"/>
    <cellStyle name="표준 6 4 4 2 5 2 4" xfId="20002"/>
    <cellStyle name="표준 6 4 4 2 5 2 5" xfId="35554"/>
    <cellStyle name="표준 6 4 4 2 5 3" xfId="2722"/>
    <cellStyle name="표준 6 4 4 2 5 3 2" xfId="13090"/>
    <cellStyle name="표준 6 4 4 2 5 3 2 2" xfId="28642"/>
    <cellStyle name="표준 6 4 4 2 5 3 2 3" xfId="44194"/>
    <cellStyle name="표준 6 4 4 2 5 3 3" xfId="7906"/>
    <cellStyle name="표준 6 4 4 2 5 3 3 2" xfId="23458"/>
    <cellStyle name="표준 6 4 4 2 5 3 3 3" xfId="39010"/>
    <cellStyle name="표준 6 4 4 2 5 3 4" xfId="18274"/>
    <cellStyle name="표준 6 4 4 2 5 3 5" xfId="33826"/>
    <cellStyle name="표준 6 4 4 2 5 4" xfId="11362"/>
    <cellStyle name="표준 6 4 4 2 5 4 2" xfId="26914"/>
    <cellStyle name="표준 6 4 4 2 5 4 3" xfId="42466"/>
    <cellStyle name="표준 6 4 4 2 5 5" xfId="6178"/>
    <cellStyle name="표준 6 4 4 2 5 5 2" xfId="21730"/>
    <cellStyle name="표준 6 4 4 2 5 5 3" xfId="37282"/>
    <cellStyle name="표준 6 4 4 2 5 6" xfId="16546"/>
    <cellStyle name="표준 6 4 4 2 5 7" xfId="32098"/>
    <cellStyle name="표준 6 4 4 2 6" xfId="3586"/>
    <cellStyle name="표준 6 4 4 2 6 2" xfId="13954"/>
    <cellStyle name="표준 6 4 4 2 6 2 2" xfId="29506"/>
    <cellStyle name="표준 6 4 4 2 6 2 3" xfId="45058"/>
    <cellStyle name="표준 6 4 4 2 6 3" xfId="8770"/>
    <cellStyle name="표준 6 4 4 2 6 3 2" xfId="24322"/>
    <cellStyle name="표준 6 4 4 2 6 3 3" xfId="39874"/>
    <cellStyle name="표준 6 4 4 2 6 4" xfId="19138"/>
    <cellStyle name="표준 6 4 4 2 6 5" xfId="34690"/>
    <cellStyle name="표준 6 4 4 2 7" xfId="1858"/>
    <cellStyle name="표준 6 4 4 2 7 2" xfId="12226"/>
    <cellStyle name="표준 6 4 4 2 7 2 2" xfId="27778"/>
    <cellStyle name="표준 6 4 4 2 7 2 3" xfId="43330"/>
    <cellStyle name="표준 6 4 4 2 7 3" xfId="7042"/>
    <cellStyle name="표준 6 4 4 2 7 3 2" xfId="22594"/>
    <cellStyle name="표준 6 4 4 2 7 3 3" xfId="38146"/>
    <cellStyle name="표준 6 4 4 2 7 4" xfId="17410"/>
    <cellStyle name="표준 6 4 4 2 7 5" xfId="32962"/>
    <cellStyle name="표준 6 4 4 2 8" xfId="10498"/>
    <cellStyle name="표준 6 4 4 2 8 2" xfId="26050"/>
    <cellStyle name="표준 6 4 4 2 8 3" xfId="41602"/>
    <cellStyle name="표준 6 4 4 2 9" xfId="5314"/>
    <cellStyle name="표준 6 4 4 2 9 2" xfId="20866"/>
    <cellStyle name="표준 6 4 4 2 9 3" xfId="36418"/>
    <cellStyle name="표준 6 4 4 3" xfId="82"/>
    <cellStyle name="표준 6 4 4 3 10" xfId="15634"/>
    <cellStyle name="표준 6 4 4 3 11" xfId="31186"/>
    <cellStyle name="표준 6 4 4 3 2" xfId="226"/>
    <cellStyle name="표준 6 4 4 3 2 10" xfId="31330"/>
    <cellStyle name="표준 6 4 4 3 2 2" xfId="802"/>
    <cellStyle name="표준 6 4 4 3 2 2 2" xfId="1666"/>
    <cellStyle name="표준 6 4 4 3 2 2 2 2" xfId="5122"/>
    <cellStyle name="표준 6 4 4 3 2 2 2 2 2" xfId="15490"/>
    <cellStyle name="표준 6 4 4 3 2 2 2 2 2 2" xfId="31042"/>
    <cellStyle name="표준 6 4 4 3 2 2 2 2 2 3" xfId="46594"/>
    <cellStyle name="표준 6 4 4 3 2 2 2 2 3" xfId="10306"/>
    <cellStyle name="표준 6 4 4 3 2 2 2 2 3 2" xfId="25858"/>
    <cellStyle name="표준 6 4 4 3 2 2 2 2 3 3" xfId="41410"/>
    <cellStyle name="표준 6 4 4 3 2 2 2 2 4" xfId="20674"/>
    <cellStyle name="표준 6 4 4 3 2 2 2 2 5" xfId="36226"/>
    <cellStyle name="표준 6 4 4 3 2 2 2 3" xfId="3394"/>
    <cellStyle name="표준 6 4 4 3 2 2 2 3 2" xfId="13762"/>
    <cellStyle name="표준 6 4 4 3 2 2 2 3 2 2" xfId="29314"/>
    <cellStyle name="표준 6 4 4 3 2 2 2 3 2 3" xfId="44866"/>
    <cellStyle name="표준 6 4 4 3 2 2 2 3 3" xfId="8578"/>
    <cellStyle name="표준 6 4 4 3 2 2 2 3 3 2" xfId="24130"/>
    <cellStyle name="표준 6 4 4 3 2 2 2 3 3 3" xfId="39682"/>
    <cellStyle name="표준 6 4 4 3 2 2 2 3 4" xfId="18946"/>
    <cellStyle name="표준 6 4 4 3 2 2 2 3 5" xfId="34498"/>
    <cellStyle name="표준 6 4 4 3 2 2 2 4" xfId="12034"/>
    <cellStyle name="표준 6 4 4 3 2 2 2 4 2" xfId="27586"/>
    <cellStyle name="표준 6 4 4 3 2 2 2 4 3" xfId="43138"/>
    <cellStyle name="표준 6 4 4 3 2 2 2 5" xfId="6850"/>
    <cellStyle name="표준 6 4 4 3 2 2 2 5 2" xfId="22402"/>
    <cellStyle name="표준 6 4 4 3 2 2 2 5 3" xfId="37954"/>
    <cellStyle name="표준 6 4 4 3 2 2 2 6" xfId="17218"/>
    <cellStyle name="표준 6 4 4 3 2 2 2 7" xfId="32770"/>
    <cellStyle name="표준 6 4 4 3 2 2 3" xfId="4258"/>
    <cellStyle name="표준 6 4 4 3 2 2 3 2" xfId="14626"/>
    <cellStyle name="표준 6 4 4 3 2 2 3 2 2" xfId="30178"/>
    <cellStyle name="표준 6 4 4 3 2 2 3 2 3" xfId="45730"/>
    <cellStyle name="표준 6 4 4 3 2 2 3 3" xfId="9442"/>
    <cellStyle name="표준 6 4 4 3 2 2 3 3 2" xfId="24994"/>
    <cellStyle name="표준 6 4 4 3 2 2 3 3 3" xfId="40546"/>
    <cellStyle name="표준 6 4 4 3 2 2 3 4" xfId="19810"/>
    <cellStyle name="표준 6 4 4 3 2 2 3 5" xfId="35362"/>
    <cellStyle name="표준 6 4 4 3 2 2 4" xfId="2530"/>
    <cellStyle name="표준 6 4 4 3 2 2 4 2" xfId="12898"/>
    <cellStyle name="표준 6 4 4 3 2 2 4 2 2" xfId="28450"/>
    <cellStyle name="표준 6 4 4 3 2 2 4 2 3" xfId="44002"/>
    <cellStyle name="표준 6 4 4 3 2 2 4 3" xfId="7714"/>
    <cellStyle name="표준 6 4 4 3 2 2 4 3 2" xfId="23266"/>
    <cellStyle name="표준 6 4 4 3 2 2 4 3 3" xfId="38818"/>
    <cellStyle name="표준 6 4 4 3 2 2 4 4" xfId="18082"/>
    <cellStyle name="표준 6 4 4 3 2 2 4 5" xfId="33634"/>
    <cellStyle name="표준 6 4 4 3 2 2 5" xfId="11170"/>
    <cellStyle name="표준 6 4 4 3 2 2 5 2" xfId="26722"/>
    <cellStyle name="표준 6 4 4 3 2 2 5 3" xfId="42274"/>
    <cellStyle name="표준 6 4 4 3 2 2 6" xfId="5986"/>
    <cellStyle name="표준 6 4 4 3 2 2 6 2" xfId="21538"/>
    <cellStyle name="표준 6 4 4 3 2 2 6 3" xfId="37090"/>
    <cellStyle name="표준 6 4 4 3 2 2 7" xfId="16354"/>
    <cellStyle name="표준 6 4 4 3 2 2 8" xfId="31906"/>
    <cellStyle name="표준 6 4 4 3 2 3" xfId="514"/>
    <cellStyle name="표준 6 4 4 3 2 3 2" xfId="1378"/>
    <cellStyle name="표준 6 4 4 3 2 3 2 2" xfId="4834"/>
    <cellStyle name="표준 6 4 4 3 2 3 2 2 2" xfId="15202"/>
    <cellStyle name="표준 6 4 4 3 2 3 2 2 2 2" xfId="30754"/>
    <cellStyle name="표준 6 4 4 3 2 3 2 2 2 3" xfId="46306"/>
    <cellStyle name="표준 6 4 4 3 2 3 2 2 3" xfId="10018"/>
    <cellStyle name="표준 6 4 4 3 2 3 2 2 3 2" xfId="25570"/>
    <cellStyle name="표준 6 4 4 3 2 3 2 2 3 3" xfId="41122"/>
    <cellStyle name="표준 6 4 4 3 2 3 2 2 4" xfId="20386"/>
    <cellStyle name="표준 6 4 4 3 2 3 2 2 5" xfId="35938"/>
    <cellStyle name="표준 6 4 4 3 2 3 2 3" xfId="3106"/>
    <cellStyle name="표준 6 4 4 3 2 3 2 3 2" xfId="13474"/>
    <cellStyle name="표준 6 4 4 3 2 3 2 3 2 2" xfId="29026"/>
    <cellStyle name="표준 6 4 4 3 2 3 2 3 2 3" xfId="44578"/>
    <cellStyle name="표준 6 4 4 3 2 3 2 3 3" xfId="8290"/>
    <cellStyle name="표준 6 4 4 3 2 3 2 3 3 2" xfId="23842"/>
    <cellStyle name="표준 6 4 4 3 2 3 2 3 3 3" xfId="39394"/>
    <cellStyle name="표준 6 4 4 3 2 3 2 3 4" xfId="18658"/>
    <cellStyle name="표준 6 4 4 3 2 3 2 3 5" xfId="34210"/>
    <cellStyle name="표준 6 4 4 3 2 3 2 4" xfId="11746"/>
    <cellStyle name="표준 6 4 4 3 2 3 2 4 2" xfId="27298"/>
    <cellStyle name="표준 6 4 4 3 2 3 2 4 3" xfId="42850"/>
    <cellStyle name="표준 6 4 4 3 2 3 2 5" xfId="6562"/>
    <cellStyle name="표준 6 4 4 3 2 3 2 5 2" xfId="22114"/>
    <cellStyle name="표준 6 4 4 3 2 3 2 5 3" xfId="37666"/>
    <cellStyle name="표준 6 4 4 3 2 3 2 6" xfId="16930"/>
    <cellStyle name="표준 6 4 4 3 2 3 2 7" xfId="32482"/>
    <cellStyle name="표준 6 4 4 3 2 3 3" xfId="3970"/>
    <cellStyle name="표준 6 4 4 3 2 3 3 2" xfId="14338"/>
    <cellStyle name="표준 6 4 4 3 2 3 3 2 2" xfId="29890"/>
    <cellStyle name="표준 6 4 4 3 2 3 3 2 3" xfId="45442"/>
    <cellStyle name="표준 6 4 4 3 2 3 3 3" xfId="9154"/>
    <cellStyle name="표준 6 4 4 3 2 3 3 3 2" xfId="24706"/>
    <cellStyle name="표준 6 4 4 3 2 3 3 3 3" xfId="40258"/>
    <cellStyle name="표준 6 4 4 3 2 3 3 4" xfId="19522"/>
    <cellStyle name="표준 6 4 4 3 2 3 3 5" xfId="35074"/>
    <cellStyle name="표준 6 4 4 3 2 3 4" xfId="2242"/>
    <cellStyle name="표준 6 4 4 3 2 3 4 2" xfId="12610"/>
    <cellStyle name="표준 6 4 4 3 2 3 4 2 2" xfId="28162"/>
    <cellStyle name="표준 6 4 4 3 2 3 4 2 3" xfId="43714"/>
    <cellStyle name="표준 6 4 4 3 2 3 4 3" xfId="7426"/>
    <cellStyle name="표준 6 4 4 3 2 3 4 3 2" xfId="22978"/>
    <cellStyle name="표준 6 4 4 3 2 3 4 3 3" xfId="38530"/>
    <cellStyle name="표준 6 4 4 3 2 3 4 4" xfId="17794"/>
    <cellStyle name="표준 6 4 4 3 2 3 4 5" xfId="33346"/>
    <cellStyle name="표준 6 4 4 3 2 3 5" xfId="10882"/>
    <cellStyle name="표준 6 4 4 3 2 3 5 2" xfId="26434"/>
    <cellStyle name="표준 6 4 4 3 2 3 5 3" xfId="41986"/>
    <cellStyle name="표준 6 4 4 3 2 3 6" xfId="5698"/>
    <cellStyle name="표준 6 4 4 3 2 3 6 2" xfId="21250"/>
    <cellStyle name="표준 6 4 4 3 2 3 6 3" xfId="36802"/>
    <cellStyle name="표준 6 4 4 3 2 3 7" xfId="16066"/>
    <cellStyle name="표준 6 4 4 3 2 3 8" xfId="31618"/>
    <cellStyle name="표준 6 4 4 3 2 4" xfId="1090"/>
    <cellStyle name="표준 6 4 4 3 2 4 2" xfId="4546"/>
    <cellStyle name="표준 6 4 4 3 2 4 2 2" xfId="14914"/>
    <cellStyle name="표준 6 4 4 3 2 4 2 2 2" xfId="30466"/>
    <cellStyle name="표준 6 4 4 3 2 4 2 2 3" xfId="46018"/>
    <cellStyle name="표준 6 4 4 3 2 4 2 3" xfId="9730"/>
    <cellStyle name="표준 6 4 4 3 2 4 2 3 2" xfId="25282"/>
    <cellStyle name="표준 6 4 4 3 2 4 2 3 3" xfId="40834"/>
    <cellStyle name="표준 6 4 4 3 2 4 2 4" xfId="20098"/>
    <cellStyle name="표준 6 4 4 3 2 4 2 5" xfId="35650"/>
    <cellStyle name="표준 6 4 4 3 2 4 3" xfId="2818"/>
    <cellStyle name="표준 6 4 4 3 2 4 3 2" xfId="13186"/>
    <cellStyle name="표준 6 4 4 3 2 4 3 2 2" xfId="28738"/>
    <cellStyle name="표준 6 4 4 3 2 4 3 2 3" xfId="44290"/>
    <cellStyle name="표준 6 4 4 3 2 4 3 3" xfId="8002"/>
    <cellStyle name="표준 6 4 4 3 2 4 3 3 2" xfId="23554"/>
    <cellStyle name="표준 6 4 4 3 2 4 3 3 3" xfId="39106"/>
    <cellStyle name="표준 6 4 4 3 2 4 3 4" xfId="18370"/>
    <cellStyle name="표준 6 4 4 3 2 4 3 5" xfId="33922"/>
    <cellStyle name="표준 6 4 4 3 2 4 4" xfId="11458"/>
    <cellStyle name="표준 6 4 4 3 2 4 4 2" xfId="27010"/>
    <cellStyle name="표준 6 4 4 3 2 4 4 3" xfId="42562"/>
    <cellStyle name="표준 6 4 4 3 2 4 5" xfId="6274"/>
    <cellStyle name="표준 6 4 4 3 2 4 5 2" xfId="21826"/>
    <cellStyle name="표준 6 4 4 3 2 4 5 3" xfId="37378"/>
    <cellStyle name="표준 6 4 4 3 2 4 6" xfId="16642"/>
    <cellStyle name="표준 6 4 4 3 2 4 7" xfId="32194"/>
    <cellStyle name="표준 6 4 4 3 2 5" xfId="3682"/>
    <cellStyle name="표준 6 4 4 3 2 5 2" xfId="14050"/>
    <cellStyle name="표준 6 4 4 3 2 5 2 2" xfId="29602"/>
    <cellStyle name="표준 6 4 4 3 2 5 2 3" xfId="45154"/>
    <cellStyle name="표준 6 4 4 3 2 5 3" xfId="8866"/>
    <cellStyle name="표준 6 4 4 3 2 5 3 2" xfId="24418"/>
    <cellStyle name="표준 6 4 4 3 2 5 3 3" xfId="39970"/>
    <cellStyle name="표준 6 4 4 3 2 5 4" xfId="19234"/>
    <cellStyle name="표준 6 4 4 3 2 5 5" xfId="34786"/>
    <cellStyle name="표준 6 4 4 3 2 6" xfId="1954"/>
    <cellStyle name="표준 6 4 4 3 2 6 2" xfId="12322"/>
    <cellStyle name="표준 6 4 4 3 2 6 2 2" xfId="27874"/>
    <cellStyle name="표준 6 4 4 3 2 6 2 3" xfId="43426"/>
    <cellStyle name="표준 6 4 4 3 2 6 3" xfId="7138"/>
    <cellStyle name="표준 6 4 4 3 2 6 3 2" xfId="22690"/>
    <cellStyle name="표준 6 4 4 3 2 6 3 3" xfId="38242"/>
    <cellStyle name="표준 6 4 4 3 2 6 4" xfId="17506"/>
    <cellStyle name="표준 6 4 4 3 2 6 5" xfId="33058"/>
    <cellStyle name="표준 6 4 4 3 2 7" xfId="10594"/>
    <cellStyle name="표준 6 4 4 3 2 7 2" xfId="26146"/>
    <cellStyle name="표준 6 4 4 3 2 7 3" xfId="41698"/>
    <cellStyle name="표준 6 4 4 3 2 8" xfId="5410"/>
    <cellStyle name="표준 6 4 4 3 2 8 2" xfId="20962"/>
    <cellStyle name="표준 6 4 4 3 2 8 3" xfId="36514"/>
    <cellStyle name="표준 6 4 4 3 2 9" xfId="15778"/>
    <cellStyle name="표준 6 4 4 3 3" xfId="658"/>
    <cellStyle name="표준 6 4 4 3 3 2" xfId="1522"/>
    <cellStyle name="표준 6 4 4 3 3 2 2" xfId="4978"/>
    <cellStyle name="표준 6 4 4 3 3 2 2 2" xfId="15346"/>
    <cellStyle name="표준 6 4 4 3 3 2 2 2 2" xfId="30898"/>
    <cellStyle name="표준 6 4 4 3 3 2 2 2 3" xfId="46450"/>
    <cellStyle name="표준 6 4 4 3 3 2 2 3" xfId="10162"/>
    <cellStyle name="표준 6 4 4 3 3 2 2 3 2" xfId="25714"/>
    <cellStyle name="표준 6 4 4 3 3 2 2 3 3" xfId="41266"/>
    <cellStyle name="표준 6 4 4 3 3 2 2 4" xfId="20530"/>
    <cellStyle name="표준 6 4 4 3 3 2 2 5" xfId="36082"/>
    <cellStyle name="표준 6 4 4 3 3 2 3" xfId="3250"/>
    <cellStyle name="표준 6 4 4 3 3 2 3 2" xfId="13618"/>
    <cellStyle name="표준 6 4 4 3 3 2 3 2 2" xfId="29170"/>
    <cellStyle name="표준 6 4 4 3 3 2 3 2 3" xfId="44722"/>
    <cellStyle name="표준 6 4 4 3 3 2 3 3" xfId="8434"/>
    <cellStyle name="표준 6 4 4 3 3 2 3 3 2" xfId="23986"/>
    <cellStyle name="표준 6 4 4 3 3 2 3 3 3" xfId="39538"/>
    <cellStyle name="표준 6 4 4 3 3 2 3 4" xfId="18802"/>
    <cellStyle name="표준 6 4 4 3 3 2 3 5" xfId="34354"/>
    <cellStyle name="표준 6 4 4 3 3 2 4" xfId="11890"/>
    <cellStyle name="표준 6 4 4 3 3 2 4 2" xfId="27442"/>
    <cellStyle name="표준 6 4 4 3 3 2 4 3" xfId="42994"/>
    <cellStyle name="표준 6 4 4 3 3 2 5" xfId="6706"/>
    <cellStyle name="표준 6 4 4 3 3 2 5 2" xfId="22258"/>
    <cellStyle name="표준 6 4 4 3 3 2 5 3" xfId="37810"/>
    <cellStyle name="표준 6 4 4 3 3 2 6" xfId="17074"/>
    <cellStyle name="표준 6 4 4 3 3 2 7" xfId="32626"/>
    <cellStyle name="표준 6 4 4 3 3 3" xfId="4114"/>
    <cellStyle name="표준 6 4 4 3 3 3 2" xfId="14482"/>
    <cellStyle name="표준 6 4 4 3 3 3 2 2" xfId="30034"/>
    <cellStyle name="표준 6 4 4 3 3 3 2 3" xfId="45586"/>
    <cellStyle name="표준 6 4 4 3 3 3 3" xfId="9298"/>
    <cellStyle name="표준 6 4 4 3 3 3 3 2" xfId="24850"/>
    <cellStyle name="표준 6 4 4 3 3 3 3 3" xfId="40402"/>
    <cellStyle name="표준 6 4 4 3 3 3 4" xfId="19666"/>
    <cellStyle name="표준 6 4 4 3 3 3 5" xfId="35218"/>
    <cellStyle name="표준 6 4 4 3 3 4" xfId="2386"/>
    <cellStyle name="표준 6 4 4 3 3 4 2" xfId="12754"/>
    <cellStyle name="표준 6 4 4 3 3 4 2 2" xfId="28306"/>
    <cellStyle name="표준 6 4 4 3 3 4 2 3" xfId="43858"/>
    <cellStyle name="표준 6 4 4 3 3 4 3" xfId="7570"/>
    <cellStyle name="표준 6 4 4 3 3 4 3 2" xfId="23122"/>
    <cellStyle name="표준 6 4 4 3 3 4 3 3" xfId="38674"/>
    <cellStyle name="표준 6 4 4 3 3 4 4" xfId="17938"/>
    <cellStyle name="표준 6 4 4 3 3 4 5" xfId="33490"/>
    <cellStyle name="표준 6 4 4 3 3 5" xfId="11026"/>
    <cellStyle name="표준 6 4 4 3 3 5 2" xfId="26578"/>
    <cellStyle name="표준 6 4 4 3 3 5 3" xfId="42130"/>
    <cellStyle name="표준 6 4 4 3 3 6" xfId="5842"/>
    <cellStyle name="표준 6 4 4 3 3 6 2" xfId="21394"/>
    <cellStyle name="표준 6 4 4 3 3 6 3" xfId="36946"/>
    <cellStyle name="표준 6 4 4 3 3 7" xfId="16210"/>
    <cellStyle name="표준 6 4 4 3 3 8" xfId="31762"/>
    <cellStyle name="표준 6 4 4 3 4" xfId="370"/>
    <cellStyle name="표준 6 4 4 3 4 2" xfId="1234"/>
    <cellStyle name="표준 6 4 4 3 4 2 2" xfId="4690"/>
    <cellStyle name="표준 6 4 4 3 4 2 2 2" xfId="15058"/>
    <cellStyle name="표준 6 4 4 3 4 2 2 2 2" xfId="30610"/>
    <cellStyle name="표준 6 4 4 3 4 2 2 2 3" xfId="46162"/>
    <cellStyle name="표준 6 4 4 3 4 2 2 3" xfId="9874"/>
    <cellStyle name="표준 6 4 4 3 4 2 2 3 2" xfId="25426"/>
    <cellStyle name="표준 6 4 4 3 4 2 2 3 3" xfId="40978"/>
    <cellStyle name="표준 6 4 4 3 4 2 2 4" xfId="20242"/>
    <cellStyle name="표준 6 4 4 3 4 2 2 5" xfId="35794"/>
    <cellStyle name="표준 6 4 4 3 4 2 3" xfId="2962"/>
    <cellStyle name="표준 6 4 4 3 4 2 3 2" xfId="13330"/>
    <cellStyle name="표준 6 4 4 3 4 2 3 2 2" xfId="28882"/>
    <cellStyle name="표준 6 4 4 3 4 2 3 2 3" xfId="44434"/>
    <cellStyle name="표준 6 4 4 3 4 2 3 3" xfId="8146"/>
    <cellStyle name="표준 6 4 4 3 4 2 3 3 2" xfId="23698"/>
    <cellStyle name="표준 6 4 4 3 4 2 3 3 3" xfId="39250"/>
    <cellStyle name="표준 6 4 4 3 4 2 3 4" xfId="18514"/>
    <cellStyle name="표준 6 4 4 3 4 2 3 5" xfId="34066"/>
    <cellStyle name="표준 6 4 4 3 4 2 4" xfId="11602"/>
    <cellStyle name="표준 6 4 4 3 4 2 4 2" xfId="27154"/>
    <cellStyle name="표준 6 4 4 3 4 2 4 3" xfId="42706"/>
    <cellStyle name="표준 6 4 4 3 4 2 5" xfId="6418"/>
    <cellStyle name="표준 6 4 4 3 4 2 5 2" xfId="21970"/>
    <cellStyle name="표준 6 4 4 3 4 2 5 3" xfId="37522"/>
    <cellStyle name="표준 6 4 4 3 4 2 6" xfId="16786"/>
    <cellStyle name="표준 6 4 4 3 4 2 7" xfId="32338"/>
    <cellStyle name="표준 6 4 4 3 4 3" xfId="3826"/>
    <cellStyle name="표준 6 4 4 3 4 3 2" xfId="14194"/>
    <cellStyle name="표준 6 4 4 3 4 3 2 2" xfId="29746"/>
    <cellStyle name="표준 6 4 4 3 4 3 2 3" xfId="45298"/>
    <cellStyle name="표준 6 4 4 3 4 3 3" xfId="9010"/>
    <cellStyle name="표준 6 4 4 3 4 3 3 2" xfId="24562"/>
    <cellStyle name="표준 6 4 4 3 4 3 3 3" xfId="40114"/>
    <cellStyle name="표준 6 4 4 3 4 3 4" xfId="19378"/>
    <cellStyle name="표준 6 4 4 3 4 3 5" xfId="34930"/>
    <cellStyle name="표준 6 4 4 3 4 4" xfId="2098"/>
    <cellStyle name="표준 6 4 4 3 4 4 2" xfId="12466"/>
    <cellStyle name="표준 6 4 4 3 4 4 2 2" xfId="28018"/>
    <cellStyle name="표준 6 4 4 3 4 4 2 3" xfId="43570"/>
    <cellStyle name="표준 6 4 4 3 4 4 3" xfId="7282"/>
    <cellStyle name="표준 6 4 4 3 4 4 3 2" xfId="22834"/>
    <cellStyle name="표준 6 4 4 3 4 4 3 3" xfId="38386"/>
    <cellStyle name="표준 6 4 4 3 4 4 4" xfId="17650"/>
    <cellStyle name="표준 6 4 4 3 4 4 5" xfId="33202"/>
    <cellStyle name="표준 6 4 4 3 4 5" xfId="10738"/>
    <cellStyle name="표준 6 4 4 3 4 5 2" xfId="26290"/>
    <cellStyle name="표준 6 4 4 3 4 5 3" xfId="41842"/>
    <cellStyle name="표준 6 4 4 3 4 6" xfId="5554"/>
    <cellStyle name="표준 6 4 4 3 4 6 2" xfId="21106"/>
    <cellStyle name="표준 6 4 4 3 4 6 3" xfId="36658"/>
    <cellStyle name="표준 6 4 4 3 4 7" xfId="15922"/>
    <cellStyle name="표준 6 4 4 3 4 8" xfId="31474"/>
    <cellStyle name="표준 6 4 4 3 5" xfId="946"/>
    <cellStyle name="표준 6 4 4 3 5 2" xfId="4402"/>
    <cellStyle name="표준 6 4 4 3 5 2 2" xfId="14770"/>
    <cellStyle name="표준 6 4 4 3 5 2 2 2" xfId="30322"/>
    <cellStyle name="표준 6 4 4 3 5 2 2 3" xfId="45874"/>
    <cellStyle name="표준 6 4 4 3 5 2 3" xfId="9586"/>
    <cellStyle name="표준 6 4 4 3 5 2 3 2" xfId="25138"/>
    <cellStyle name="표준 6 4 4 3 5 2 3 3" xfId="40690"/>
    <cellStyle name="표준 6 4 4 3 5 2 4" xfId="19954"/>
    <cellStyle name="표준 6 4 4 3 5 2 5" xfId="35506"/>
    <cellStyle name="표준 6 4 4 3 5 3" xfId="2674"/>
    <cellStyle name="표준 6 4 4 3 5 3 2" xfId="13042"/>
    <cellStyle name="표준 6 4 4 3 5 3 2 2" xfId="28594"/>
    <cellStyle name="표준 6 4 4 3 5 3 2 3" xfId="44146"/>
    <cellStyle name="표준 6 4 4 3 5 3 3" xfId="7858"/>
    <cellStyle name="표준 6 4 4 3 5 3 3 2" xfId="23410"/>
    <cellStyle name="표준 6 4 4 3 5 3 3 3" xfId="38962"/>
    <cellStyle name="표준 6 4 4 3 5 3 4" xfId="18226"/>
    <cellStyle name="표준 6 4 4 3 5 3 5" xfId="33778"/>
    <cellStyle name="표준 6 4 4 3 5 4" xfId="11314"/>
    <cellStyle name="표준 6 4 4 3 5 4 2" xfId="26866"/>
    <cellStyle name="표준 6 4 4 3 5 4 3" xfId="42418"/>
    <cellStyle name="표준 6 4 4 3 5 5" xfId="6130"/>
    <cellStyle name="표준 6 4 4 3 5 5 2" xfId="21682"/>
    <cellStyle name="표준 6 4 4 3 5 5 3" xfId="37234"/>
    <cellStyle name="표준 6 4 4 3 5 6" xfId="16498"/>
    <cellStyle name="표준 6 4 4 3 5 7" xfId="32050"/>
    <cellStyle name="표준 6 4 4 3 6" xfId="3538"/>
    <cellStyle name="표준 6 4 4 3 6 2" xfId="13906"/>
    <cellStyle name="표준 6 4 4 3 6 2 2" xfId="29458"/>
    <cellStyle name="표준 6 4 4 3 6 2 3" xfId="45010"/>
    <cellStyle name="표준 6 4 4 3 6 3" xfId="8722"/>
    <cellStyle name="표준 6 4 4 3 6 3 2" xfId="24274"/>
    <cellStyle name="표준 6 4 4 3 6 3 3" xfId="39826"/>
    <cellStyle name="표준 6 4 4 3 6 4" xfId="19090"/>
    <cellStyle name="표준 6 4 4 3 6 5" xfId="34642"/>
    <cellStyle name="표준 6 4 4 3 7" xfId="1810"/>
    <cellStyle name="표준 6 4 4 3 7 2" xfId="12178"/>
    <cellStyle name="표준 6 4 4 3 7 2 2" xfId="27730"/>
    <cellStyle name="표준 6 4 4 3 7 2 3" xfId="43282"/>
    <cellStyle name="표준 6 4 4 3 7 3" xfId="6994"/>
    <cellStyle name="표준 6 4 4 3 7 3 2" xfId="22546"/>
    <cellStyle name="표준 6 4 4 3 7 3 3" xfId="38098"/>
    <cellStyle name="표준 6 4 4 3 7 4" xfId="17362"/>
    <cellStyle name="표준 6 4 4 3 7 5" xfId="32914"/>
    <cellStyle name="표준 6 4 4 3 8" xfId="10450"/>
    <cellStyle name="표준 6 4 4 3 8 2" xfId="26002"/>
    <cellStyle name="표준 6 4 4 3 8 3" xfId="41554"/>
    <cellStyle name="표준 6 4 4 3 9" xfId="5266"/>
    <cellStyle name="표준 6 4 4 3 9 2" xfId="20818"/>
    <cellStyle name="표준 6 4 4 3 9 3" xfId="36370"/>
    <cellStyle name="표준 6 4 4 4" xfId="178"/>
    <cellStyle name="표준 6 4 4 4 10" xfId="31282"/>
    <cellStyle name="표준 6 4 4 4 2" xfId="754"/>
    <cellStyle name="표준 6 4 4 4 2 2" xfId="1618"/>
    <cellStyle name="표준 6 4 4 4 2 2 2" xfId="5074"/>
    <cellStyle name="표준 6 4 4 4 2 2 2 2" xfId="15442"/>
    <cellStyle name="표준 6 4 4 4 2 2 2 2 2" xfId="30994"/>
    <cellStyle name="표준 6 4 4 4 2 2 2 2 3" xfId="46546"/>
    <cellStyle name="표준 6 4 4 4 2 2 2 3" xfId="10258"/>
    <cellStyle name="표준 6 4 4 4 2 2 2 3 2" xfId="25810"/>
    <cellStyle name="표준 6 4 4 4 2 2 2 3 3" xfId="41362"/>
    <cellStyle name="표준 6 4 4 4 2 2 2 4" xfId="20626"/>
    <cellStyle name="표준 6 4 4 4 2 2 2 5" xfId="36178"/>
    <cellStyle name="표준 6 4 4 4 2 2 3" xfId="3346"/>
    <cellStyle name="표준 6 4 4 4 2 2 3 2" xfId="13714"/>
    <cellStyle name="표준 6 4 4 4 2 2 3 2 2" xfId="29266"/>
    <cellStyle name="표준 6 4 4 4 2 2 3 2 3" xfId="44818"/>
    <cellStyle name="표준 6 4 4 4 2 2 3 3" xfId="8530"/>
    <cellStyle name="표준 6 4 4 4 2 2 3 3 2" xfId="24082"/>
    <cellStyle name="표준 6 4 4 4 2 2 3 3 3" xfId="39634"/>
    <cellStyle name="표준 6 4 4 4 2 2 3 4" xfId="18898"/>
    <cellStyle name="표준 6 4 4 4 2 2 3 5" xfId="34450"/>
    <cellStyle name="표준 6 4 4 4 2 2 4" xfId="11986"/>
    <cellStyle name="표준 6 4 4 4 2 2 4 2" xfId="27538"/>
    <cellStyle name="표준 6 4 4 4 2 2 4 3" xfId="43090"/>
    <cellStyle name="표준 6 4 4 4 2 2 5" xfId="6802"/>
    <cellStyle name="표준 6 4 4 4 2 2 5 2" xfId="22354"/>
    <cellStyle name="표준 6 4 4 4 2 2 5 3" xfId="37906"/>
    <cellStyle name="표준 6 4 4 4 2 2 6" xfId="17170"/>
    <cellStyle name="표준 6 4 4 4 2 2 7" xfId="32722"/>
    <cellStyle name="표준 6 4 4 4 2 3" xfId="4210"/>
    <cellStyle name="표준 6 4 4 4 2 3 2" xfId="14578"/>
    <cellStyle name="표준 6 4 4 4 2 3 2 2" xfId="30130"/>
    <cellStyle name="표준 6 4 4 4 2 3 2 3" xfId="45682"/>
    <cellStyle name="표준 6 4 4 4 2 3 3" xfId="9394"/>
    <cellStyle name="표준 6 4 4 4 2 3 3 2" xfId="24946"/>
    <cellStyle name="표준 6 4 4 4 2 3 3 3" xfId="40498"/>
    <cellStyle name="표준 6 4 4 4 2 3 4" xfId="19762"/>
    <cellStyle name="표준 6 4 4 4 2 3 5" xfId="35314"/>
    <cellStyle name="표준 6 4 4 4 2 4" xfId="2482"/>
    <cellStyle name="표준 6 4 4 4 2 4 2" xfId="12850"/>
    <cellStyle name="표준 6 4 4 4 2 4 2 2" xfId="28402"/>
    <cellStyle name="표준 6 4 4 4 2 4 2 3" xfId="43954"/>
    <cellStyle name="표준 6 4 4 4 2 4 3" xfId="7666"/>
    <cellStyle name="표준 6 4 4 4 2 4 3 2" xfId="23218"/>
    <cellStyle name="표준 6 4 4 4 2 4 3 3" xfId="38770"/>
    <cellStyle name="표준 6 4 4 4 2 4 4" xfId="18034"/>
    <cellStyle name="표준 6 4 4 4 2 4 5" xfId="33586"/>
    <cellStyle name="표준 6 4 4 4 2 5" xfId="11122"/>
    <cellStyle name="표준 6 4 4 4 2 5 2" xfId="26674"/>
    <cellStyle name="표준 6 4 4 4 2 5 3" xfId="42226"/>
    <cellStyle name="표준 6 4 4 4 2 6" xfId="5938"/>
    <cellStyle name="표준 6 4 4 4 2 6 2" xfId="21490"/>
    <cellStyle name="표준 6 4 4 4 2 6 3" xfId="37042"/>
    <cellStyle name="표준 6 4 4 4 2 7" xfId="16306"/>
    <cellStyle name="표준 6 4 4 4 2 8" xfId="31858"/>
    <cellStyle name="표준 6 4 4 4 3" xfId="466"/>
    <cellStyle name="표준 6 4 4 4 3 2" xfId="1330"/>
    <cellStyle name="표준 6 4 4 4 3 2 2" xfId="4786"/>
    <cellStyle name="표준 6 4 4 4 3 2 2 2" xfId="15154"/>
    <cellStyle name="표준 6 4 4 4 3 2 2 2 2" xfId="30706"/>
    <cellStyle name="표준 6 4 4 4 3 2 2 2 3" xfId="46258"/>
    <cellStyle name="표준 6 4 4 4 3 2 2 3" xfId="9970"/>
    <cellStyle name="표준 6 4 4 4 3 2 2 3 2" xfId="25522"/>
    <cellStyle name="표준 6 4 4 4 3 2 2 3 3" xfId="41074"/>
    <cellStyle name="표준 6 4 4 4 3 2 2 4" xfId="20338"/>
    <cellStyle name="표준 6 4 4 4 3 2 2 5" xfId="35890"/>
    <cellStyle name="표준 6 4 4 4 3 2 3" xfId="3058"/>
    <cellStyle name="표준 6 4 4 4 3 2 3 2" xfId="13426"/>
    <cellStyle name="표준 6 4 4 4 3 2 3 2 2" xfId="28978"/>
    <cellStyle name="표준 6 4 4 4 3 2 3 2 3" xfId="44530"/>
    <cellStyle name="표준 6 4 4 4 3 2 3 3" xfId="8242"/>
    <cellStyle name="표준 6 4 4 4 3 2 3 3 2" xfId="23794"/>
    <cellStyle name="표준 6 4 4 4 3 2 3 3 3" xfId="39346"/>
    <cellStyle name="표준 6 4 4 4 3 2 3 4" xfId="18610"/>
    <cellStyle name="표준 6 4 4 4 3 2 3 5" xfId="34162"/>
    <cellStyle name="표준 6 4 4 4 3 2 4" xfId="11698"/>
    <cellStyle name="표준 6 4 4 4 3 2 4 2" xfId="27250"/>
    <cellStyle name="표준 6 4 4 4 3 2 4 3" xfId="42802"/>
    <cellStyle name="표준 6 4 4 4 3 2 5" xfId="6514"/>
    <cellStyle name="표준 6 4 4 4 3 2 5 2" xfId="22066"/>
    <cellStyle name="표준 6 4 4 4 3 2 5 3" xfId="37618"/>
    <cellStyle name="표준 6 4 4 4 3 2 6" xfId="16882"/>
    <cellStyle name="표준 6 4 4 4 3 2 7" xfId="32434"/>
    <cellStyle name="표준 6 4 4 4 3 3" xfId="3922"/>
    <cellStyle name="표준 6 4 4 4 3 3 2" xfId="14290"/>
    <cellStyle name="표준 6 4 4 4 3 3 2 2" xfId="29842"/>
    <cellStyle name="표준 6 4 4 4 3 3 2 3" xfId="45394"/>
    <cellStyle name="표준 6 4 4 4 3 3 3" xfId="9106"/>
    <cellStyle name="표준 6 4 4 4 3 3 3 2" xfId="24658"/>
    <cellStyle name="표준 6 4 4 4 3 3 3 3" xfId="40210"/>
    <cellStyle name="표준 6 4 4 4 3 3 4" xfId="19474"/>
    <cellStyle name="표준 6 4 4 4 3 3 5" xfId="35026"/>
    <cellStyle name="표준 6 4 4 4 3 4" xfId="2194"/>
    <cellStyle name="표준 6 4 4 4 3 4 2" xfId="12562"/>
    <cellStyle name="표준 6 4 4 4 3 4 2 2" xfId="28114"/>
    <cellStyle name="표준 6 4 4 4 3 4 2 3" xfId="43666"/>
    <cellStyle name="표준 6 4 4 4 3 4 3" xfId="7378"/>
    <cellStyle name="표준 6 4 4 4 3 4 3 2" xfId="22930"/>
    <cellStyle name="표준 6 4 4 4 3 4 3 3" xfId="38482"/>
    <cellStyle name="표준 6 4 4 4 3 4 4" xfId="17746"/>
    <cellStyle name="표준 6 4 4 4 3 4 5" xfId="33298"/>
    <cellStyle name="표준 6 4 4 4 3 5" xfId="10834"/>
    <cellStyle name="표준 6 4 4 4 3 5 2" xfId="26386"/>
    <cellStyle name="표준 6 4 4 4 3 5 3" xfId="41938"/>
    <cellStyle name="표준 6 4 4 4 3 6" xfId="5650"/>
    <cellStyle name="표준 6 4 4 4 3 6 2" xfId="21202"/>
    <cellStyle name="표준 6 4 4 4 3 6 3" xfId="36754"/>
    <cellStyle name="표준 6 4 4 4 3 7" xfId="16018"/>
    <cellStyle name="표준 6 4 4 4 3 8" xfId="31570"/>
    <cellStyle name="표준 6 4 4 4 4" xfId="1042"/>
    <cellStyle name="표준 6 4 4 4 4 2" xfId="4498"/>
    <cellStyle name="표준 6 4 4 4 4 2 2" xfId="14866"/>
    <cellStyle name="표준 6 4 4 4 4 2 2 2" xfId="30418"/>
    <cellStyle name="표준 6 4 4 4 4 2 2 3" xfId="45970"/>
    <cellStyle name="표준 6 4 4 4 4 2 3" xfId="9682"/>
    <cellStyle name="표준 6 4 4 4 4 2 3 2" xfId="25234"/>
    <cellStyle name="표준 6 4 4 4 4 2 3 3" xfId="40786"/>
    <cellStyle name="표준 6 4 4 4 4 2 4" xfId="20050"/>
    <cellStyle name="표준 6 4 4 4 4 2 5" xfId="35602"/>
    <cellStyle name="표준 6 4 4 4 4 3" xfId="2770"/>
    <cellStyle name="표준 6 4 4 4 4 3 2" xfId="13138"/>
    <cellStyle name="표준 6 4 4 4 4 3 2 2" xfId="28690"/>
    <cellStyle name="표준 6 4 4 4 4 3 2 3" xfId="44242"/>
    <cellStyle name="표준 6 4 4 4 4 3 3" xfId="7954"/>
    <cellStyle name="표준 6 4 4 4 4 3 3 2" xfId="23506"/>
    <cellStyle name="표준 6 4 4 4 4 3 3 3" xfId="39058"/>
    <cellStyle name="표준 6 4 4 4 4 3 4" xfId="18322"/>
    <cellStyle name="표준 6 4 4 4 4 3 5" xfId="33874"/>
    <cellStyle name="표준 6 4 4 4 4 4" xfId="11410"/>
    <cellStyle name="표준 6 4 4 4 4 4 2" xfId="26962"/>
    <cellStyle name="표준 6 4 4 4 4 4 3" xfId="42514"/>
    <cellStyle name="표준 6 4 4 4 4 5" xfId="6226"/>
    <cellStyle name="표준 6 4 4 4 4 5 2" xfId="21778"/>
    <cellStyle name="표준 6 4 4 4 4 5 3" xfId="37330"/>
    <cellStyle name="표준 6 4 4 4 4 6" xfId="16594"/>
    <cellStyle name="표준 6 4 4 4 4 7" xfId="32146"/>
    <cellStyle name="표준 6 4 4 4 5" xfId="3634"/>
    <cellStyle name="표준 6 4 4 4 5 2" xfId="14002"/>
    <cellStyle name="표준 6 4 4 4 5 2 2" xfId="29554"/>
    <cellStyle name="표준 6 4 4 4 5 2 3" xfId="45106"/>
    <cellStyle name="표준 6 4 4 4 5 3" xfId="8818"/>
    <cellStyle name="표준 6 4 4 4 5 3 2" xfId="24370"/>
    <cellStyle name="표준 6 4 4 4 5 3 3" xfId="39922"/>
    <cellStyle name="표준 6 4 4 4 5 4" xfId="19186"/>
    <cellStyle name="표준 6 4 4 4 5 5" xfId="34738"/>
    <cellStyle name="표준 6 4 4 4 6" xfId="1906"/>
    <cellStyle name="표준 6 4 4 4 6 2" xfId="12274"/>
    <cellStyle name="표준 6 4 4 4 6 2 2" xfId="27826"/>
    <cellStyle name="표준 6 4 4 4 6 2 3" xfId="43378"/>
    <cellStyle name="표준 6 4 4 4 6 3" xfId="7090"/>
    <cellStyle name="표준 6 4 4 4 6 3 2" xfId="22642"/>
    <cellStyle name="표준 6 4 4 4 6 3 3" xfId="38194"/>
    <cellStyle name="표준 6 4 4 4 6 4" xfId="17458"/>
    <cellStyle name="표준 6 4 4 4 6 5" xfId="33010"/>
    <cellStyle name="표준 6 4 4 4 7" xfId="10546"/>
    <cellStyle name="표준 6 4 4 4 7 2" xfId="26098"/>
    <cellStyle name="표준 6 4 4 4 7 3" xfId="41650"/>
    <cellStyle name="표준 6 4 4 4 8" xfId="5362"/>
    <cellStyle name="표준 6 4 4 4 8 2" xfId="20914"/>
    <cellStyle name="표준 6 4 4 4 8 3" xfId="36466"/>
    <cellStyle name="표준 6 4 4 4 9" xfId="15730"/>
    <cellStyle name="표준 6 4 4 5" xfId="610"/>
    <cellStyle name="표준 6 4 4 5 2" xfId="1474"/>
    <cellStyle name="표준 6 4 4 5 2 2" xfId="4930"/>
    <cellStyle name="표준 6 4 4 5 2 2 2" xfId="15298"/>
    <cellStyle name="표준 6 4 4 5 2 2 2 2" xfId="30850"/>
    <cellStyle name="표준 6 4 4 5 2 2 2 3" xfId="46402"/>
    <cellStyle name="표준 6 4 4 5 2 2 3" xfId="10114"/>
    <cellStyle name="표준 6 4 4 5 2 2 3 2" xfId="25666"/>
    <cellStyle name="표준 6 4 4 5 2 2 3 3" xfId="41218"/>
    <cellStyle name="표준 6 4 4 5 2 2 4" xfId="20482"/>
    <cellStyle name="표준 6 4 4 5 2 2 5" xfId="36034"/>
    <cellStyle name="표준 6 4 4 5 2 3" xfId="3202"/>
    <cellStyle name="표준 6 4 4 5 2 3 2" xfId="13570"/>
    <cellStyle name="표준 6 4 4 5 2 3 2 2" xfId="29122"/>
    <cellStyle name="표준 6 4 4 5 2 3 2 3" xfId="44674"/>
    <cellStyle name="표준 6 4 4 5 2 3 3" xfId="8386"/>
    <cellStyle name="표준 6 4 4 5 2 3 3 2" xfId="23938"/>
    <cellStyle name="표준 6 4 4 5 2 3 3 3" xfId="39490"/>
    <cellStyle name="표준 6 4 4 5 2 3 4" xfId="18754"/>
    <cellStyle name="표준 6 4 4 5 2 3 5" xfId="34306"/>
    <cellStyle name="표준 6 4 4 5 2 4" xfId="11842"/>
    <cellStyle name="표준 6 4 4 5 2 4 2" xfId="27394"/>
    <cellStyle name="표준 6 4 4 5 2 4 3" xfId="42946"/>
    <cellStyle name="표준 6 4 4 5 2 5" xfId="6658"/>
    <cellStyle name="표준 6 4 4 5 2 5 2" xfId="22210"/>
    <cellStyle name="표준 6 4 4 5 2 5 3" xfId="37762"/>
    <cellStyle name="표준 6 4 4 5 2 6" xfId="17026"/>
    <cellStyle name="표준 6 4 4 5 2 7" xfId="32578"/>
    <cellStyle name="표준 6 4 4 5 3" xfId="4066"/>
    <cellStyle name="표준 6 4 4 5 3 2" xfId="14434"/>
    <cellStyle name="표준 6 4 4 5 3 2 2" xfId="29986"/>
    <cellStyle name="표준 6 4 4 5 3 2 3" xfId="45538"/>
    <cellStyle name="표준 6 4 4 5 3 3" xfId="9250"/>
    <cellStyle name="표준 6 4 4 5 3 3 2" xfId="24802"/>
    <cellStyle name="표준 6 4 4 5 3 3 3" xfId="40354"/>
    <cellStyle name="표준 6 4 4 5 3 4" xfId="19618"/>
    <cellStyle name="표준 6 4 4 5 3 5" xfId="35170"/>
    <cellStyle name="표준 6 4 4 5 4" xfId="2338"/>
    <cellStyle name="표준 6 4 4 5 4 2" xfId="12706"/>
    <cellStyle name="표준 6 4 4 5 4 2 2" xfId="28258"/>
    <cellStyle name="표준 6 4 4 5 4 2 3" xfId="43810"/>
    <cellStyle name="표준 6 4 4 5 4 3" xfId="7522"/>
    <cellStyle name="표준 6 4 4 5 4 3 2" xfId="23074"/>
    <cellStyle name="표준 6 4 4 5 4 3 3" xfId="38626"/>
    <cellStyle name="표준 6 4 4 5 4 4" xfId="17890"/>
    <cellStyle name="표준 6 4 4 5 4 5" xfId="33442"/>
    <cellStyle name="표준 6 4 4 5 5" xfId="10978"/>
    <cellStyle name="표준 6 4 4 5 5 2" xfId="26530"/>
    <cellStyle name="표준 6 4 4 5 5 3" xfId="42082"/>
    <cellStyle name="표준 6 4 4 5 6" xfId="5794"/>
    <cellStyle name="표준 6 4 4 5 6 2" xfId="21346"/>
    <cellStyle name="표준 6 4 4 5 6 3" xfId="36898"/>
    <cellStyle name="표준 6 4 4 5 7" xfId="16162"/>
    <cellStyle name="표준 6 4 4 5 8" xfId="31714"/>
    <cellStyle name="표준 6 4 4 6" xfId="322"/>
    <cellStyle name="표준 6 4 4 6 2" xfId="1186"/>
    <cellStyle name="표준 6 4 4 6 2 2" xfId="4642"/>
    <cellStyle name="표준 6 4 4 6 2 2 2" xfId="15010"/>
    <cellStyle name="표준 6 4 4 6 2 2 2 2" xfId="30562"/>
    <cellStyle name="표준 6 4 4 6 2 2 2 3" xfId="46114"/>
    <cellStyle name="표준 6 4 4 6 2 2 3" xfId="9826"/>
    <cellStyle name="표준 6 4 4 6 2 2 3 2" xfId="25378"/>
    <cellStyle name="표준 6 4 4 6 2 2 3 3" xfId="40930"/>
    <cellStyle name="표준 6 4 4 6 2 2 4" xfId="20194"/>
    <cellStyle name="표준 6 4 4 6 2 2 5" xfId="35746"/>
    <cellStyle name="표준 6 4 4 6 2 3" xfId="2914"/>
    <cellStyle name="표준 6 4 4 6 2 3 2" xfId="13282"/>
    <cellStyle name="표준 6 4 4 6 2 3 2 2" xfId="28834"/>
    <cellStyle name="표준 6 4 4 6 2 3 2 3" xfId="44386"/>
    <cellStyle name="표준 6 4 4 6 2 3 3" xfId="8098"/>
    <cellStyle name="표준 6 4 4 6 2 3 3 2" xfId="23650"/>
    <cellStyle name="표준 6 4 4 6 2 3 3 3" xfId="39202"/>
    <cellStyle name="표준 6 4 4 6 2 3 4" xfId="18466"/>
    <cellStyle name="표준 6 4 4 6 2 3 5" xfId="34018"/>
    <cellStyle name="표준 6 4 4 6 2 4" xfId="11554"/>
    <cellStyle name="표준 6 4 4 6 2 4 2" xfId="27106"/>
    <cellStyle name="표준 6 4 4 6 2 4 3" xfId="42658"/>
    <cellStyle name="표준 6 4 4 6 2 5" xfId="6370"/>
    <cellStyle name="표준 6 4 4 6 2 5 2" xfId="21922"/>
    <cellStyle name="표준 6 4 4 6 2 5 3" xfId="37474"/>
    <cellStyle name="표준 6 4 4 6 2 6" xfId="16738"/>
    <cellStyle name="표준 6 4 4 6 2 7" xfId="32290"/>
    <cellStyle name="표준 6 4 4 6 3" xfId="3778"/>
    <cellStyle name="표준 6 4 4 6 3 2" xfId="14146"/>
    <cellStyle name="표준 6 4 4 6 3 2 2" xfId="29698"/>
    <cellStyle name="표준 6 4 4 6 3 2 3" xfId="45250"/>
    <cellStyle name="표준 6 4 4 6 3 3" xfId="8962"/>
    <cellStyle name="표준 6 4 4 6 3 3 2" xfId="24514"/>
    <cellStyle name="표준 6 4 4 6 3 3 3" xfId="40066"/>
    <cellStyle name="표준 6 4 4 6 3 4" xfId="19330"/>
    <cellStyle name="표준 6 4 4 6 3 5" xfId="34882"/>
    <cellStyle name="표준 6 4 4 6 4" xfId="2050"/>
    <cellStyle name="표준 6 4 4 6 4 2" xfId="12418"/>
    <cellStyle name="표준 6 4 4 6 4 2 2" xfId="27970"/>
    <cellStyle name="표준 6 4 4 6 4 2 3" xfId="43522"/>
    <cellStyle name="표준 6 4 4 6 4 3" xfId="7234"/>
    <cellStyle name="표준 6 4 4 6 4 3 2" xfId="22786"/>
    <cellStyle name="표준 6 4 4 6 4 3 3" xfId="38338"/>
    <cellStyle name="표준 6 4 4 6 4 4" xfId="17602"/>
    <cellStyle name="표준 6 4 4 6 4 5" xfId="33154"/>
    <cellStyle name="표준 6 4 4 6 5" xfId="10690"/>
    <cellStyle name="표준 6 4 4 6 5 2" xfId="26242"/>
    <cellStyle name="표준 6 4 4 6 5 3" xfId="41794"/>
    <cellStyle name="표준 6 4 4 6 6" xfId="5506"/>
    <cellStyle name="표준 6 4 4 6 6 2" xfId="21058"/>
    <cellStyle name="표준 6 4 4 6 6 3" xfId="36610"/>
    <cellStyle name="표준 6 4 4 6 7" xfId="15874"/>
    <cellStyle name="표준 6 4 4 6 8" xfId="31426"/>
    <cellStyle name="표준 6 4 4 7" xfId="898"/>
    <cellStyle name="표준 6 4 4 7 2" xfId="4354"/>
    <cellStyle name="표준 6 4 4 7 2 2" xfId="14722"/>
    <cellStyle name="표준 6 4 4 7 2 2 2" xfId="30274"/>
    <cellStyle name="표준 6 4 4 7 2 2 3" xfId="45826"/>
    <cellStyle name="표준 6 4 4 7 2 3" xfId="9538"/>
    <cellStyle name="표준 6 4 4 7 2 3 2" xfId="25090"/>
    <cellStyle name="표준 6 4 4 7 2 3 3" xfId="40642"/>
    <cellStyle name="표준 6 4 4 7 2 4" xfId="19906"/>
    <cellStyle name="표준 6 4 4 7 2 5" xfId="35458"/>
    <cellStyle name="표준 6 4 4 7 3" xfId="2626"/>
    <cellStyle name="표준 6 4 4 7 3 2" xfId="12994"/>
    <cellStyle name="표준 6 4 4 7 3 2 2" xfId="28546"/>
    <cellStyle name="표준 6 4 4 7 3 2 3" xfId="44098"/>
    <cellStyle name="표준 6 4 4 7 3 3" xfId="7810"/>
    <cellStyle name="표준 6 4 4 7 3 3 2" xfId="23362"/>
    <cellStyle name="표준 6 4 4 7 3 3 3" xfId="38914"/>
    <cellStyle name="표준 6 4 4 7 3 4" xfId="18178"/>
    <cellStyle name="표준 6 4 4 7 3 5" xfId="33730"/>
    <cellStyle name="표준 6 4 4 7 4" xfId="11266"/>
    <cellStyle name="표준 6 4 4 7 4 2" xfId="26818"/>
    <cellStyle name="표준 6 4 4 7 4 3" xfId="42370"/>
    <cellStyle name="표준 6 4 4 7 5" xfId="6082"/>
    <cellStyle name="표준 6 4 4 7 5 2" xfId="21634"/>
    <cellStyle name="표준 6 4 4 7 5 3" xfId="37186"/>
    <cellStyle name="표준 6 4 4 7 6" xfId="16450"/>
    <cellStyle name="표준 6 4 4 7 7" xfId="32002"/>
    <cellStyle name="표준 6 4 4 8" xfId="3490"/>
    <cellStyle name="표준 6 4 4 8 2" xfId="13858"/>
    <cellStyle name="표준 6 4 4 8 2 2" xfId="29410"/>
    <cellStyle name="표준 6 4 4 8 2 3" xfId="44962"/>
    <cellStyle name="표준 6 4 4 8 3" xfId="8674"/>
    <cellStyle name="표준 6 4 4 8 3 2" xfId="24226"/>
    <cellStyle name="표준 6 4 4 8 3 3" xfId="39778"/>
    <cellStyle name="표준 6 4 4 8 4" xfId="19042"/>
    <cellStyle name="표준 6 4 4 8 5" xfId="34594"/>
    <cellStyle name="표준 6 4 4 9" xfId="1762"/>
    <cellStyle name="표준 6 4 4 9 2" xfId="12130"/>
    <cellStyle name="표준 6 4 4 9 2 2" xfId="27682"/>
    <cellStyle name="표준 6 4 4 9 2 3" xfId="43234"/>
    <cellStyle name="표준 6 4 4 9 3" xfId="6946"/>
    <cellStyle name="표준 6 4 4 9 3 2" xfId="22498"/>
    <cellStyle name="표준 6 4 4 9 3 3" xfId="38050"/>
    <cellStyle name="표준 6 4 4 9 4" xfId="17314"/>
    <cellStyle name="표준 6 4 4 9 5" xfId="32866"/>
    <cellStyle name="표준 6 4 5" xfId="106"/>
    <cellStyle name="표준 6 4 5 10" xfId="15658"/>
    <cellStyle name="표준 6 4 5 11" xfId="31210"/>
    <cellStyle name="표준 6 4 5 2" xfId="250"/>
    <cellStyle name="표준 6 4 5 2 10" xfId="31354"/>
    <cellStyle name="표준 6 4 5 2 2" xfId="826"/>
    <cellStyle name="표준 6 4 5 2 2 2" xfId="1690"/>
    <cellStyle name="표준 6 4 5 2 2 2 2" xfId="5146"/>
    <cellStyle name="표준 6 4 5 2 2 2 2 2" xfId="15514"/>
    <cellStyle name="표준 6 4 5 2 2 2 2 2 2" xfId="31066"/>
    <cellStyle name="표준 6 4 5 2 2 2 2 2 3" xfId="46618"/>
    <cellStyle name="표준 6 4 5 2 2 2 2 3" xfId="10330"/>
    <cellStyle name="표준 6 4 5 2 2 2 2 3 2" xfId="25882"/>
    <cellStyle name="표준 6 4 5 2 2 2 2 3 3" xfId="41434"/>
    <cellStyle name="표준 6 4 5 2 2 2 2 4" xfId="20698"/>
    <cellStyle name="표준 6 4 5 2 2 2 2 5" xfId="36250"/>
    <cellStyle name="표준 6 4 5 2 2 2 3" xfId="3418"/>
    <cellStyle name="표준 6 4 5 2 2 2 3 2" xfId="13786"/>
    <cellStyle name="표준 6 4 5 2 2 2 3 2 2" xfId="29338"/>
    <cellStyle name="표준 6 4 5 2 2 2 3 2 3" xfId="44890"/>
    <cellStyle name="표준 6 4 5 2 2 2 3 3" xfId="8602"/>
    <cellStyle name="표준 6 4 5 2 2 2 3 3 2" xfId="24154"/>
    <cellStyle name="표준 6 4 5 2 2 2 3 3 3" xfId="39706"/>
    <cellStyle name="표준 6 4 5 2 2 2 3 4" xfId="18970"/>
    <cellStyle name="표준 6 4 5 2 2 2 3 5" xfId="34522"/>
    <cellStyle name="표준 6 4 5 2 2 2 4" xfId="12058"/>
    <cellStyle name="표준 6 4 5 2 2 2 4 2" xfId="27610"/>
    <cellStyle name="표준 6 4 5 2 2 2 4 3" xfId="43162"/>
    <cellStyle name="표준 6 4 5 2 2 2 5" xfId="6874"/>
    <cellStyle name="표준 6 4 5 2 2 2 5 2" xfId="22426"/>
    <cellStyle name="표준 6 4 5 2 2 2 5 3" xfId="37978"/>
    <cellStyle name="표준 6 4 5 2 2 2 6" xfId="17242"/>
    <cellStyle name="표준 6 4 5 2 2 2 7" xfId="32794"/>
    <cellStyle name="표준 6 4 5 2 2 3" xfId="4282"/>
    <cellStyle name="표준 6 4 5 2 2 3 2" xfId="14650"/>
    <cellStyle name="표준 6 4 5 2 2 3 2 2" xfId="30202"/>
    <cellStyle name="표준 6 4 5 2 2 3 2 3" xfId="45754"/>
    <cellStyle name="표준 6 4 5 2 2 3 3" xfId="9466"/>
    <cellStyle name="표준 6 4 5 2 2 3 3 2" xfId="25018"/>
    <cellStyle name="표준 6 4 5 2 2 3 3 3" xfId="40570"/>
    <cellStyle name="표준 6 4 5 2 2 3 4" xfId="19834"/>
    <cellStyle name="표준 6 4 5 2 2 3 5" xfId="35386"/>
    <cellStyle name="표준 6 4 5 2 2 4" xfId="2554"/>
    <cellStyle name="표준 6 4 5 2 2 4 2" xfId="12922"/>
    <cellStyle name="표준 6 4 5 2 2 4 2 2" xfId="28474"/>
    <cellStyle name="표준 6 4 5 2 2 4 2 3" xfId="44026"/>
    <cellStyle name="표준 6 4 5 2 2 4 3" xfId="7738"/>
    <cellStyle name="표준 6 4 5 2 2 4 3 2" xfId="23290"/>
    <cellStyle name="표준 6 4 5 2 2 4 3 3" xfId="38842"/>
    <cellStyle name="표준 6 4 5 2 2 4 4" xfId="18106"/>
    <cellStyle name="표준 6 4 5 2 2 4 5" xfId="33658"/>
    <cellStyle name="표준 6 4 5 2 2 5" xfId="11194"/>
    <cellStyle name="표준 6 4 5 2 2 5 2" xfId="26746"/>
    <cellStyle name="표준 6 4 5 2 2 5 3" xfId="42298"/>
    <cellStyle name="표준 6 4 5 2 2 6" xfId="6010"/>
    <cellStyle name="표준 6 4 5 2 2 6 2" xfId="21562"/>
    <cellStyle name="표준 6 4 5 2 2 6 3" xfId="37114"/>
    <cellStyle name="표준 6 4 5 2 2 7" xfId="16378"/>
    <cellStyle name="표준 6 4 5 2 2 8" xfId="31930"/>
    <cellStyle name="표준 6 4 5 2 3" xfId="538"/>
    <cellStyle name="표준 6 4 5 2 3 2" xfId="1402"/>
    <cellStyle name="표준 6 4 5 2 3 2 2" xfId="4858"/>
    <cellStyle name="표준 6 4 5 2 3 2 2 2" xfId="15226"/>
    <cellStyle name="표준 6 4 5 2 3 2 2 2 2" xfId="30778"/>
    <cellStyle name="표준 6 4 5 2 3 2 2 2 3" xfId="46330"/>
    <cellStyle name="표준 6 4 5 2 3 2 2 3" xfId="10042"/>
    <cellStyle name="표준 6 4 5 2 3 2 2 3 2" xfId="25594"/>
    <cellStyle name="표준 6 4 5 2 3 2 2 3 3" xfId="41146"/>
    <cellStyle name="표준 6 4 5 2 3 2 2 4" xfId="20410"/>
    <cellStyle name="표준 6 4 5 2 3 2 2 5" xfId="35962"/>
    <cellStyle name="표준 6 4 5 2 3 2 3" xfId="3130"/>
    <cellStyle name="표준 6 4 5 2 3 2 3 2" xfId="13498"/>
    <cellStyle name="표준 6 4 5 2 3 2 3 2 2" xfId="29050"/>
    <cellStyle name="표준 6 4 5 2 3 2 3 2 3" xfId="44602"/>
    <cellStyle name="표준 6 4 5 2 3 2 3 3" xfId="8314"/>
    <cellStyle name="표준 6 4 5 2 3 2 3 3 2" xfId="23866"/>
    <cellStyle name="표준 6 4 5 2 3 2 3 3 3" xfId="39418"/>
    <cellStyle name="표준 6 4 5 2 3 2 3 4" xfId="18682"/>
    <cellStyle name="표준 6 4 5 2 3 2 3 5" xfId="34234"/>
    <cellStyle name="표준 6 4 5 2 3 2 4" xfId="11770"/>
    <cellStyle name="표준 6 4 5 2 3 2 4 2" xfId="27322"/>
    <cellStyle name="표준 6 4 5 2 3 2 4 3" xfId="42874"/>
    <cellStyle name="표준 6 4 5 2 3 2 5" xfId="6586"/>
    <cellStyle name="표준 6 4 5 2 3 2 5 2" xfId="22138"/>
    <cellStyle name="표준 6 4 5 2 3 2 5 3" xfId="37690"/>
    <cellStyle name="표준 6 4 5 2 3 2 6" xfId="16954"/>
    <cellStyle name="표준 6 4 5 2 3 2 7" xfId="32506"/>
    <cellStyle name="표준 6 4 5 2 3 3" xfId="3994"/>
    <cellStyle name="표준 6 4 5 2 3 3 2" xfId="14362"/>
    <cellStyle name="표준 6 4 5 2 3 3 2 2" xfId="29914"/>
    <cellStyle name="표준 6 4 5 2 3 3 2 3" xfId="45466"/>
    <cellStyle name="표준 6 4 5 2 3 3 3" xfId="9178"/>
    <cellStyle name="표준 6 4 5 2 3 3 3 2" xfId="24730"/>
    <cellStyle name="표준 6 4 5 2 3 3 3 3" xfId="40282"/>
    <cellStyle name="표준 6 4 5 2 3 3 4" xfId="19546"/>
    <cellStyle name="표준 6 4 5 2 3 3 5" xfId="35098"/>
    <cellStyle name="표준 6 4 5 2 3 4" xfId="2266"/>
    <cellStyle name="표준 6 4 5 2 3 4 2" xfId="12634"/>
    <cellStyle name="표준 6 4 5 2 3 4 2 2" xfId="28186"/>
    <cellStyle name="표준 6 4 5 2 3 4 2 3" xfId="43738"/>
    <cellStyle name="표준 6 4 5 2 3 4 3" xfId="7450"/>
    <cellStyle name="표준 6 4 5 2 3 4 3 2" xfId="23002"/>
    <cellStyle name="표준 6 4 5 2 3 4 3 3" xfId="38554"/>
    <cellStyle name="표준 6 4 5 2 3 4 4" xfId="17818"/>
    <cellStyle name="표준 6 4 5 2 3 4 5" xfId="33370"/>
    <cellStyle name="표준 6 4 5 2 3 5" xfId="10906"/>
    <cellStyle name="표준 6 4 5 2 3 5 2" xfId="26458"/>
    <cellStyle name="표준 6 4 5 2 3 5 3" xfId="42010"/>
    <cellStyle name="표준 6 4 5 2 3 6" xfId="5722"/>
    <cellStyle name="표준 6 4 5 2 3 6 2" xfId="21274"/>
    <cellStyle name="표준 6 4 5 2 3 6 3" xfId="36826"/>
    <cellStyle name="표준 6 4 5 2 3 7" xfId="16090"/>
    <cellStyle name="표준 6 4 5 2 3 8" xfId="31642"/>
    <cellStyle name="표준 6 4 5 2 4" xfId="1114"/>
    <cellStyle name="표준 6 4 5 2 4 2" xfId="4570"/>
    <cellStyle name="표준 6 4 5 2 4 2 2" xfId="14938"/>
    <cellStyle name="표준 6 4 5 2 4 2 2 2" xfId="30490"/>
    <cellStyle name="표준 6 4 5 2 4 2 2 3" xfId="46042"/>
    <cellStyle name="표준 6 4 5 2 4 2 3" xfId="9754"/>
    <cellStyle name="표준 6 4 5 2 4 2 3 2" xfId="25306"/>
    <cellStyle name="표준 6 4 5 2 4 2 3 3" xfId="40858"/>
    <cellStyle name="표준 6 4 5 2 4 2 4" xfId="20122"/>
    <cellStyle name="표준 6 4 5 2 4 2 5" xfId="35674"/>
    <cellStyle name="표준 6 4 5 2 4 3" xfId="2842"/>
    <cellStyle name="표준 6 4 5 2 4 3 2" xfId="13210"/>
    <cellStyle name="표준 6 4 5 2 4 3 2 2" xfId="28762"/>
    <cellStyle name="표준 6 4 5 2 4 3 2 3" xfId="44314"/>
    <cellStyle name="표준 6 4 5 2 4 3 3" xfId="8026"/>
    <cellStyle name="표준 6 4 5 2 4 3 3 2" xfId="23578"/>
    <cellStyle name="표준 6 4 5 2 4 3 3 3" xfId="39130"/>
    <cellStyle name="표준 6 4 5 2 4 3 4" xfId="18394"/>
    <cellStyle name="표준 6 4 5 2 4 3 5" xfId="33946"/>
    <cellStyle name="표준 6 4 5 2 4 4" xfId="11482"/>
    <cellStyle name="표준 6 4 5 2 4 4 2" xfId="27034"/>
    <cellStyle name="표준 6 4 5 2 4 4 3" xfId="42586"/>
    <cellStyle name="표준 6 4 5 2 4 5" xfId="6298"/>
    <cellStyle name="표준 6 4 5 2 4 5 2" xfId="21850"/>
    <cellStyle name="표준 6 4 5 2 4 5 3" xfId="37402"/>
    <cellStyle name="표준 6 4 5 2 4 6" xfId="16666"/>
    <cellStyle name="표준 6 4 5 2 4 7" xfId="32218"/>
    <cellStyle name="표준 6 4 5 2 5" xfId="3706"/>
    <cellStyle name="표준 6 4 5 2 5 2" xfId="14074"/>
    <cellStyle name="표준 6 4 5 2 5 2 2" xfId="29626"/>
    <cellStyle name="표준 6 4 5 2 5 2 3" xfId="45178"/>
    <cellStyle name="표준 6 4 5 2 5 3" xfId="8890"/>
    <cellStyle name="표준 6 4 5 2 5 3 2" xfId="24442"/>
    <cellStyle name="표준 6 4 5 2 5 3 3" xfId="39994"/>
    <cellStyle name="표준 6 4 5 2 5 4" xfId="19258"/>
    <cellStyle name="표준 6 4 5 2 5 5" xfId="34810"/>
    <cellStyle name="표준 6 4 5 2 6" xfId="1978"/>
    <cellStyle name="표준 6 4 5 2 6 2" xfId="12346"/>
    <cellStyle name="표준 6 4 5 2 6 2 2" xfId="27898"/>
    <cellStyle name="표준 6 4 5 2 6 2 3" xfId="43450"/>
    <cellStyle name="표준 6 4 5 2 6 3" xfId="7162"/>
    <cellStyle name="표준 6 4 5 2 6 3 2" xfId="22714"/>
    <cellStyle name="표준 6 4 5 2 6 3 3" xfId="38266"/>
    <cellStyle name="표준 6 4 5 2 6 4" xfId="17530"/>
    <cellStyle name="표준 6 4 5 2 6 5" xfId="33082"/>
    <cellStyle name="표준 6 4 5 2 7" xfId="10618"/>
    <cellStyle name="표준 6 4 5 2 7 2" xfId="26170"/>
    <cellStyle name="표준 6 4 5 2 7 3" xfId="41722"/>
    <cellStyle name="표준 6 4 5 2 8" xfId="5434"/>
    <cellStyle name="표준 6 4 5 2 8 2" xfId="20986"/>
    <cellStyle name="표준 6 4 5 2 8 3" xfId="36538"/>
    <cellStyle name="표준 6 4 5 2 9" xfId="15802"/>
    <cellStyle name="표준 6 4 5 3" xfId="682"/>
    <cellStyle name="표준 6 4 5 3 2" xfId="1546"/>
    <cellStyle name="표준 6 4 5 3 2 2" xfId="5002"/>
    <cellStyle name="표준 6 4 5 3 2 2 2" xfId="15370"/>
    <cellStyle name="표준 6 4 5 3 2 2 2 2" xfId="30922"/>
    <cellStyle name="표준 6 4 5 3 2 2 2 3" xfId="46474"/>
    <cellStyle name="표준 6 4 5 3 2 2 3" xfId="10186"/>
    <cellStyle name="표준 6 4 5 3 2 2 3 2" xfId="25738"/>
    <cellStyle name="표준 6 4 5 3 2 2 3 3" xfId="41290"/>
    <cellStyle name="표준 6 4 5 3 2 2 4" xfId="20554"/>
    <cellStyle name="표준 6 4 5 3 2 2 5" xfId="36106"/>
    <cellStyle name="표준 6 4 5 3 2 3" xfId="3274"/>
    <cellStyle name="표준 6 4 5 3 2 3 2" xfId="13642"/>
    <cellStyle name="표준 6 4 5 3 2 3 2 2" xfId="29194"/>
    <cellStyle name="표준 6 4 5 3 2 3 2 3" xfId="44746"/>
    <cellStyle name="표준 6 4 5 3 2 3 3" xfId="8458"/>
    <cellStyle name="표준 6 4 5 3 2 3 3 2" xfId="24010"/>
    <cellStyle name="표준 6 4 5 3 2 3 3 3" xfId="39562"/>
    <cellStyle name="표준 6 4 5 3 2 3 4" xfId="18826"/>
    <cellStyle name="표준 6 4 5 3 2 3 5" xfId="34378"/>
    <cellStyle name="표준 6 4 5 3 2 4" xfId="11914"/>
    <cellStyle name="표준 6 4 5 3 2 4 2" xfId="27466"/>
    <cellStyle name="표준 6 4 5 3 2 4 3" xfId="43018"/>
    <cellStyle name="표준 6 4 5 3 2 5" xfId="6730"/>
    <cellStyle name="표준 6 4 5 3 2 5 2" xfId="22282"/>
    <cellStyle name="표준 6 4 5 3 2 5 3" xfId="37834"/>
    <cellStyle name="표준 6 4 5 3 2 6" xfId="17098"/>
    <cellStyle name="표준 6 4 5 3 2 7" xfId="32650"/>
    <cellStyle name="표준 6 4 5 3 3" xfId="4138"/>
    <cellStyle name="표준 6 4 5 3 3 2" xfId="14506"/>
    <cellStyle name="표준 6 4 5 3 3 2 2" xfId="30058"/>
    <cellStyle name="표준 6 4 5 3 3 2 3" xfId="45610"/>
    <cellStyle name="표준 6 4 5 3 3 3" xfId="9322"/>
    <cellStyle name="표준 6 4 5 3 3 3 2" xfId="24874"/>
    <cellStyle name="표준 6 4 5 3 3 3 3" xfId="40426"/>
    <cellStyle name="표준 6 4 5 3 3 4" xfId="19690"/>
    <cellStyle name="표준 6 4 5 3 3 5" xfId="35242"/>
    <cellStyle name="표준 6 4 5 3 4" xfId="2410"/>
    <cellStyle name="표준 6 4 5 3 4 2" xfId="12778"/>
    <cellStyle name="표준 6 4 5 3 4 2 2" xfId="28330"/>
    <cellStyle name="표준 6 4 5 3 4 2 3" xfId="43882"/>
    <cellStyle name="표준 6 4 5 3 4 3" xfId="7594"/>
    <cellStyle name="표준 6 4 5 3 4 3 2" xfId="23146"/>
    <cellStyle name="표준 6 4 5 3 4 3 3" xfId="38698"/>
    <cellStyle name="표준 6 4 5 3 4 4" xfId="17962"/>
    <cellStyle name="표준 6 4 5 3 4 5" xfId="33514"/>
    <cellStyle name="표준 6 4 5 3 5" xfId="11050"/>
    <cellStyle name="표준 6 4 5 3 5 2" xfId="26602"/>
    <cellStyle name="표준 6 4 5 3 5 3" xfId="42154"/>
    <cellStyle name="표준 6 4 5 3 6" xfId="5866"/>
    <cellStyle name="표준 6 4 5 3 6 2" xfId="21418"/>
    <cellStyle name="표준 6 4 5 3 6 3" xfId="36970"/>
    <cellStyle name="표준 6 4 5 3 7" xfId="16234"/>
    <cellStyle name="표준 6 4 5 3 8" xfId="31786"/>
    <cellStyle name="표준 6 4 5 4" xfId="394"/>
    <cellStyle name="표준 6 4 5 4 2" xfId="1258"/>
    <cellStyle name="표준 6 4 5 4 2 2" xfId="4714"/>
    <cellStyle name="표준 6 4 5 4 2 2 2" xfId="15082"/>
    <cellStyle name="표준 6 4 5 4 2 2 2 2" xfId="30634"/>
    <cellStyle name="표준 6 4 5 4 2 2 2 3" xfId="46186"/>
    <cellStyle name="표준 6 4 5 4 2 2 3" xfId="9898"/>
    <cellStyle name="표준 6 4 5 4 2 2 3 2" xfId="25450"/>
    <cellStyle name="표준 6 4 5 4 2 2 3 3" xfId="41002"/>
    <cellStyle name="표준 6 4 5 4 2 2 4" xfId="20266"/>
    <cellStyle name="표준 6 4 5 4 2 2 5" xfId="35818"/>
    <cellStyle name="표준 6 4 5 4 2 3" xfId="2986"/>
    <cellStyle name="표준 6 4 5 4 2 3 2" xfId="13354"/>
    <cellStyle name="표준 6 4 5 4 2 3 2 2" xfId="28906"/>
    <cellStyle name="표준 6 4 5 4 2 3 2 3" xfId="44458"/>
    <cellStyle name="표준 6 4 5 4 2 3 3" xfId="8170"/>
    <cellStyle name="표준 6 4 5 4 2 3 3 2" xfId="23722"/>
    <cellStyle name="표준 6 4 5 4 2 3 3 3" xfId="39274"/>
    <cellStyle name="표준 6 4 5 4 2 3 4" xfId="18538"/>
    <cellStyle name="표준 6 4 5 4 2 3 5" xfId="34090"/>
    <cellStyle name="표준 6 4 5 4 2 4" xfId="11626"/>
    <cellStyle name="표준 6 4 5 4 2 4 2" xfId="27178"/>
    <cellStyle name="표준 6 4 5 4 2 4 3" xfId="42730"/>
    <cellStyle name="표준 6 4 5 4 2 5" xfId="6442"/>
    <cellStyle name="표준 6 4 5 4 2 5 2" xfId="21994"/>
    <cellStyle name="표준 6 4 5 4 2 5 3" xfId="37546"/>
    <cellStyle name="표준 6 4 5 4 2 6" xfId="16810"/>
    <cellStyle name="표준 6 4 5 4 2 7" xfId="32362"/>
    <cellStyle name="표준 6 4 5 4 3" xfId="3850"/>
    <cellStyle name="표준 6 4 5 4 3 2" xfId="14218"/>
    <cellStyle name="표준 6 4 5 4 3 2 2" xfId="29770"/>
    <cellStyle name="표준 6 4 5 4 3 2 3" xfId="45322"/>
    <cellStyle name="표준 6 4 5 4 3 3" xfId="9034"/>
    <cellStyle name="표준 6 4 5 4 3 3 2" xfId="24586"/>
    <cellStyle name="표준 6 4 5 4 3 3 3" xfId="40138"/>
    <cellStyle name="표준 6 4 5 4 3 4" xfId="19402"/>
    <cellStyle name="표준 6 4 5 4 3 5" xfId="34954"/>
    <cellStyle name="표준 6 4 5 4 4" xfId="2122"/>
    <cellStyle name="표준 6 4 5 4 4 2" xfId="12490"/>
    <cellStyle name="표준 6 4 5 4 4 2 2" xfId="28042"/>
    <cellStyle name="표준 6 4 5 4 4 2 3" xfId="43594"/>
    <cellStyle name="표준 6 4 5 4 4 3" xfId="7306"/>
    <cellStyle name="표준 6 4 5 4 4 3 2" xfId="22858"/>
    <cellStyle name="표준 6 4 5 4 4 3 3" xfId="38410"/>
    <cellStyle name="표준 6 4 5 4 4 4" xfId="17674"/>
    <cellStyle name="표준 6 4 5 4 4 5" xfId="33226"/>
    <cellStyle name="표준 6 4 5 4 5" xfId="10762"/>
    <cellStyle name="표준 6 4 5 4 5 2" xfId="26314"/>
    <cellStyle name="표준 6 4 5 4 5 3" xfId="41866"/>
    <cellStyle name="표준 6 4 5 4 6" xfId="5578"/>
    <cellStyle name="표준 6 4 5 4 6 2" xfId="21130"/>
    <cellStyle name="표준 6 4 5 4 6 3" xfId="36682"/>
    <cellStyle name="표준 6 4 5 4 7" xfId="15946"/>
    <cellStyle name="표준 6 4 5 4 8" xfId="31498"/>
    <cellStyle name="표준 6 4 5 5" xfId="970"/>
    <cellStyle name="표준 6 4 5 5 2" xfId="4426"/>
    <cellStyle name="표준 6 4 5 5 2 2" xfId="14794"/>
    <cellStyle name="표준 6 4 5 5 2 2 2" xfId="30346"/>
    <cellStyle name="표준 6 4 5 5 2 2 3" xfId="45898"/>
    <cellStyle name="표준 6 4 5 5 2 3" xfId="9610"/>
    <cellStyle name="표준 6 4 5 5 2 3 2" xfId="25162"/>
    <cellStyle name="표준 6 4 5 5 2 3 3" xfId="40714"/>
    <cellStyle name="표준 6 4 5 5 2 4" xfId="19978"/>
    <cellStyle name="표준 6 4 5 5 2 5" xfId="35530"/>
    <cellStyle name="표준 6 4 5 5 3" xfId="2698"/>
    <cellStyle name="표준 6 4 5 5 3 2" xfId="13066"/>
    <cellStyle name="표준 6 4 5 5 3 2 2" xfId="28618"/>
    <cellStyle name="표준 6 4 5 5 3 2 3" xfId="44170"/>
    <cellStyle name="표준 6 4 5 5 3 3" xfId="7882"/>
    <cellStyle name="표준 6 4 5 5 3 3 2" xfId="23434"/>
    <cellStyle name="표준 6 4 5 5 3 3 3" xfId="38986"/>
    <cellStyle name="표준 6 4 5 5 3 4" xfId="18250"/>
    <cellStyle name="표준 6 4 5 5 3 5" xfId="33802"/>
    <cellStyle name="표준 6 4 5 5 4" xfId="11338"/>
    <cellStyle name="표준 6 4 5 5 4 2" xfId="26890"/>
    <cellStyle name="표준 6 4 5 5 4 3" xfId="42442"/>
    <cellStyle name="표준 6 4 5 5 5" xfId="6154"/>
    <cellStyle name="표준 6 4 5 5 5 2" xfId="21706"/>
    <cellStyle name="표준 6 4 5 5 5 3" xfId="37258"/>
    <cellStyle name="표준 6 4 5 5 6" xfId="16522"/>
    <cellStyle name="표준 6 4 5 5 7" xfId="32074"/>
    <cellStyle name="표준 6 4 5 6" xfId="3562"/>
    <cellStyle name="표준 6 4 5 6 2" xfId="13930"/>
    <cellStyle name="표준 6 4 5 6 2 2" xfId="29482"/>
    <cellStyle name="표준 6 4 5 6 2 3" xfId="45034"/>
    <cellStyle name="표준 6 4 5 6 3" xfId="8746"/>
    <cellStyle name="표준 6 4 5 6 3 2" xfId="24298"/>
    <cellStyle name="표준 6 4 5 6 3 3" xfId="39850"/>
    <cellStyle name="표준 6 4 5 6 4" xfId="19114"/>
    <cellStyle name="표준 6 4 5 6 5" xfId="34666"/>
    <cellStyle name="표준 6 4 5 7" xfId="1834"/>
    <cellStyle name="표준 6 4 5 7 2" xfId="12202"/>
    <cellStyle name="표준 6 4 5 7 2 2" xfId="27754"/>
    <cellStyle name="표준 6 4 5 7 2 3" xfId="43306"/>
    <cellStyle name="표준 6 4 5 7 3" xfId="7018"/>
    <cellStyle name="표준 6 4 5 7 3 2" xfId="22570"/>
    <cellStyle name="표준 6 4 5 7 3 3" xfId="38122"/>
    <cellStyle name="표준 6 4 5 7 4" xfId="17386"/>
    <cellStyle name="표준 6 4 5 7 5" xfId="32938"/>
    <cellStyle name="표준 6 4 5 8" xfId="10474"/>
    <cellStyle name="표준 6 4 5 8 2" xfId="26026"/>
    <cellStyle name="표준 6 4 5 8 3" xfId="41578"/>
    <cellStyle name="표준 6 4 5 9" xfId="5290"/>
    <cellStyle name="표준 6 4 5 9 2" xfId="20842"/>
    <cellStyle name="표준 6 4 5 9 3" xfId="36394"/>
    <cellStyle name="표준 6 4 6" xfId="58"/>
    <cellStyle name="표준 6 4 6 10" xfId="15610"/>
    <cellStyle name="표준 6 4 6 11" xfId="31162"/>
    <cellStyle name="표준 6 4 6 2" xfId="202"/>
    <cellStyle name="표준 6 4 6 2 10" xfId="31306"/>
    <cellStyle name="표준 6 4 6 2 2" xfId="778"/>
    <cellStyle name="표준 6 4 6 2 2 2" xfId="1642"/>
    <cellStyle name="표준 6 4 6 2 2 2 2" xfId="5098"/>
    <cellStyle name="표준 6 4 6 2 2 2 2 2" xfId="15466"/>
    <cellStyle name="표준 6 4 6 2 2 2 2 2 2" xfId="31018"/>
    <cellStyle name="표준 6 4 6 2 2 2 2 2 3" xfId="46570"/>
    <cellStyle name="표준 6 4 6 2 2 2 2 3" xfId="10282"/>
    <cellStyle name="표준 6 4 6 2 2 2 2 3 2" xfId="25834"/>
    <cellStyle name="표준 6 4 6 2 2 2 2 3 3" xfId="41386"/>
    <cellStyle name="표준 6 4 6 2 2 2 2 4" xfId="20650"/>
    <cellStyle name="표준 6 4 6 2 2 2 2 5" xfId="36202"/>
    <cellStyle name="표준 6 4 6 2 2 2 3" xfId="3370"/>
    <cellStyle name="표준 6 4 6 2 2 2 3 2" xfId="13738"/>
    <cellStyle name="표준 6 4 6 2 2 2 3 2 2" xfId="29290"/>
    <cellStyle name="표준 6 4 6 2 2 2 3 2 3" xfId="44842"/>
    <cellStyle name="표준 6 4 6 2 2 2 3 3" xfId="8554"/>
    <cellStyle name="표준 6 4 6 2 2 2 3 3 2" xfId="24106"/>
    <cellStyle name="표준 6 4 6 2 2 2 3 3 3" xfId="39658"/>
    <cellStyle name="표준 6 4 6 2 2 2 3 4" xfId="18922"/>
    <cellStyle name="표준 6 4 6 2 2 2 3 5" xfId="34474"/>
    <cellStyle name="표준 6 4 6 2 2 2 4" xfId="12010"/>
    <cellStyle name="표준 6 4 6 2 2 2 4 2" xfId="27562"/>
    <cellStyle name="표준 6 4 6 2 2 2 4 3" xfId="43114"/>
    <cellStyle name="표준 6 4 6 2 2 2 5" xfId="6826"/>
    <cellStyle name="표준 6 4 6 2 2 2 5 2" xfId="22378"/>
    <cellStyle name="표준 6 4 6 2 2 2 5 3" xfId="37930"/>
    <cellStyle name="표준 6 4 6 2 2 2 6" xfId="17194"/>
    <cellStyle name="표준 6 4 6 2 2 2 7" xfId="32746"/>
    <cellStyle name="표준 6 4 6 2 2 3" xfId="4234"/>
    <cellStyle name="표준 6 4 6 2 2 3 2" xfId="14602"/>
    <cellStyle name="표준 6 4 6 2 2 3 2 2" xfId="30154"/>
    <cellStyle name="표준 6 4 6 2 2 3 2 3" xfId="45706"/>
    <cellStyle name="표준 6 4 6 2 2 3 3" xfId="9418"/>
    <cellStyle name="표준 6 4 6 2 2 3 3 2" xfId="24970"/>
    <cellStyle name="표준 6 4 6 2 2 3 3 3" xfId="40522"/>
    <cellStyle name="표준 6 4 6 2 2 3 4" xfId="19786"/>
    <cellStyle name="표준 6 4 6 2 2 3 5" xfId="35338"/>
    <cellStyle name="표준 6 4 6 2 2 4" xfId="2506"/>
    <cellStyle name="표준 6 4 6 2 2 4 2" xfId="12874"/>
    <cellStyle name="표준 6 4 6 2 2 4 2 2" xfId="28426"/>
    <cellStyle name="표준 6 4 6 2 2 4 2 3" xfId="43978"/>
    <cellStyle name="표준 6 4 6 2 2 4 3" xfId="7690"/>
    <cellStyle name="표준 6 4 6 2 2 4 3 2" xfId="23242"/>
    <cellStyle name="표준 6 4 6 2 2 4 3 3" xfId="38794"/>
    <cellStyle name="표준 6 4 6 2 2 4 4" xfId="18058"/>
    <cellStyle name="표준 6 4 6 2 2 4 5" xfId="33610"/>
    <cellStyle name="표준 6 4 6 2 2 5" xfId="11146"/>
    <cellStyle name="표준 6 4 6 2 2 5 2" xfId="26698"/>
    <cellStyle name="표준 6 4 6 2 2 5 3" xfId="42250"/>
    <cellStyle name="표준 6 4 6 2 2 6" xfId="5962"/>
    <cellStyle name="표준 6 4 6 2 2 6 2" xfId="21514"/>
    <cellStyle name="표준 6 4 6 2 2 6 3" xfId="37066"/>
    <cellStyle name="표준 6 4 6 2 2 7" xfId="16330"/>
    <cellStyle name="표준 6 4 6 2 2 8" xfId="31882"/>
    <cellStyle name="표준 6 4 6 2 3" xfId="490"/>
    <cellStyle name="표준 6 4 6 2 3 2" xfId="1354"/>
    <cellStyle name="표준 6 4 6 2 3 2 2" xfId="4810"/>
    <cellStyle name="표준 6 4 6 2 3 2 2 2" xfId="15178"/>
    <cellStyle name="표준 6 4 6 2 3 2 2 2 2" xfId="30730"/>
    <cellStyle name="표준 6 4 6 2 3 2 2 2 3" xfId="46282"/>
    <cellStyle name="표준 6 4 6 2 3 2 2 3" xfId="9994"/>
    <cellStyle name="표준 6 4 6 2 3 2 2 3 2" xfId="25546"/>
    <cellStyle name="표준 6 4 6 2 3 2 2 3 3" xfId="41098"/>
    <cellStyle name="표준 6 4 6 2 3 2 2 4" xfId="20362"/>
    <cellStyle name="표준 6 4 6 2 3 2 2 5" xfId="35914"/>
    <cellStyle name="표준 6 4 6 2 3 2 3" xfId="3082"/>
    <cellStyle name="표준 6 4 6 2 3 2 3 2" xfId="13450"/>
    <cellStyle name="표준 6 4 6 2 3 2 3 2 2" xfId="29002"/>
    <cellStyle name="표준 6 4 6 2 3 2 3 2 3" xfId="44554"/>
    <cellStyle name="표준 6 4 6 2 3 2 3 3" xfId="8266"/>
    <cellStyle name="표준 6 4 6 2 3 2 3 3 2" xfId="23818"/>
    <cellStyle name="표준 6 4 6 2 3 2 3 3 3" xfId="39370"/>
    <cellStyle name="표준 6 4 6 2 3 2 3 4" xfId="18634"/>
    <cellStyle name="표준 6 4 6 2 3 2 3 5" xfId="34186"/>
    <cellStyle name="표준 6 4 6 2 3 2 4" xfId="11722"/>
    <cellStyle name="표준 6 4 6 2 3 2 4 2" xfId="27274"/>
    <cellStyle name="표준 6 4 6 2 3 2 4 3" xfId="42826"/>
    <cellStyle name="표준 6 4 6 2 3 2 5" xfId="6538"/>
    <cellStyle name="표준 6 4 6 2 3 2 5 2" xfId="22090"/>
    <cellStyle name="표준 6 4 6 2 3 2 5 3" xfId="37642"/>
    <cellStyle name="표준 6 4 6 2 3 2 6" xfId="16906"/>
    <cellStyle name="표준 6 4 6 2 3 2 7" xfId="32458"/>
    <cellStyle name="표준 6 4 6 2 3 3" xfId="3946"/>
    <cellStyle name="표준 6 4 6 2 3 3 2" xfId="14314"/>
    <cellStyle name="표준 6 4 6 2 3 3 2 2" xfId="29866"/>
    <cellStyle name="표준 6 4 6 2 3 3 2 3" xfId="45418"/>
    <cellStyle name="표준 6 4 6 2 3 3 3" xfId="9130"/>
    <cellStyle name="표준 6 4 6 2 3 3 3 2" xfId="24682"/>
    <cellStyle name="표준 6 4 6 2 3 3 3 3" xfId="40234"/>
    <cellStyle name="표준 6 4 6 2 3 3 4" xfId="19498"/>
    <cellStyle name="표준 6 4 6 2 3 3 5" xfId="35050"/>
    <cellStyle name="표준 6 4 6 2 3 4" xfId="2218"/>
    <cellStyle name="표준 6 4 6 2 3 4 2" xfId="12586"/>
    <cellStyle name="표준 6 4 6 2 3 4 2 2" xfId="28138"/>
    <cellStyle name="표준 6 4 6 2 3 4 2 3" xfId="43690"/>
    <cellStyle name="표준 6 4 6 2 3 4 3" xfId="7402"/>
    <cellStyle name="표준 6 4 6 2 3 4 3 2" xfId="22954"/>
    <cellStyle name="표준 6 4 6 2 3 4 3 3" xfId="38506"/>
    <cellStyle name="표준 6 4 6 2 3 4 4" xfId="17770"/>
    <cellStyle name="표준 6 4 6 2 3 4 5" xfId="33322"/>
    <cellStyle name="표준 6 4 6 2 3 5" xfId="10858"/>
    <cellStyle name="표준 6 4 6 2 3 5 2" xfId="26410"/>
    <cellStyle name="표준 6 4 6 2 3 5 3" xfId="41962"/>
    <cellStyle name="표준 6 4 6 2 3 6" xfId="5674"/>
    <cellStyle name="표준 6 4 6 2 3 6 2" xfId="21226"/>
    <cellStyle name="표준 6 4 6 2 3 6 3" xfId="36778"/>
    <cellStyle name="표준 6 4 6 2 3 7" xfId="16042"/>
    <cellStyle name="표준 6 4 6 2 3 8" xfId="31594"/>
    <cellStyle name="표준 6 4 6 2 4" xfId="1066"/>
    <cellStyle name="표준 6 4 6 2 4 2" xfId="4522"/>
    <cellStyle name="표준 6 4 6 2 4 2 2" xfId="14890"/>
    <cellStyle name="표준 6 4 6 2 4 2 2 2" xfId="30442"/>
    <cellStyle name="표준 6 4 6 2 4 2 2 3" xfId="45994"/>
    <cellStyle name="표준 6 4 6 2 4 2 3" xfId="9706"/>
    <cellStyle name="표준 6 4 6 2 4 2 3 2" xfId="25258"/>
    <cellStyle name="표준 6 4 6 2 4 2 3 3" xfId="40810"/>
    <cellStyle name="표준 6 4 6 2 4 2 4" xfId="20074"/>
    <cellStyle name="표준 6 4 6 2 4 2 5" xfId="35626"/>
    <cellStyle name="표준 6 4 6 2 4 3" xfId="2794"/>
    <cellStyle name="표준 6 4 6 2 4 3 2" xfId="13162"/>
    <cellStyle name="표준 6 4 6 2 4 3 2 2" xfId="28714"/>
    <cellStyle name="표준 6 4 6 2 4 3 2 3" xfId="44266"/>
    <cellStyle name="표준 6 4 6 2 4 3 3" xfId="7978"/>
    <cellStyle name="표준 6 4 6 2 4 3 3 2" xfId="23530"/>
    <cellStyle name="표준 6 4 6 2 4 3 3 3" xfId="39082"/>
    <cellStyle name="표준 6 4 6 2 4 3 4" xfId="18346"/>
    <cellStyle name="표준 6 4 6 2 4 3 5" xfId="33898"/>
    <cellStyle name="표준 6 4 6 2 4 4" xfId="11434"/>
    <cellStyle name="표준 6 4 6 2 4 4 2" xfId="26986"/>
    <cellStyle name="표준 6 4 6 2 4 4 3" xfId="42538"/>
    <cellStyle name="표준 6 4 6 2 4 5" xfId="6250"/>
    <cellStyle name="표준 6 4 6 2 4 5 2" xfId="21802"/>
    <cellStyle name="표준 6 4 6 2 4 5 3" xfId="37354"/>
    <cellStyle name="표준 6 4 6 2 4 6" xfId="16618"/>
    <cellStyle name="표준 6 4 6 2 4 7" xfId="32170"/>
    <cellStyle name="표준 6 4 6 2 5" xfId="3658"/>
    <cellStyle name="표준 6 4 6 2 5 2" xfId="14026"/>
    <cellStyle name="표준 6 4 6 2 5 2 2" xfId="29578"/>
    <cellStyle name="표준 6 4 6 2 5 2 3" xfId="45130"/>
    <cellStyle name="표준 6 4 6 2 5 3" xfId="8842"/>
    <cellStyle name="표준 6 4 6 2 5 3 2" xfId="24394"/>
    <cellStyle name="표준 6 4 6 2 5 3 3" xfId="39946"/>
    <cellStyle name="표준 6 4 6 2 5 4" xfId="19210"/>
    <cellStyle name="표준 6 4 6 2 5 5" xfId="34762"/>
    <cellStyle name="표준 6 4 6 2 6" xfId="1930"/>
    <cellStyle name="표준 6 4 6 2 6 2" xfId="12298"/>
    <cellStyle name="표준 6 4 6 2 6 2 2" xfId="27850"/>
    <cellStyle name="표준 6 4 6 2 6 2 3" xfId="43402"/>
    <cellStyle name="표준 6 4 6 2 6 3" xfId="7114"/>
    <cellStyle name="표준 6 4 6 2 6 3 2" xfId="22666"/>
    <cellStyle name="표준 6 4 6 2 6 3 3" xfId="38218"/>
    <cellStyle name="표준 6 4 6 2 6 4" xfId="17482"/>
    <cellStyle name="표준 6 4 6 2 6 5" xfId="33034"/>
    <cellStyle name="표준 6 4 6 2 7" xfId="10570"/>
    <cellStyle name="표준 6 4 6 2 7 2" xfId="26122"/>
    <cellStyle name="표준 6 4 6 2 7 3" xfId="41674"/>
    <cellStyle name="표준 6 4 6 2 8" xfId="5386"/>
    <cellStyle name="표준 6 4 6 2 8 2" xfId="20938"/>
    <cellStyle name="표준 6 4 6 2 8 3" xfId="36490"/>
    <cellStyle name="표준 6 4 6 2 9" xfId="15754"/>
    <cellStyle name="표준 6 4 6 3" xfId="634"/>
    <cellStyle name="표준 6 4 6 3 2" xfId="1498"/>
    <cellStyle name="표준 6 4 6 3 2 2" xfId="4954"/>
    <cellStyle name="표준 6 4 6 3 2 2 2" xfId="15322"/>
    <cellStyle name="표준 6 4 6 3 2 2 2 2" xfId="30874"/>
    <cellStyle name="표준 6 4 6 3 2 2 2 3" xfId="46426"/>
    <cellStyle name="표준 6 4 6 3 2 2 3" xfId="10138"/>
    <cellStyle name="표준 6 4 6 3 2 2 3 2" xfId="25690"/>
    <cellStyle name="표준 6 4 6 3 2 2 3 3" xfId="41242"/>
    <cellStyle name="표준 6 4 6 3 2 2 4" xfId="20506"/>
    <cellStyle name="표준 6 4 6 3 2 2 5" xfId="36058"/>
    <cellStyle name="표준 6 4 6 3 2 3" xfId="3226"/>
    <cellStyle name="표준 6 4 6 3 2 3 2" xfId="13594"/>
    <cellStyle name="표준 6 4 6 3 2 3 2 2" xfId="29146"/>
    <cellStyle name="표준 6 4 6 3 2 3 2 3" xfId="44698"/>
    <cellStyle name="표준 6 4 6 3 2 3 3" xfId="8410"/>
    <cellStyle name="표준 6 4 6 3 2 3 3 2" xfId="23962"/>
    <cellStyle name="표준 6 4 6 3 2 3 3 3" xfId="39514"/>
    <cellStyle name="표준 6 4 6 3 2 3 4" xfId="18778"/>
    <cellStyle name="표준 6 4 6 3 2 3 5" xfId="34330"/>
    <cellStyle name="표준 6 4 6 3 2 4" xfId="11866"/>
    <cellStyle name="표준 6 4 6 3 2 4 2" xfId="27418"/>
    <cellStyle name="표준 6 4 6 3 2 4 3" xfId="42970"/>
    <cellStyle name="표준 6 4 6 3 2 5" xfId="6682"/>
    <cellStyle name="표준 6 4 6 3 2 5 2" xfId="22234"/>
    <cellStyle name="표준 6 4 6 3 2 5 3" xfId="37786"/>
    <cellStyle name="표준 6 4 6 3 2 6" xfId="17050"/>
    <cellStyle name="표준 6 4 6 3 2 7" xfId="32602"/>
    <cellStyle name="표준 6 4 6 3 3" xfId="4090"/>
    <cellStyle name="표준 6 4 6 3 3 2" xfId="14458"/>
    <cellStyle name="표준 6 4 6 3 3 2 2" xfId="30010"/>
    <cellStyle name="표준 6 4 6 3 3 2 3" xfId="45562"/>
    <cellStyle name="표준 6 4 6 3 3 3" xfId="9274"/>
    <cellStyle name="표준 6 4 6 3 3 3 2" xfId="24826"/>
    <cellStyle name="표준 6 4 6 3 3 3 3" xfId="40378"/>
    <cellStyle name="표준 6 4 6 3 3 4" xfId="19642"/>
    <cellStyle name="표준 6 4 6 3 3 5" xfId="35194"/>
    <cellStyle name="표준 6 4 6 3 4" xfId="2362"/>
    <cellStyle name="표준 6 4 6 3 4 2" xfId="12730"/>
    <cellStyle name="표준 6 4 6 3 4 2 2" xfId="28282"/>
    <cellStyle name="표준 6 4 6 3 4 2 3" xfId="43834"/>
    <cellStyle name="표준 6 4 6 3 4 3" xfId="7546"/>
    <cellStyle name="표준 6 4 6 3 4 3 2" xfId="23098"/>
    <cellStyle name="표준 6 4 6 3 4 3 3" xfId="38650"/>
    <cellStyle name="표준 6 4 6 3 4 4" xfId="17914"/>
    <cellStyle name="표준 6 4 6 3 4 5" xfId="33466"/>
    <cellStyle name="표준 6 4 6 3 5" xfId="11002"/>
    <cellStyle name="표준 6 4 6 3 5 2" xfId="26554"/>
    <cellStyle name="표준 6 4 6 3 5 3" xfId="42106"/>
    <cellStyle name="표준 6 4 6 3 6" xfId="5818"/>
    <cellStyle name="표준 6 4 6 3 6 2" xfId="21370"/>
    <cellStyle name="표준 6 4 6 3 6 3" xfId="36922"/>
    <cellStyle name="표준 6 4 6 3 7" xfId="16186"/>
    <cellStyle name="표준 6 4 6 3 8" xfId="31738"/>
    <cellStyle name="표준 6 4 6 4" xfId="346"/>
    <cellStyle name="표준 6 4 6 4 2" xfId="1210"/>
    <cellStyle name="표준 6 4 6 4 2 2" xfId="4666"/>
    <cellStyle name="표준 6 4 6 4 2 2 2" xfId="15034"/>
    <cellStyle name="표준 6 4 6 4 2 2 2 2" xfId="30586"/>
    <cellStyle name="표준 6 4 6 4 2 2 2 3" xfId="46138"/>
    <cellStyle name="표준 6 4 6 4 2 2 3" xfId="9850"/>
    <cellStyle name="표준 6 4 6 4 2 2 3 2" xfId="25402"/>
    <cellStyle name="표준 6 4 6 4 2 2 3 3" xfId="40954"/>
    <cellStyle name="표준 6 4 6 4 2 2 4" xfId="20218"/>
    <cellStyle name="표준 6 4 6 4 2 2 5" xfId="35770"/>
    <cellStyle name="표준 6 4 6 4 2 3" xfId="2938"/>
    <cellStyle name="표준 6 4 6 4 2 3 2" xfId="13306"/>
    <cellStyle name="표준 6 4 6 4 2 3 2 2" xfId="28858"/>
    <cellStyle name="표준 6 4 6 4 2 3 2 3" xfId="44410"/>
    <cellStyle name="표준 6 4 6 4 2 3 3" xfId="8122"/>
    <cellStyle name="표준 6 4 6 4 2 3 3 2" xfId="23674"/>
    <cellStyle name="표준 6 4 6 4 2 3 3 3" xfId="39226"/>
    <cellStyle name="표준 6 4 6 4 2 3 4" xfId="18490"/>
    <cellStyle name="표준 6 4 6 4 2 3 5" xfId="34042"/>
    <cellStyle name="표준 6 4 6 4 2 4" xfId="11578"/>
    <cellStyle name="표준 6 4 6 4 2 4 2" xfId="27130"/>
    <cellStyle name="표준 6 4 6 4 2 4 3" xfId="42682"/>
    <cellStyle name="표준 6 4 6 4 2 5" xfId="6394"/>
    <cellStyle name="표준 6 4 6 4 2 5 2" xfId="21946"/>
    <cellStyle name="표준 6 4 6 4 2 5 3" xfId="37498"/>
    <cellStyle name="표준 6 4 6 4 2 6" xfId="16762"/>
    <cellStyle name="표준 6 4 6 4 2 7" xfId="32314"/>
    <cellStyle name="표준 6 4 6 4 3" xfId="3802"/>
    <cellStyle name="표준 6 4 6 4 3 2" xfId="14170"/>
    <cellStyle name="표준 6 4 6 4 3 2 2" xfId="29722"/>
    <cellStyle name="표준 6 4 6 4 3 2 3" xfId="45274"/>
    <cellStyle name="표준 6 4 6 4 3 3" xfId="8986"/>
    <cellStyle name="표준 6 4 6 4 3 3 2" xfId="24538"/>
    <cellStyle name="표준 6 4 6 4 3 3 3" xfId="40090"/>
    <cellStyle name="표준 6 4 6 4 3 4" xfId="19354"/>
    <cellStyle name="표준 6 4 6 4 3 5" xfId="34906"/>
    <cellStyle name="표준 6 4 6 4 4" xfId="2074"/>
    <cellStyle name="표준 6 4 6 4 4 2" xfId="12442"/>
    <cellStyle name="표준 6 4 6 4 4 2 2" xfId="27994"/>
    <cellStyle name="표준 6 4 6 4 4 2 3" xfId="43546"/>
    <cellStyle name="표준 6 4 6 4 4 3" xfId="7258"/>
    <cellStyle name="표준 6 4 6 4 4 3 2" xfId="22810"/>
    <cellStyle name="표준 6 4 6 4 4 3 3" xfId="38362"/>
    <cellStyle name="표준 6 4 6 4 4 4" xfId="17626"/>
    <cellStyle name="표준 6 4 6 4 4 5" xfId="33178"/>
    <cellStyle name="표준 6 4 6 4 5" xfId="10714"/>
    <cellStyle name="표준 6 4 6 4 5 2" xfId="26266"/>
    <cellStyle name="표준 6 4 6 4 5 3" xfId="41818"/>
    <cellStyle name="표준 6 4 6 4 6" xfId="5530"/>
    <cellStyle name="표준 6 4 6 4 6 2" xfId="21082"/>
    <cellStyle name="표준 6 4 6 4 6 3" xfId="36634"/>
    <cellStyle name="표준 6 4 6 4 7" xfId="15898"/>
    <cellStyle name="표준 6 4 6 4 8" xfId="31450"/>
    <cellStyle name="표준 6 4 6 5" xfId="922"/>
    <cellStyle name="표준 6 4 6 5 2" xfId="4378"/>
    <cellStyle name="표준 6 4 6 5 2 2" xfId="14746"/>
    <cellStyle name="표준 6 4 6 5 2 2 2" xfId="30298"/>
    <cellStyle name="표준 6 4 6 5 2 2 3" xfId="45850"/>
    <cellStyle name="표준 6 4 6 5 2 3" xfId="9562"/>
    <cellStyle name="표준 6 4 6 5 2 3 2" xfId="25114"/>
    <cellStyle name="표준 6 4 6 5 2 3 3" xfId="40666"/>
    <cellStyle name="표준 6 4 6 5 2 4" xfId="19930"/>
    <cellStyle name="표준 6 4 6 5 2 5" xfId="35482"/>
    <cellStyle name="표준 6 4 6 5 3" xfId="2650"/>
    <cellStyle name="표준 6 4 6 5 3 2" xfId="13018"/>
    <cellStyle name="표준 6 4 6 5 3 2 2" xfId="28570"/>
    <cellStyle name="표준 6 4 6 5 3 2 3" xfId="44122"/>
    <cellStyle name="표준 6 4 6 5 3 3" xfId="7834"/>
    <cellStyle name="표준 6 4 6 5 3 3 2" xfId="23386"/>
    <cellStyle name="표준 6 4 6 5 3 3 3" xfId="38938"/>
    <cellStyle name="표준 6 4 6 5 3 4" xfId="18202"/>
    <cellStyle name="표준 6 4 6 5 3 5" xfId="33754"/>
    <cellStyle name="표준 6 4 6 5 4" xfId="11290"/>
    <cellStyle name="표준 6 4 6 5 4 2" xfId="26842"/>
    <cellStyle name="표준 6 4 6 5 4 3" xfId="42394"/>
    <cellStyle name="표준 6 4 6 5 5" xfId="6106"/>
    <cellStyle name="표준 6 4 6 5 5 2" xfId="21658"/>
    <cellStyle name="표준 6 4 6 5 5 3" xfId="37210"/>
    <cellStyle name="표준 6 4 6 5 6" xfId="16474"/>
    <cellStyle name="표준 6 4 6 5 7" xfId="32026"/>
    <cellStyle name="표준 6 4 6 6" xfId="3514"/>
    <cellStyle name="표준 6 4 6 6 2" xfId="13882"/>
    <cellStyle name="표준 6 4 6 6 2 2" xfId="29434"/>
    <cellStyle name="표준 6 4 6 6 2 3" xfId="44986"/>
    <cellStyle name="표준 6 4 6 6 3" xfId="8698"/>
    <cellStyle name="표준 6 4 6 6 3 2" xfId="24250"/>
    <cellStyle name="표준 6 4 6 6 3 3" xfId="39802"/>
    <cellStyle name="표준 6 4 6 6 4" xfId="19066"/>
    <cellStyle name="표준 6 4 6 6 5" xfId="34618"/>
    <cellStyle name="표준 6 4 6 7" xfId="1786"/>
    <cellStyle name="표준 6 4 6 7 2" xfId="12154"/>
    <cellStyle name="표준 6 4 6 7 2 2" xfId="27706"/>
    <cellStyle name="표준 6 4 6 7 2 3" xfId="43258"/>
    <cellStyle name="표준 6 4 6 7 3" xfId="6970"/>
    <cellStyle name="표준 6 4 6 7 3 2" xfId="22522"/>
    <cellStyle name="표준 6 4 6 7 3 3" xfId="38074"/>
    <cellStyle name="표준 6 4 6 7 4" xfId="17338"/>
    <cellStyle name="표준 6 4 6 7 5" xfId="32890"/>
    <cellStyle name="표준 6 4 6 8" xfId="10426"/>
    <cellStyle name="표준 6 4 6 8 2" xfId="25978"/>
    <cellStyle name="표준 6 4 6 8 3" xfId="41530"/>
    <cellStyle name="표준 6 4 6 9" xfId="5242"/>
    <cellStyle name="표준 6 4 6 9 2" xfId="20794"/>
    <cellStyle name="표준 6 4 6 9 3" xfId="36346"/>
    <cellStyle name="표준 6 4 7" xfId="154"/>
    <cellStyle name="표준 6 4 7 10" xfId="31258"/>
    <cellStyle name="표준 6 4 7 2" xfId="730"/>
    <cellStyle name="표준 6 4 7 2 2" xfId="1594"/>
    <cellStyle name="표준 6 4 7 2 2 2" xfId="5050"/>
    <cellStyle name="표준 6 4 7 2 2 2 2" xfId="15418"/>
    <cellStyle name="표준 6 4 7 2 2 2 2 2" xfId="30970"/>
    <cellStyle name="표준 6 4 7 2 2 2 2 3" xfId="46522"/>
    <cellStyle name="표준 6 4 7 2 2 2 3" xfId="10234"/>
    <cellStyle name="표준 6 4 7 2 2 2 3 2" xfId="25786"/>
    <cellStyle name="표준 6 4 7 2 2 2 3 3" xfId="41338"/>
    <cellStyle name="표준 6 4 7 2 2 2 4" xfId="20602"/>
    <cellStyle name="표준 6 4 7 2 2 2 5" xfId="36154"/>
    <cellStyle name="표준 6 4 7 2 2 3" xfId="3322"/>
    <cellStyle name="표준 6 4 7 2 2 3 2" xfId="13690"/>
    <cellStyle name="표준 6 4 7 2 2 3 2 2" xfId="29242"/>
    <cellStyle name="표준 6 4 7 2 2 3 2 3" xfId="44794"/>
    <cellStyle name="표준 6 4 7 2 2 3 3" xfId="8506"/>
    <cellStyle name="표준 6 4 7 2 2 3 3 2" xfId="24058"/>
    <cellStyle name="표준 6 4 7 2 2 3 3 3" xfId="39610"/>
    <cellStyle name="표준 6 4 7 2 2 3 4" xfId="18874"/>
    <cellStyle name="표준 6 4 7 2 2 3 5" xfId="34426"/>
    <cellStyle name="표준 6 4 7 2 2 4" xfId="11962"/>
    <cellStyle name="표준 6 4 7 2 2 4 2" xfId="27514"/>
    <cellStyle name="표준 6 4 7 2 2 4 3" xfId="43066"/>
    <cellStyle name="표준 6 4 7 2 2 5" xfId="6778"/>
    <cellStyle name="표준 6 4 7 2 2 5 2" xfId="22330"/>
    <cellStyle name="표준 6 4 7 2 2 5 3" xfId="37882"/>
    <cellStyle name="표준 6 4 7 2 2 6" xfId="17146"/>
    <cellStyle name="표준 6 4 7 2 2 7" xfId="32698"/>
    <cellStyle name="표준 6 4 7 2 3" xfId="4186"/>
    <cellStyle name="표준 6 4 7 2 3 2" xfId="14554"/>
    <cellStyle name="표준 6 4 7 2 3 2 2" xfId="30106"/>
    <cellStyle name="표준 6 4 7 2 3 2 3" xfId="45658"/>
    <cellStyle name="표준 6 4 7 2 3 3" xfId="9370"/>
    <cellStyle name="표준 6 4 7 2 3 3 2" xfId="24922"/>
    <cellStyle name="표준 6 4 7 2 3 3 3" xfId="40474"/>
    <cellStyle name="표준 6 4 7 2 3 4" xfId="19738"/>
    <cellStyle name="표준 6 4 7 2 3 5" xfId="35290"/>
    <cellStyle name="표준 6 4 7 2 4" xfId="2458"/>
    <cellStyle name="표준 6 4 7 2 4 2" xfId="12826"/>
    <cellStyle name="표준 6 4 7 2 4 2 2" xfId="28378"/>
    <cellStyle name="표준 6 4 7 2 4 2 3" xfId="43930"/>
    <cellStyle name="표준 6 4 7 2 4 3" xfId="7642"/>
    <cellStyle name="표준 6 4 7 2 4 3 2" xfId="23194"/>
    <cellStyle name="표준 6 4 7 2 4 3 3" xfId="38746"/>
    <cellStyle name="표준 6 4 7 2 4 4" xfId="18010"/>
    <cellStyle name="표준 6 4 7 2 4 5" xfId="33562"/>
    <cellStyle name="표준 6 4 7 2 5" xfId="11098"/>
    <cellStyle name="표준 6 4 7 2 5 2" xfId="26650"/>
    <cellStyle name="표준 6 4 7 2 5 3" xfId="42202"/>
    <cellStyle name="표준 6 4 7 2 6" xfId="5914"/>
    <cellStyle name="표준 6 4 7 2 6 2" xfId="21466"/>
    <cellStyle name="표준 6 4 7 2 6 3" xfId="37018"/>
    <cellStyle name="표준 6 4 7 2 7" xfId="16282"/>
    <cellStyle name="표준 6 4 7 2 8" xfId="31834"/>
    <cellStyle name="표준 6 4 7 3" xfId="442"/>
    <cellStyle name="표준 6 4 7 3 2" xfId="1306"/>
    <cellStyle name="표준 6 4 7 3 2 2" xfId="4762"/>
    <cellStyle name="표준 6 4 7 3 2 2 2" xfId="15130"/>
    <cellStyle name="표준 6 4 7 3 2 2 2 2" xfId="30682"/>
    <cellStyle name="표준 6 4 7 3 2 2 2 3" xfId="46234"/>
    <cellStyle name="표준 6 4 7 3 2 2 3" xfId="9946"/>
    <cellStyle name="표준 6 4 7 3 2 2 3 2" xfId="25498"/>
    <cellStyle name="표준 6 4 7 3 2 2 3 3" xfId="41050"/>
    <cellStyle name="표준 6 4 7 3 2 2 4" xfId="20314"/>
    <cellStyle name="표준 6 4 7 3 2 2 5" xfId="35866"/>
    <cellStyle name="표준 6 4 7 3 2 3" xfId="3034"/>
    <cellStyle name="표준 6 4 7 3 2 3 2" xfId="13402"/>
    <cellStyle name="표준 6 4 7 3 2 3 2 2" xfId="28954"/>
    <cellStyle name="표준 6 4 7 3 2 3 2 3" xfId="44506"/>
    <cellStyle name="표준 6 4 7 3 2 3 3" xfId="8218"/>
    <cellStyle name="표준 6 4 7 3 2 3 3 2" xfId="23770"/>
    <cellStyle name="표준 6 4 7 3 2 3 3 3" xfId="39322"/>
    <cellStyle name="표준 6 4 7 3 2 3 4" xfId="18586"/>
    <cellStyle name="표준 6 4 7 3 2 3 5" xfId="34138"/>
    <cellStyle name="표준 6 4 7 3 2 4" xfId="11674"/>
    <cellStyle name="표준 6 4 7 3 2 4 2" xfId="27226"/>
    <cellStyle name="표준 6 4 7 3 2 4 3" xfId="42778"/>
    <cellStyle name="표준 6 4 7 3 2 5" xfId="6490"/>
    <cellStyle name="표준 6 4 7 3 2 5 2" xfId="22042"/>
    <cellStyle name="표준 6 4 7 3 2 5 3" xfId="37594"/>
    <cellStyle name="표준 6 4 7 3 2 6" xfId="16858"/>
    <cellStyle name="표준 6 4 7 3 2 7" xfId="32410"/>
    <cellStyle name="표준 6 4 7 3 3" xfId="3898"/>
    <cellStyle name="표준 6 4 7 3 3 2" xfId="14266"/>
    <cellStyle name="표준 6 4 7 3 3 2 2" xfId="29818"/>
    <cellStyle name="표준 6 4 7 3 3 2 3" xfId="45370"/>
    <cellStyle name="표준 6 4 7 3 3 3" xfId="9082"/>
    <cellStyle name="표준 6 4 7 3 3 3 2" xfId="24634"/>
    <cellStyle name="표준 6 4 7 3 3 3 3" xfId="40186"/>
    <cellStyle name="표준 6 4 7 3 3 4" xfId="19450"/>
    <cellStyle name="표준 6 4 7 3 3 5" xfId="35002"/>
    <cellStyle name="표준 6 4 7 3 4" xfId="2170"/>
    <cellStyle name="표준 6 4 7 3 4 2" xfId="12538"/>
    <cellStyle name="표준 6 4 7 3 4 2 2" xfId="28090"/>
    <cellStyle name="표준 6 4 7 3 4 2 3" xfId="43642"/>
    <cellStyle name="표준 6 4 7 3 4 3" xfId="7354"/>
    <cellStyle name="표준 6 4 7 3 4 3 2" xfId="22906"/>
    <cellStyle name="표준 6 4 7 3 4 3 3" xfId="38458"/>
    <cellStyle name="표준 6 4 7 3 4 4" xfId="17722"/>
    <cellStyle name="표준 6 4 7 3 4 5" xfId="33274"/>
    <cellStyle name="표준 6 4 7 3 5" xfId="10810"/>
    <cellStyle name="표준 6 4 7 3 5 2" xfId="26362"/>
    <cellStyle name="표준 6 4 7 3 5 3" xfId="41914"/>
    <cellStyle name="표준 6 4 7 3 6" xfId="5626"/>
    <cellStyle name="표준 6 4 7 3 6 2" xfId="21178"/>
    <cellStyle name="표준 6 4 7 3 6 3" xfId="36730"/>
    <cellStyle name="표준 6 4 7 3 7" xfId="15994"/>
    <cellStyle name="표준 6 4 7 3 8" xfId="31546"/>
    <cellStyle name="표준 6 4 7 4" xfId="1018"/>
    <cellStyle name="표준 6 4 7 4 2" xfId="4474"/>
    <cellStyle name="표준 6 4 7 4 2 2" xfId="14842"/>
    <cellStyle name="표준 6 4 7 4 2 2 2" xfId="30394"/>
    <cellStyle name="표준 6 4 7 4 2 2 3" xfId="45946"/>
    <cellStyle name="표준 6 4 7 4 2 3" xfId="9658"/>
    <cellStyle name="표준 6 4 7 4 2 3 2" xfId="25210"/>
    <cellStyle name="표준 6 4 7 4 2 3 3" xfId="40762"/>
    <cellStyle name="표준 6 4 7 4 2 4" xfId="20026"/>
    <cellStyle name="표준 6 4 7 4 2 5" xfId="35578"/>
    <cellStyle name="표준 6 4 7 4 3" xfId="2746"/>
    <cellStyle name="표준 6 4 7 4 3 2" xfId="13114"/>
    <cellStyle name="표준 6 4 7 4 3 2 2" xfId="28666"/>
    <cellStyle name="표준 6 4 7 4 3 2 3" xfId="44218"/>
    <cellStyle name="표준 6 4 7 4 3 3" xfId="7930"/>
    <cellStyle name="표준 6 4 7 4 3 3 2" xfId="23482"/>
    <cellStyle name="표준 6 4 7 4 3 3 3" xfId="39034"/>
    <cellStyle name="표준 6 4 7 4 3 4" xfId="18298"/>
    <cellStyle name="표준 6 4 7 4 3 5" xfId="33850"/>
    <cellStyle name="표준 6 4 7 4 4" xfId="11386"/>
    <cellStyle name="표준 6 4 7 4 4 2" xfId="26938"/>
    <cellStyle name="표준 6 4 7 4 4 3" xfId="42490"/>
    <cellStyle name="표준 6 4 7 4 5" xfId="6202"/>
    <cellStyle name="표준 6 4 7 4 5 2" xfId="21754"/>
    <cellStyle name="표준 6 4 7 4 5 3" xfId="37306"/>
    <cellStyle name="표준 6 4 7 4 6" xfId="16570"/>
    <cellStyle name="표준 6 4 7 4 7" xfId="32122"/>
    <cellStyle name="표준 6 4 7 5" xfId="3610"/>
    <cellStyle name="표준 6 4 7 5 2" xfId="13978"/>
    <cellStyle name="표준 6 4 7 5 2 2" xfId="29530"/>
    <cellStyle name="표준 6 4 7 5 2 3" xfId="45082"/>
    <cellStyle name="표준 6 4 7 5 3" xfId="8794"/>
    <cellStyle name="표준 6 4 7 5 3 2" xfId="24346"/>
    <cellStyle name="표준 6 4 7 5 3 3" xfId="39898"/>
    <cellStyle name="표준 6 4 7 5 4" xfId="19162"/>
    <cellStyle name="표준 6 4 7 5 5" xfId="34714"/>
    <cellStyle name="표준 6 4 7 6" xfId="1882"/>
    <cellStyle name="표준 6 4 7 6 2" xfId="12250"/>
    <cellStyle name="표준 6 4 7 6 2 2" xfId="27802"/>
    <cellStyle name="표준 6 4 7 6 2 3" xfId="43354"/>
    <cellStyle name="표준 6 4 7 6 3" xfId="7066"/>
    <cellStyle name="표준 6 4 7 6 3 2" xfId="22618"/>
    <cellStyle name="표준 6 4 7 6 3 3" xfId="38170"/>
    <cellStyle name="표준 6 4 7 6 4" xfId="17434"/>
    <cellStyle name="표준 6 4 7 6 5" xfId="32986"/>
    <cellStyle name="표준 6 4 7 7" xfId="10522"/>
    <cellStyle name="표준 6 4 7 7 2" xfId="26074"/>
    <cellStyle name="표준 6 4 7 7 3" xfId="41626"/>
    <cellStyle name="표준 6 4 7 8" xfId="5338"/>
    <cellStyle name="표준 6 4 7 8 2" xfId="20890"/>
    <cellStyle name="표준 6 4 7 8 3" xfId="36442"/>
    <cellStyle name="표준 6 4 7 9" xfId="15706"/>
    <cellStyle name="표준 6 4 8" xfId="586"/>
    <cellStyle name="표준 6 4 8 2" xfId="1450"/>
    <cellStyle name="표준 6 4 8 2 2" xfId="4906"/>
    <cellStyle name="표준 6 4 8 2 2 2" xfId="15274"/>
    <cellStyle name="표준 6 4 8 2 2 2 2" xfId="30826"/>
    <cellStyle name="표준 6 4 8 2 2 2 3" xfId="46378"/>
    <cellStyle name="표준 6 4 8 2 2 3" xfId="10090"/>
    <cellStyle name="표준 6 4 8 2 2 3 2" xfId="25642"/>
    <cellStyle name="표준 6 4 8 2 2 3 3" xfId="41194"/>
    <cellStyle name="표준 6 4 8 2 2 4" xfId="20458"/>
    <cellStyle name="표준 6 4 8 2 2 5" xfId="36010"/>
    <cellStyle name="표준 6 4 8 2 3" xfId="3178"/>
    <cellStyle name="표준 6 4 8 2 3 2" xfId="13546"/>
    <cellStyle name="표준 6 4 8 2 3 2 2" xfId="29098"/>
    <cellStyle name="표준 6 4 8 2 3 2 3" xfId="44650"/>
    <cellStyle name="표준 6 4 8 2 3 3" xfId="8362"/>
    <cellStyle name="표준 6 4 8 2 3 3 2" xfId="23914"/>
    <cellStyle name="표준 6 4 8 2 3 3 3" xfId="39466"/>
    <cellStyle name="표준 6 4 8 2 3 4" xfId="18730"/>
    <cellStyle name="표준 6 4 8 2 3 5" xfId="34282"/>
    <cellStyle name="표준 6 4 8 2 4" xfId="11818"/>
    <cellStyle name="표준 6 4 8 2 4 2" xfId="27370"/>
    <cellStyle name="표준 6 4 8 2 4 3" xfId="42922"/>
    <cellStyle name="표준 6 4 8 2 5" xfId="6634"/>
    <cellStyle name="표준 6 4 8 2 5 2" xfId="22186"/>
    <cellStyle name="표준 6 4 8 2 5 3" xfId="37738"/>
    <cellStyle name="표준 6 4 8 2 6" xfId="17002"/>
    <cellStyle name="표준 6 4 8 2 7" xfId="32554"/>
    <cellStyle name="표준 6 4 8 3" xfId="4042"/>
    <cellStyle name="표준 6 4 8 3 2" xfId="14410"/>
    <cellStyle name="표준 6 4 8 3 2 2" xfId="29962"/>
    <cellStyle name="표준 6 4 8 3 2 3" xfId="45514"/>
    <cellStyle name="표준 6 4 8 3 3" xfId="9226"/>
    <cellStyle name="표준 6 4 8 3 3 2" xfId="24778"/>
    <cellStyle name="표준 6 4 8 3 3 3" xfId="40330"/>
    <cellStyle name="표준 6 4 8 3 4" xfId="19594"/>
    <cellStyle name="표준 6 4 8 3 5" xfId="35146"/>
    <cellStyle name="표준 6 4 8 4" xfId="2314"/>
    <cellStyle name="표준 6 4 8 4 2" xfId="12682"/>
    <cellStyle name="표준 6 4 8 4 2 2" xfId="28234"/>
    <cellStyle name="표준 6 4 8 4 2 3" xfId="43786"/>
    <cellStyle name="표준 6 4 8 4 3" xfId="7498"/>
    <cellStyle name="표준 6 4 8 4 3 2" xfId="23050"/>
    <cellStyle name="표준 6 4 8 4 3 3" xfId="38602"/>
    <cellStyle name="표준 6 4 8 4 4" xfId="17866"/>
    <cellStyle name="표준 6 4 8 4 5" xfId="33418"/>
    <cellStyle name="표준 6 4 8 5" xfId="10954"/>
    <cellStyle name="표준 6 4 8 5 2" xfId="26506"/>
    <cellStyle name="표준 6 4 8 5 3" xfId="42058"/>
    <cellStyle name="표준 6 4 8 6" xfId="5770"/>
    <cellStyle name="표준 6 4 8 6 2" xfId="21322"/>
    <cellStyle name="표준 6 4 8 6 3" xfId="36874"/>
    <cellStyle name="표준 6 4 8 7" xfId="16138"/>
    <cellStyle name="표준 6 4 8 8" xfId="31690"/>
    <cellStyle name="표준 6 4 9" xfId="298"/>
    <cellStyle name="표준 6 4 9 2" xfId="1162"/>
    <cellStyle name="표준 6 4 9 2 2" xfId="4618"/>
    <cellStyle name="표준 6 4 9 2 2 2" xfId="14986"/>
    <cellStyle name="표준 6 4 9 2 2 2 2" xfId="30538"/>
    <cellStyle name="표준 6 4 9 2 2 2 3" xfId="46090"/>
    <cellStyle name="표준 6 4 9 2 2 3" xfId="9802"/>
    <cellStyle name="표준 6 4 9 2 2 3 2" xfId="25354"/>
    <cellStyle name="표준 6 4 9 2 2 3 3" xfId="40906"/>
    <cellStyle name="표준 6 4 9 2 2 4" xfId="20170"/>
    <cellStyle name="표준 6 4 9 2 2 5" xfId="35722"/>
    <cellStyle name="표준 6 4 9 2 3" xfId="2890"/>
    <cellStyle name="표준 6 4 9 2 3 2" xfId="13258"/>
    <cellStyle name="표준 6 4 9 2 3 2 2" xfId="28810"/>
    <cellStyle name="표준 6 4 9 2 3 2 3" xfId="44362"/>
    <cellStyle name="표준 6 4 9 2 3 3" xfId="8074"/>
    <cellStyle name="표준 6 4 9 2 3 3 2" xfId="23626"/>
    <cellStyle name="표준 6 4 9 2 3 3 3" xfId="39178"/>
    <cellStyle name="표준 6 4 9 2 3 4" xfId="18442"/>
    <cellStyle name="표준 6 4 9 2 3 5" xfId="33994"/>
    <cellStyle name="표준 6 4 9 2 4" xfId="11530"/>
    <cellStyle name="표준 6 4 9 2 4 2" xfId="27082"/>
    <cellStyle name="표준 6 4 9 2 4 3" xfId="42634"/>
    <cellStyle name="표준 6 4 9 2 5" xfId="6346"/>
    <cellStyle name="표준 6 4 9 2 5 2" xfId="21898"/>
    <cellStyle name="표준 6 4 9 2 5 3" xfId="37450"/>
    <cellStyle name="표준 6 4 9 2 6" xfId="16714"/>
    <cellStyle name="표준 6 4 9 2 7" xfId="32266"/>
    <cellStyle name="표준 6 4 9 3" xfId="3754"/>
    <cellStyle name="표준 6 4 9 3 2" xfId="14122"/>
    <cellStyle name="표준 6 4 9 3 2 2" xfId="29674"/>
    <cellStyle name="표준 6 4 9 3 2 3" xfId="45226"/>
    <cellStyle name="표준 6 4 9 3 3" xfId="8938"/>
    <cellStyle name="표준 6 4 9 3 3 2" xfId="24490"/>
    <cellStyle name="표준 6 4 9 3 3 3" xfId="40042"/>
    <cellStyle name="표준 6 4 9 3 4" xfId="19306"/>
    <cellStyle name="표준 6 4 9 3 5" xfId="34858"/>
    <cellStyle name="표준 6 4 9 4" xfId="2026"/>
    <cellStyle name="표준 6 4 9 4 2" xfId="12394"/>
    <cellStyle name="표준 6 4 9 4 2 2" xfId="27946"/>
    <cellStyle name="표준 6 4 9 4 2 3" xfId="43498"/>
    <cellStyle name="표준 6 4 9 4 3" xfId="7210"/>
    <cellStyle name="표준 6 4 9 4 3 2" xfId="22762"/>
    <cellStyle name="표준 6 4 9 4 3 3" xfId="38314"/>
    <cellStyle name="표준 6 4 9 4 4" xfId="17578"/>
    <cellStyle name="표준 6 4 9 4 5" xfId="33130"/>
    <cellStyle name="표준 6 4 9 5" xfId="10666"/>
    <cellStyle name="표준 6 4 9 5 2" xfId="26218"/>
    <cellStyle name="표준 6 4 9 5 3" xfId="41770"/>
    <cellStyle name="표준 6 4 9 6" xfId="5482"/>
    <cellStyle name="표준 6 4 9 6 2" xfId="21034"/>
    <cellStyle name="표준 6 4 9 6 3" xfId="36586"/>
    <cellStyle name="표준 6 4 9 7" xfId="15850"/>
    <cellStyle name="표준 6 4 9 8" xfId="31402"/>
    <cellStyle name="표준 6 5" xfId="13"/>
    <cellStyle name="표준 6 5 10" xfId="3469"/>
    <cellStyle name="표준 6 5 10 2" xfId="13837"/>
    <cellStyle name="표준 6 5 10 2 2" xfId="29389"/>
    <cellStyle name="표준 6 5 10 2 3" xfId="44941"/>
    <cellStyle name="표준 6 5 10 3" xfId="8653"/>
    <cellStyle name="표준 6 5 10 3 2" xfId="24205"/>
    <cellStyle name="표준 6 5 10 3 3" xfId="39757"/>
    <cellStyle name="표준 6 5 10 4" xfId="19021"/>
    <cellStyle name="표준 6 5 10 5" xfId="34573"/>
    <cellStyle name="표준 6 5 11" xfId="1741"/>
    <cellStyle name="표준 6 5 11 2" xfId="12109"/>
    <cellStyle name="표준 6 5 11 2 2" xfId="27661"/>
    <cellStyle name="표준 6 5 11 2 3" xfId="43213"/>
    <cellStyle name="표준 6 5 11 3" xfId="6925"/>
    <cellStyle name="표준 6 5 11 3 2" xfId="22477"/>
    <cellStyle name="표준 6 5 11 3 3" xfId="38029"/>
    <cellStyle name="표준 6 5 11 4" xfId="17293"/>
    <cellStyle name="표준 6 5 11 5" xfId="32845"/>
    <cellStyle name="표준 6 5 12" xfId="10381"/>
    <cellStyle name="표준 6 5 12 2" xfId="25933"/>
    <cellStyle name="표준 6 5 12 3" xfId="41485"/>
    <cellStyle name="표준 6 5 13" xfId="5197"/>
    <cellStyle name="표준 6 5 13 2" xfId="20749"/>
    <cellStyle name="표준 6 5 13 3" xfId="36301"/>
    <cellStyle name="표준 6 5 14" xfId="15565"/>
    <cellStyle name="표준 6 5 15" xfId="31117"/>
    <cellStyle name="표준 6 5 2" xfId="25"/>
    <cellStyle name="표준 6 5 2 10" xfId="1753"/>
    <cellStyle name="표준 6 5 2 10 2" xfId="12121"/>
    <cellStyle name="표준 6 5 2 10 2 2" xfId="27673"/>
    <cellStyle name="표준 6 5 2 10 2 3" xfId="43225"/>
    <cellStyle name="표준 6 5 2 10 3" xfId="6937"/>
    <cellStyle name="표준 6 5 2 10 3 2" xfId="22489"/>
    <cellStyle name="표준 6 5 2 10 3 3" xfId="38041"/>
    <cellStyle name="표준 6 5 2 10 4" xfId="17305"/>
    <cellStyle name="표준 6 5 2 10 5" xfId="32857"/>
    <cellStyle name="표준 6 5 2 11" xfId="10393"/>
    <cellStyle name="표준 6 5 2 11 2" xfId="25945"/>
    <cellStyle name="표준 6 5 2 11 3" xfId="41497"/>
    <cellStyle name="표준 6 5 2 12" xfId="5209"/>
    <cellStyle name="표준 6 5 2 12 2" xfId="20761"/>
    <cellStyle name="표준 6 5 2 12 3" xfId="36313"/>
    <cellStyle name="표준 6 5 2 13" xfId="15577"/>
    <cellStyle name="표준 6 5 2 14" xfId="31129"/>
    <cellStyle name="표준 6 5 2 2" xfId="49"/>
    <cellStyle name="표준 6 5 2 2 10" xfId="10417"/>
    <cellStyle name="표준 6 5 2 2 10 2" xfId="25969"/>
    <cellStyle name="표준 6 5 2 2 10 3" xfId="41521"/>
    <cellStyle name="표준 6 5 2 2 11" xfId="5233"/>
    <cellStyle name="표준 6 5 2 2 11 2" xfId="20785"/>
    <cellStyle name="표준 6 5 2 2 11 3" xfId="36337"/>
    <cellStyle name="표준 6 5 2 2 12" xfId="15601"/>
    <cellStyle name="표준 6 5 2 2 13" xfId="31153"/>
    <cellStyle name="표준 6 5 2 2 2" xfId="145"/>
    <cellStyle name="표준 6 5 2 2 2 10" xfId="15697"/>
    <cellStyle name="표준 6 5 2 2 2 11" xfId="31249"/>
    <cellStyle name="표준 6 5 2 2 2 2" xfId="289"/>
    <cellStyle name="표준 6 5 2 2 2 2 10" xfId="31393"/>
    <cellStyle name="표준 6 5 2 2 2 2 2" xfId="865"/>
    <cellStyle name="표준 6 5 2 2 2 2 2 2" xfId="1729"/>
    <cellStyle name="표준 6 5 2 2 2 2 2 2 2" xfId="5185"/>
    <cellStyle name="표준 6 5 2 2 2 2 2 2 2 2" xfId="15553"/>
    <cellStyle name="표준 6 5 2 2 2 2 2 2 2 2 2" xfId="31105"/>
    <cellStyle name="표준 6 5 2 2 2 2 2 2 2 2 3" xfId="46657"/>
    <cellStyle name="표준 6 5 2 2 2 2 2 2 2 3" xfId="10369"/>
    <cellStyle name="표준 6 5 2 2 2 2 2 2 2 3 2" xfId="25921"/>
    <cellStyle name="표준 6 5 2 2 2 2 2 2 2 3 3" xfId="41473"/>
    <cellStyle name="표준 6 5 2 2 2 2 2 2 2 4" xfId="20737"/>
    <cellStyle name="표준 6 5 2 2 2 2 2 2 2 5" xfId="36289"/>
    <cellStyle name="표준 6 5 2 2 2 2 2 2 3" xfId="3457"/>
    <cellStyle name="표준 6 5 2 2 2 2 2 2 3 2" xfId="13825"/>
    <cellStyle name="표준 6 5 2 2 2 2 2 2 3 2 2" xfId="29377"/>
    <cellStyle name="표준 6 5 2 2 2 2 2 2 3 2 3" xfId="44929"/>
    <cellStyle name="표준 6 5 2 2 2 2 2 2 3 3" xfId="8641"/>
    <cellStyle name="표준 6 5 2 2 2 2 2 2 3 3 2" xfId="24193"/>
    <cellStyle name="표준 6 5 2 2 2 2 2 2 3 3 3" xfId="39745"/>
    <cellStyle name="표준 6 5 2 2 2 2 2 2 3 4" xfId="19009"/>
    <cellStyle name="표준 6 5 2 2 2 2 2 2 3 5" xfId="34561"/>
    <cellStyle name="표준 6 5 2 2 2 2 2 2 4" xfId="12097"/>
    <cellStyle name="표준 6 5 2 2 2 2 2 2 4 2" xfId="27649"/>
    <cellStyle name="표준 6 5 2 2 2 2 2 2 4 3" xfId="43201"/>
    <cellStyle name="표준 6 5 2 2 2 2 2 2 5" xfId="6913"/>
    <cellStyle name="표준 6 5 2 2 2 2 2 2 5 2" xfId="22465"/>
    <cellStyle name="표준 6 5 2 2 2 2 2 2 5 3" xfId="38017"/>
    <cellStyle name="표준 6 5 2 2 2 2 2 2 6" xfId="17281"/>
    <cellStyle name="표준 6 5 2 2 2 2 2 2 7" xfId="32833"/>
    <cellStyle name="표준 6 5 2 2 2 2 2 3" xfId="4321"/>
    <cellStyle name="표준 6 5 2 2 2 2 2 3 2" xfId="14689"/>
    <cellStyle name="표준 6 5 2 2 2 2 2 3 2 2" xfId="30241"/>
    <cellStyle name="표준 6 5 2 2 2 2 2 3 2 3" xfId="45793"/>
    <cellStyle name="표준 6 5 2 2 2 2 2 3 3" xfId="9505"/>
    <cellStyle name="표준 6 5 2 2 2 2 2 3 3 2" xfId="25057"/>
    <cellStyle name="표준 6 5 2 2 2 2 2 3 3 3" xfId="40609"/>
    <cellStyle name="표준 6 5 2 2 2 2 2 3 4" xfId="19873"/>
    <cellStyle name="표준 6 5 2 2 2 2 2 3 5" xfId="35425"/>
    <cellStyle name="표준 6 5 2 2 2 2 2 4" xfId="2593"/>
    <cellStyle name="표준 6 5 2 2 2 2 2 4 2" xfId="12961"/>
    <cellStyle name="표준 6 5 2 2 2 2 2 4 2 2" xfId="28513"/>
    <cellStyle name="표준 6 5 2 2 2 2 2 4 2 3" xfId="44065"/>
    <cellStyle name="표준 6 5 2 2 2 2 2 4 3" xfId="7777"/>
    <cellStyle name="표준 6 5 2 2 2 2 2 4 3 2" xfId="23329"/>
    <cellStyle name="표준 6 5 2 2 2 2 2 4 3 3" xfId="38881"/>
    <cellStyle name="표준 6 5 2 2 2 2 2 4 4" xfId="18145"/>
    <cellStyle name="표준 6 5 2 2 2 2 2 4 5" xfId="33697"/>
    <cellStyle name="표준 6 5 2 2 2 2 2 5" xfId="11233"/>
    <cellStyle name="표준 6 5 2 2 2 2 2 5 2" xfId="26785"/>
    <cellStyle name="표준 6 5 2 2 2 2 2 5 3" xfId="42337"/>
    <cellStyle name="표준 6 5 2 2 2 2 2 6" xfId="6049"/>
    <cellStyle name="표준 6 5 2 2 2 2 2 6 2" xfId="21601"/>
    <cellStyle name="표준 6 5 2 2 2 2 2 6 3" xfId="37153"/>
    <cellStyle name="표준 6 5 2 2 2 2 2 7" xfId="16417"/>
    <cellStyle name="표준 6 5 2 2 2 2 2 8" xfId="31969"/>
    <cellStyle name="표준 6 5 2 2 2 2 3" xfId="577"/>
    <cellStyle name="표준 6 5 2 2 2 2 3 2" xfId="1441"/>
    <cellStyle name="표준 6 5 2 2 2 2 3 2 2" xfId="4897"/>
    <cellStyle name="표준 6 5 2 2 2 2 3 2 2 2" xfId="15265"/>
    <cellStyle name="표준 6 5 2 2 2 2 3 2 2 2 2" xfId="30817"/>
    <cellStyle name="표준 6 5 2 2 2 2 3 2 2 2 3" xfId="46369"/>
    <cellStyle name="표준 6 5 2 2 2 2 3 2 2 3" xfId="10081"/>
    <cellStyle name="표준 6 5 2 2 2 2 3 2 2 3 2" xfId="25633"/>
    <cellStyle name="표준 6 5 2 2 2 2 3 2 2 3 3" xfId="41185"/>
    <cellStyle name="표준 6 5 2 2 2 2 3 2 2 4" xfId="20449"/>
    <cellStyle name="표준 6 5 2 2 2 2 3 2 2 5" xfId="36001"/>
    <cellStyle name="표준 6 5 2 2 2 2 3 2 3" xfId="3169"/>
    <cellStyle name="표준 6 5 2 2 2 2 3 2 3 2" xfId="13537"/>
    <cellStyle name="표준 6 5 2 2 2 2 3 2 3 2 2" xfId="29089"/>
    <cellStyle name="표준 6 5 2 2 2 2 3 2 3 2 3" xfId="44641"/>
    <cellStyle name="표준 6 5 2 2 2 2 3 2 3 3" xfId="8353"/>
    <cellStyle name="표준 6 5 2 2 2 2 3 2 3 3 2" xfId="23905"/>
    <cellStyle name="표준 6 5 2 2 2 2 3 2 3 3 3" xfId="39457"/>
    <cellStyle name="표준 6 5 2 2 2 2 3 2 3 4" xfId="18721"/>
    <cellStyle name="표준 6 5 2 2 2 2 3 2 3 5" xfId="34273"/>
    <cellStyle name="표준 6 5 2 2 2 2 3 2 4" xfId="11809"/>
    <cellStyle name="표준 6 5 2 2 2 2 3 2 4 2" xfId="27361"/>
    <cellStyle name="표준 6 5 2 2 2 2 3 2 4 3" xfId="42913"/>
    <cellStyle name="표준 6 5 2 2 2 2 3 2 5" xfId="6625"/>
    <cellStyle name="표준 6 5 2 2 2 2 3 2 5 2" xfId="22177"/>
    <cellStyle name="표준 6 5 2 2 2 2 3 2 5 3" xfId="37729"/>
    <cellStyle name="표준 6 5 2 2 2 2 3 2 6" xfId="16993"/>
    <cellStyle name="표준 6 5 2 2 2 2 3 2 7" xfId="32545"/>
    <cellStyle name="표준 6 5 2 2 2 2 3 3" xfId="4033"/>
    <cellStyle name="표준 6 5 2 2 2 2 3 3 2" xfId="14401"/>
    <cellStyle name="표준 6 5 2 2 2 2 3 3 2 2" xfId="29953"/>
    <cellStyle name="표준 6 5 2 2 2 2 3 3 2 3" xfId="45505"/>
    <cellStyle name="표준 6 5 2 2 2 2 3 3 3" xfId="9217"/>
    <cellStyle name="표준 6 5 2 2 2 2 3 3 3 2" xfId="24769"/>
    <cellStyle name="표준 6 5 2 2 2 2 3 3 3 3" xfId="40321"/>
    <cellStyle name="표준 6 5 2 2 2 2 3 3 4" xfId="19585"/>
    <cellStyle name="표준 6 5 2 2 2 2 3 3 5" xfId="35137"/>
    <cellStyle name="표준 6 5 2 2 2 2 3 4" xfId="2305"/>
    <cellStyle name="표준 6 5 2 2 2 2 3 4 2" xfId="12673"/>
    <cellStyle name="표준 6 5 2 2 2 2 3 4 2 2" xfId="28225"/>
    <cellStyle name="표준 6 5 2 2 2 2 3 4 2 3" xfId="43777"/>
    <cellStyle name="표준 6 5 2 2 2 2 3 4 3" xfId="7489"/>
    <cellStyle name="표준 6 5 2 2 2 2 3 4 3 2" xfId="23041"/>
    <cellStyle name="표준 6 5 2 2 2 2 3 4 3 3" xfId="38593"/>
    <cellStyle name="표준 6 5 2 2 2 2 3 4 4" xfId="17857"/>
    <cellStyle name="표준 6 5 2 2 2 2 3 4 5" xfId="33409"/>
    <cellStyle name="표준 6 5 2 2 2 2 3 5" xfId="10945"/>
    <cellStyle name="표준 6 5 2 2 2 2 3 5 2" xfId="26497"/>
    <cellStyle name="표준 6 5 2 2 2 2 3 5 3" xfId="42049"/>
    <cellStyle name="표준 6 5 2 2 2 2 3 6" xfId="5761"/>
    <cellStyle name="표준 6 5 2 2 2 2 3 6 2" xfId="21313"/>
    <cellStyle name="표준 6 5 2 2 2 2 3 6 3" xfId="36865"/>
    <cellStyle name="표준 6 5 2 2 2 2 3 7" xfId="16129"/>
    <cellStyle name="표준 6 5 2 2 2 2 3 8" xfId="31681"/>
    <cellStyle name="표준 6 5 2 2 2 2 4" xfId="1153"/>
    <cellStyle name="표준 6 5 2 2 2 2 4 2" xfId="4609"/>
    <cellStyle name="표준 6 5 2 2 2 2 4 2 2" xfId="14977"/>
    <cellStyle name="표준 6 5 2 2 2 2 4 2 2 2" xfId="30529"/>
    <cellStyle name="표준 6 5 2 2 2 2 4 2 2 3" xfId="46081"/>
    <cellStyle name="표준 6 5 2 2 2 2 4 2 3" xfId="9793"/>
    <cellStyle name="표준 6 5 2 2 2 2 4 2 3 2" xfId="25345"/>
    <cellStyle name="표준 6 5 2 2 2 2 4 2 3 3" xfId="40897"/>
    <cellStyle name="표준 6 5 2 2 2 2 4 2 4" xfId="20161"/>
    <cellStyle name="표준 6 5 2 2 2 2 4 2 5" xfId="35713"/>
    <cellStyle name="표준 6 5 2 2 2 2 4 3" xfId="2881"/>
    <cellStyle name="표준 6 5 2 2 2 2 4 3 2" xfId="13249"/>
    <cellStyle name="표준 6 5 2 2 2 2 4 3 2 2" xfId="28801"/>
    <cellStyle name="표준 6 5 2 2 2 2 4 3 2 3" xfId="44353"/>
    <cellStyle name="표준 6 5 2 2 2 2 4 3 3" xfId="8065"/>
    <cellStyle name="표준 6 5 2 2 2 2 4 3 3 2" xfId="23617"/>
    <cellStyle name="표준 6 5 2 2 2 2 4 3 3 3" xfId="39169"/>
    <cellStyle name="표준 6 5 2 2 2 2 4 3 4" xfId="18433"/>
    <cellStyle name="표준 6 5 2 2 2 2 4 3 5" xfId="33985"/>
    <cellStyle name="표준 6 5 2 2 2 2 4 4" xfId="11521"/>
    <cellStyle name="표준 6 5 2 2 2 2 4 4 2" xfId="27073"/>
    <cellStyle name="표준 6 5 2 2 2 2 4 4 3" xfId="42625"/>
    <cellStyle name="표준 6 5 2 2 2 2 4 5" xfId="6337"/>
    <cellStyle name="표준 6 5 2 2 2 2 4 5 2" xfId="21889"/>
    <cellStyle name="표준 6 5 2 2 2 2 4 5 3" xfId="37441"/>
    <cellStyle name="표준 6 5 2 2 2 2 4 6" xfId="16705"/>
    <cellStyle name="표준 6 5 2 2 2 2 4 7" xfId="32257"/>
    <cellStyle name="표준 6 5 2 2 2 2 5" xfId="3745"/>
    <cellStyle name="표준 6 5 2 2 2 2 5 2" xfId="14113"/>
    <cellStyle name="표준 6 5 2 2 2 2 5 2 2" xfId="29665"/>
    <cellStyle name="표준 6 5 2 2 2 2 5 2 3" xfId="45217"/>
    <cellStyle name="표준 6 5 2 2 2 2 5 3" xfId="8929"/>
    <cellStyle name="표준 6 5 2 2 2 2 5 3 2" xfId="24481"/>
    <cellStyle name="표준 6 5 2 2 2 2 5 3 3" xfId="40033"/>
    <cellStyle name="표준 6 5 2 2 2 2 5 4" xfId="19297"/>
    <cellStyle name="표준 6 5 2 2 2 2 5 5" xfId="34849"/>
    <cellStyle name="표준 6 5 2 2 2 2 6" xfId="2017"/>
    <cellStyle name="표준 6 5 2 2 2 2 6 2" xfId="12385"/>
    <cellStyle name="표준 6 5 2 2 2 2 6 2 2" xfId="27937"/>
    <cellStyle name="표준 6 5 2 2 2 2 6 2 3" xfId="43489"/>
    <cellStyle name="표준 6 5 2 2 2 2 6 3" xfId="7201"/>
    <cellStyle name="표준 6 5 2 2 2 2 6 3 2" xfId="22753"/>
    <cellStyle name="표준 6 5 2 2 2 2 6 3 3" xfId="38305"/>
    <cellStyle name="표준 6 5 2 2 2 2 6 4" xfId="17569"/>
    <cellStyle name="표준 6 5 2 2 2 2 6 5" xfId="33121"/>
    <cellStyle name="표준 6 5 2 2 2 2 7" xfId="10657"/>
    <cellStyle name="표준 6 5 2 2 2 2 7 2" xfId="26209"/>
    <cellStyle name="표준 6 5 2 2 2 2 7 3" xfId="41761"/>
    <cellStyle name="표준 6 5 2 2 2 2 8" xfId="5473"/>
    <cellStyle name="표준 6 5 2 2 2 2 8 2" xfId="21025"/>
    <cellStyle name="표준 6 5 2 2 2 2 8 3" xfId="36577"/>
    <cellStyle name="표준 6 5 2 2 2 2 9" xfId="15841"/>
    <cellStyle name="표준 6 5 2 2 2 3" xfId="721"/>
    <cellStyle name="표준 6 5 2 2 2 3 2" xfId="1585"/>
    <cellStyle name="표준 6 5 2 2 2 3 2 2" xfId="5041"/>
    <cellStyle name="표준 6 5 2 2 2 3 2 2 2" xfId="15409"/>
    <cellStyle name="표준 6 5 2 2 2 3 2 2 2 2" xfId="30961"/>
    <cellStyle name="표준 6 5 2 2 2 3 2 2 2 3" xfId="46513"/>
    <cellStyle name="표준 6 5 2 2 2 3 2 2 3" xfId="10225"/>
    <cellStyle name="표준 6 5 2 2 2 3 2 2 3 2" xfId="25777"/>
    <cellStyle name="표준 6 5 2 2 2 3 2 2 3 3" xfId="41329"/>
    <cellStyle name="표준 6 5 2 2 2 3 2 2 4" xfId="20593"/>
    <cellStyle name="표준 6 5 2 2 2 3 2 2 5" xfId="36145"/>
    <cellStyle name="표준 6 5 2 2 2 3 2 3" xfId="3313"/>
    <cellStyle name="표준 6 5 2 2 2 3 2 3 2" xfId="13681"/>
    <cellStyle name="표준 6 5 2 2 2 3 2 3 2 2" xfId="29233"/>
    <cellStyle name="표준 6 5 2 2 2 3 2 3 2 3" xfId="44785"/>
    <cellStyle name="표준 6 5 2 2 2 3 2 3 3" xfId="8497"/>
    <cellStyle name="표준 6 5 2 2 2 3 2 3 3 2" xfId="24049"/>
    <cellStyle name="표준 6 5 2 2 2 3 2 3 3 3" xfId="39601"/>
    <cellStyle name="표준 6 5 2 2 2 3 2 3 4" xfId="18865"/>
    <cellStyle name="표준 6 5 2 2 2 3 2 3 5" xfId="34417"/>
    <cellStyle name="표준 6 5 2 2 2 3 2 4" xfId="11953"/>
    <cellStyle name="표준 6 5 2 2 2 3 2 4 2" xfId="27505"/>
    <cellStyle name="표준 6 5 2 2 2 3 2 4 3" xfId="43057"/>
    <cellStyle name="표준 6 5 2 2 2 3 2 5" xfId="6769"/>
    <cellStyle name="표준 6 5 2 2 2 3 2 5 2" xfId="22321"/>
    <cellStyle name="표준 6 5 2 2 2 3 2 5 3" xfId="37873"/>
    <cellStyle name="표준 6 5 2 2 2 3 2 6" xfId="17137"/>
    <cellStyle name="표준 6 5 2 2 2 3 2 7" xfId="32689"/>
    <cellStyle name="표준 6 5 2 2 2 3 3" xfId="4177"/>
    <cellStyle name="표준 6 5 2 2 2 3 3 2" xfId="14545"/>
    <cellStyle name="표준 6 5 2 2 2 3 3 2 2" xfId="30097"/>
    <cellStyle name="표준 6 5 2 2 2 3 3 2 3" xfId="45649"/>
    <cellStyle name="표준 6 5 2 2 2 3 3 3" xfId="9361"/>
    <cellStyle name="표준 6 5 2 2 2 3 3 3 2" xfId="24913"/>
    <cellStyle name="표준 6 5 2 2 2 3 3 3 3" xfId="40465"/>
    <cellStyle name="표준 6 5 2 2 2 3 3 4" xfId="19729"/>
    <cellStyle name="표준 6 5 2 2 2 3 3 5" xfId="35281"/>
    <cellStyle name="표준 6 5 2 2 2 3 4" xfId="2449"/>
    <cellStyle name="표준 6 5 2 2 2 3 4 2" xfId="12817"/>
    <cellStyle name="표준 6 5 2 2 2 3 4 2 2" xfId="28369"/>
    <cellStyle name="표준 6 5 2 2 2 3 4 2 3" xfId="43921"/>
    <cellStyle name="표준 6 5 2 2 2 3 4 3" xfId="7633"/>
    <cellStyle name="표준 6 5 2 2 2 3 4 3 2" xfId="23185"/>
    <cellStyle name="표준 6 5 2 2 2 3 4 3 3" xfId="38737"/>
    <cellStyle name="표준 6 5 2 2 2 3 4 4" xfId="18001"/>
    <cellStyle name="표준 6 5 2 2 2 3 4 5" xfId="33553"/>
    <cellStyle name="표준 6 5 2 2 2 3 5" xfId="11089"/>
    <cellStyle name="표준 6 5 2 2 2 3 5 2" xfId="26641"/>
    <cellStyle name="표준 6 5 2 2 2 3 5 3" xfId="42193"/>
    <cellStyle name="표준 6 5 2 2 2 3 6" xfId="5905"/>
    <cellStyle name="표준 6 5 2 2 2 3 6 2" xfId="21457"/>
    <cellStyle name="표준 6 5 2 2 2 3 6 3" xfId="37009"/>
    <cellStyle name="표준 6 5 2 2 2 3 7" xfId="16273"/>
    <cellStyle name="표준 6 5 2 2 2 3 8" xfId="31825"/>
    <cellStyle name="표준 6 5 2 2 2 4" xfId="433"/>
    <cellStyle name="표준 6 5 2 2 2 4 2" xfId="1297"/>
    <cellStyle name="표준 6 5 2 2 2 4 2 2" xfId="4753"/>
    <cellStyle name="표준 6 5 2 2 2 4 2 2 2" xfId="15121"/>
    <cellStyle name="표준 6 5 2 2 2 4 2 2 2 2" xfId="30673"/>
    <cellStyle name="표준 6 5 2 2 2 4 2 2 2 3" xfId="46225"/>
    <cellStyle name="표준 6 5 2 2 2 4 2 2 3" xfId="9937"/>
    <cellStyle name="표준 6 5 2 2 2 4 2 2 3 2" xfId="25489"/>
    <cellStyle name="표준 6 5 2 2 2 4 2 2 3 3" xfId="41041"/>
    <cellStyle name="표준 6 5 2 2 2 4 2 2 4" xfId="20305"/>
    <cellStyle name="표준 6 5 2 2 2 4 2 2 5" xfId="35857"/>
    <cellStyle name="표준 6 5 2 2 2 4 2 3" xfId="3025"/>
    <cellStyle name="표준 6 5 2 2 2 4 2 3 2" xfId="13393"/>
    <cellStyle name="표준 6 5 2 2 2 4 2 3 2 2" xfId="28945"/>
    <cellStyle name="표준 6 5 2 2 2 4 2 3 2 3" xfId="44497"/>
    <cellStyle name="표준 6 5 2 2 2 4 2 3 3" xfId="8209"/>
    <cellStyle name="표준 6 5 2 2 2 4 2 3 3 2" xfId="23761"/>
    <cellStyle name="표준 6 5 2 2 2 4 2 3 3 3" xfId="39313"/>
    <cellStyle name="표준 6 5 2 2 2 4 2 3 4" xfId="18577"/>
    <cellStyle name="표준 6 5 2 2 2 4 2 3 5" xfId="34129"/>
    <cellStyle name="표준 6 5 2 2 2 4 2 4" xfId="11665"/>
    <cellStyle name="표준 6 5 2 2 2 4 2 4 2" xfId="27217"/>
    <cellStyle name="표준 6 5 2 2 2 4 2 4 3" xfId="42769"/>
    <cellStyle name="표준 6 5 2 2 2 4 2 5" xfId="6481"/>
    <cellStyle name="표준 6 5 2 2 2 4 2 5 2" xfId="22033"/>
    <cellStyle name="표준 6 5 2 2 2 4 2 5 3" xfId="37585"/>
    <cellStyle name="표준 6 5 2 2 2 4 2 6" xfId="16849"/>
    <cellStyle name="표준 6 5 2 2 2 4 2 7" xfId="32401"/>
    <cellStyle name="표준 6 5 2 2 2 4 3" xfId="3889"/>
    <cellStyle name="표준 6 5 2 2 2 4 3 2" xfId="14257"/>
    <cellStyle name="표준 6 5 2 2 2 4 3 2 2" xfId="29809"/>
    <cellStyle name="표준 6 5 2 2 2 4 3 2 3" xfId="45361"/>
    <cellStyle name="표준 6 5 2 2 2 4 3 3" xfId="9073"/>
    <cellStyle name="표준 6 5 2 2 2 4 3 3 2" xfId="24625"/>
    <cellStyle name="표준 6 5 2 2 2 4 3 3 3" xfId="40177"/>
    <cellStyle name="표준 6 5 2 2 2 4 3 4" xfId="19441"/>
    <cellStyle name="표준 6 5 2 2 2 4 3 5" xfId="34993"/>
    <cellStyle name="표준 6 5 2 2 2 4 4" xfId="2161"/>
    <cellStyle name="표준 6 5 2 2 2 4 4 2" xfId="12529"/>
    <cellStyle name="표준 6 5 2 2 2 4 4 2 2" xfId="28081"/>
    <cellStyle name="표준 6 5 2 2 2 4 4 2 3" xfId="43633"/>
    <cellStyle name="표준 6 5 2 2 2 4 4 3" xfId="7345"/>
    <cellStyle name="표준 6 5 2 2 2 4 4 3 2" xfId="22897"/>
    <cellStyle name="표준 6 5 2 2 2 4 4 3 3" xfId="38449"/>
    <cellStyle name="표준 6 5 2 2 2 4 4 4" xfId="17713"/>
    <cellStyle name="표준 6 5 2 2 2 4 4 5" xfId="33265"/>
    <cellStyle name="표준 6 5 2 2 2 4 5" xfId="10801"/>
    <cellStyle name="표준 6 5 2 2 2 4 5 2" xfId="26353"/>
    <cellStyle name="표준 6 5 2 2 2 4 5 3" xfId="41905"/>
    <cellStyle name="표준 6 5 2 2 2 4 6" xfId="5617"/>
    <cellStyle name="표준 6 5 2 2 2 4 6 2" xfId="21169"/>
    <cellStyle name="표준 6 5 2 2 2 4 6 3" xfId="36721"/>
    <cellStyle name="표준 6 5 2 2 2 4 7" xfId="15985"/>
    <cellStyle name="표준 6 5 2 2 2 4 8" xfId="31537"/>
    <cellStyle name="표준 6 5 2 2 2 5" xfId="1009"/>
    <cellStyle name="표준 6 5 2 2 2 5 2" xfId="4465"/>
    <cellStyle name="표준 6 5 2 2 2 5 2 2" xfId="14833"/>
    <cellStyle name="표준 6 5 2 2 2 5 2 2 2" xfId="30385"/>
    <cellStyle name="표준 6 5 2 2 2 5 2 2 3" xfId="45937"/>
    <cellStyle name="표준 6 5 2 2 2 5 2 3" xfId="9649"/>
    <cellStyle name="표준 6 5 2 2 2 5 2 3 2" xfId="25201"/>
    <cellStyle name="표준 6 5 2 2 2 5 2 3 3" xfId="40753"/>
    <cellStyle name="표준 6 5 2 2 2 5 2 4" xfId="20017"/>
    <cellStyle name="표준 6 5 2 2 2 5 2 5" xfId="35569"/>
    <cellStyle name="표준 6 5 2 2 2 5 3" xfId="2737"/>
    <cellStyle name="표준 6 5 2 2 2 5 3 2" xfId="13105"/>
    <cellStyle name="표준 6 5 2 2 2 5 3 2 2" xfId="28657"/>
    <cellStyle name="표준 6 5 2 2 2 5 3 2 3" xfId="44209"/>
    <cellStyle name="표준 6 5 2 2 2 5 3 3" xfId="7921"/>
    <cellStyle name="표준 6 5 2 2 2 5 3 3 2" xfId="23473"/>
    <cellStyle name="표준 6 5 2 2 2 5 3 3 3" xfId="39025"/>
    <cellStyle name="표준 6 5 2 2 2 5 3 4" xfId="18289"/>
    <cellStyle name="표준 6 5 2 2 2 5 3 5" xfId="33841"/>
    <cellStyle name="표준 6 5 2 2 2 5 4" xfId="11377"/>
    <cellStyle name="표준 6 5 2 2 2 5 4 2" xfId="26929"/>
    <cellStyle name="표준 6 5 2 2 2 5 4 3" xfId="42481"/>
    <cellStyle name="표준 6 5 2 2 2 5 5" xfId="6193"/>
    <cellStyle name="표준 6 5 2 2 2 5 5 2" xfId="21745"/>
    <cellStyle name="표준 6 5 2 2 2 5 5 3" xfId="37297"/>
    <cellStyle name="표준 6 5 2 2 2 5 6" xfId="16561"/>
    <cellStyle name="표준 6 5 2 2 2 5 7" xfId="32113"/>
    <cellStyle name="표준 6 5 2 2 2 6" xfId="3601"/>
    <cellStyle name="표준 6 5 2 2 2 6 2" xfId="13969"/>
    <cellStyle name="표준 6 5 2 2 2 6 2 2" xfId="29521"/>
    <cellStyle name="표준 6 5 2 2 2 6 2 3" xfId="45073"/>
    <cellStyle name="표준 6 5 2 2 2 6 3" xfId="8785"/>
    <cellStyle name="표준 6 5 2 2 2 6 3 2" xfId="24337"/>
    <cellStyle name="표준 6 5 2 2 2 6 3 3" xfId="39889"/>
    <cellStyle name="표준 6 5 2 2 2 6 4" xfId="19153"/>
    <cellStyle name="표준 6 5 2 2 2 6 5" xfId="34705"/>
    <cellStyle name="표준 6 5 2 2 2 7" xfId="1873"/>
    <cellStyle name="표준 6 5 2 2 2 7 2" xfId="12241"/>
    <cellStyle name="표준 6 5 2 2 2 7 2 2" xfId="27793"/>
    <cellStyle name="표준 6 5 2 2 2 7 2 3" xfId="43345"/>
    <cellStyle name="표준 6 5 2 2 2 7 3" xfId="7057"/>
    <cellStyle name="표준 6 5 2 2 2 7 3 2" xfId="22609"/>
    <cellStyle name="표준 6 5 2 2 2 7 3 3" xfId="38161"/>
    <cellStyle name="표준 6 5 2 2 2 7 4" xfId="17425"/>
    <cellStyle name="표준 6 5 2 2 2 7 5" xfId="32977"/>
    <cellStyle name="표준 6 5 2 2 2 8" xfId="10513"/>
    <cellStyle name="표준 6 5 2 2 2 8 2" xfId="26065"/>
    <cellStyle name="표준 6 5 2 2 2 8 3" xfId="41617"/>
    <cellStyle name="표준 6 5 2 2 2 9" xfId="5329"/>
    <cellStyle name="표준 6 5 2 2 2 9 2" xfId="20881"/>
    <cellStyle name="표준 6 5 2 2 2 9 3" xfId="36433"/>
    <cellStyle name="표준 6 5 2 2 3" xfId="97"/>
    <cellStyle name="표준 6 5 2 2 3 10" xfId="15649"/>
    <cellStyle name="표준 6 5 2 2 3 11" xfId="31201"/>
    <cellStyle name="표준 6 5 2 2 3 2" xfId="241"/>
    <cellStyle name="표준 6 5 2 2 3 2 10" xfId="31345"/>
    <cellStyle name="표준 6 5 2 2 3 2 2" xfId="817"/>
    <cellStyle name="표준 6 5 2 2 3 2 2 2" xfId="1681"/>
    <cellStyle name="표준 6 5 2 2 3 2 2 2 2" xfId="5137"/>
    <cellStyle name="표준 6 5 2 2 3 2 2 2 2 2" xfId="15505"/>
    <cellStyle name="표준 6 5 2 2 3 2 2 2 2 2 2" xfId="31057"/>
    <cellStyle name="표준 6 5 2 2 3 2 2 2 2 2 3" xfId="46609"/>
    <cellStyle name="표준 6 5 2 2 3 2 2 2 2 3" xfId="10321"/>
    <cellStyle name="표준 6 5 2 2 3 2 2 2 2 3 2" xfId="25873"/>
    <cellStyle name="표준 6 5 2 2 3 2 2 2 2 3 3" xfId="41425"/>
    <cellStyle name="표준 6 5 2 2 3 2 2 2 2 4" xfId="20689"/>
    <cellStyle name="표준 6 5 2 2 3 2 2 2 2 5" xfId="36241"/>
    <cellStyle name="표준 6 5 2 2 3 2 2 2 3" xfId="3409"/>
    <cellStyle name="표준 6 5 2 2 3 2 2 2 3 2" xfId="13777"/>
    <cellStyle name="표준 6 5 2 2 3 2 2 2 3 2 2" xfId="29329"/>
    <cellStyle name="표준 6 5 2 2 3 2 2 2 3 2 3" xfId="44881"/>
    <cellStyle name="표준 6 5 2 2 3 2 2 2 3 3" xfId="8593"/>
    <cellStyle name="표준 6 5 2 2 3 2 2 2 3 3 2" xfId="24145"/>
    <cellStyle name="표준 6 5 2 2 3 2 2 2 3 3 3" xfId="39697"/>
    <cellStyle name="표준 6 5 2 2 3 2 2 2 3 4" xfId="18961"/>
    <cellStyle name="표준 6 5 2 2 3 2 2 2 3 5" xfId="34513"/>
    <cellStyle name="표준 6 5 2 2 3 2 2 2 4" xfId="12049"/>
    <cellStyle name="표준 6 5 2 2 3 2 2 2 4 2" xfId="27601"/>
    <cellStyle name="표준 6 5 2 2 3 2 2 2 4 3" xfId="43153"/>
    <cellStyle name="표준 6 5 2 2 3 2 2 2 5" xfId="6865"/>
    <cellStyle name="표준 6 5 2 2 3 2 2 2 5 2" xfId="22417"/>
    <cellStyle name="표준 6 5 2 2 3 2 2 2 5 3" xfId="37969"/>
    <cellStyle name="표준 6 5 2 2 3 2 2 2 6" xfId="17233"/>
    <cellStyle name="표준 6 5 2 2 3 2 2 2 7" xfId="32785"/>
    <cellStyle name="표준 6 5 2 2 3 2 2 3" xfId="4273"/>
    <cellStyle name="표준 6 5 2 2 3 2 2 3 2" xfId="14641"/>
    <cellStyle name="표준 6 5 2 2 3 2 2 3 2 2" xfId="30193"/>
    <cellStyle name="표준 6 5 2 2 3 2 2 3 2 3" xfId="45745"/>
    <cellStyle name="표준 6 5 2 2 3 2 2 3 3" xfId="9457"/>
    <cellStyle name="표준 6 5 2 2 3 2 2 3 3 2" xfId="25009"/>
    <cellStyle name="표준 6 5 2 2 3 2 2 3 3 3" xfId="40561"/>
    <cellStyle name="표준 6 5 2 2 3 2 2 3 4" xfId="19825"/>
    <cellStyle name="표준 6 5 2 2 3 2 2 3 5" xfId="35377"/>
    <cellStyle name="표준 6 5 2 2 3 2 2 4" xfId="2545"/>
    <cellStyle name="표준 6 5 2 2 3 2 2 4 2" xfId="12913"/>
    <cellStyle name="표준 6 5 2 2 3 2 2 4 2 2" xfId="28465"/>
    <cellStyle name="표준 6 5 2 2 3 2 2 4 2 3" xfId="44017"/>
    <cellStyle name="표준 6 5 2 2 3 2 2 4 3" xfId="7729"/>
    <cellStyle name="표준 6 5 2 2 3 2 2 4 3 2" xfId="23281"/>
    <cellStyle name="표준 6 5 2 2 3 2 2 4 3 3" xfId="38833"/>
    <cellStyle name="표준 6 5 2 2 3 2 2 4 4" xfId="18097"/>
    <cellStyle name="표준 6 5 2 2 3 2 2 4 5" xfId="33649"/>
    <cellStyle name="표준 6 5 2 2 3 2 2 5" xfId="11185"/>
    <cellStyle name="표준 6 5 2 2 3 2 2 5 2" xfId="26737"/>
    <cellStyle name="표준 6 5 2 2 3 2 2 5 3" xfId="42289"/>
    <cellStyle name="표준 6 5 2 2 3 2 2 6" xfId="6001"/>
    <cellStyle name="표준 6 5 2 2 3 2 2 6 2" xfId="21553"/>
    <cellStyle name="표준 6 5 2 2 3 2 2 6 3" xfId="37105"/>
    <cellStyle name="표준 6 5 2 2 3 2 2 7" xfId="16369"/>
    <cellStyle name="표준 6 5 2 2 3 2 2 8" xfId="31921"/>
    <cellStyle name="표준 6 5 2 2 3 2 3" xfId="529"/>
    <cellStyle name="표준 6 5 2 2 3 2 3 2" xfId="1393"/>
    <cellStyle name="표준 6 5 2 2 3 2 3 2 2" xfId="4849"/>
    <cellStyle name="표준 6 5 2 2 3 2 3 2 2 2" xfId="15217"/>
    <cellStyle name="표준 6 5 2 2 3 2 3 2 2 2 2" xfId="30769"/>
    <cellStyle name="표준 6 5 2 2 3 2 3 2 2 2 3" xfId="46321"/>
    <cellStyle name="표준 6 5 2 2 3 2 3 2 2 3" xfId="10033"/>
    <cellStyle name="표준 6 5 2 2 3 2 3 2 2 3 2" xfId="25585"/>
    <cellStyle name="표준 6 5 2 2 3 2 3 2 2 3 3" xfId="41137"/>
    <cellStyle name="표준 6 5 2 2 3 2 3 2 2 4" xfId="20401"/>
    <cellStyle name="표준 6 5 2 2 3 2 3 2 2 5" xfId="35953"/>
    <cellStyle name="표준 6 5 2 2 3 2 3 2 3" xfId="3121"/>
    <cellStyle name="표준 6 5 2 2 3 2 3 2 3 2" xfId="13489"/>
    <cellStyle name="표준 6 5 2 2 3 2 3 2 3 2 2" xfId="29041"/>
    <cellStyle name="표준 6 5 2 2 3 2 3 2 3 2 3" xfId="44593"/>
    <cellStyle name="표준 6 5 2 2 3 2 3 2 3 3" xfId="8305"/>
    <cellStyle name="표준 6 5 2 2 3 2 3 2 3 3 2" xfId="23857"/>
    <cellStyle name="표준 6 5 2 2 3 2 3 2 3 3 3" xfId="39409"/>
    <cellStyle name="표준 6 5 2 2 3 2 3 2 3 4" xfId="18673"/>
    <cellStyle name="표준 6 5 2 2 3 2 3 2 3 5" xfId="34225"/>
    <cellStyle name="표준 6 5 2 2 3 2 3 2 4" xfId="11761"/>
    <cellStyle name="표준 6 5 2 2 3 2 3 2 4 2" xfId="27313"/>
    <cellStyle name="표준 6 5 2 2 3 2 3 2 4 3" xfId="42865"/>
    <cellStyle name="표준 6 5 2 2 3 2 3 2 5" xfId="6577"/>
    <cellStyle name="표준 6 5 2 2 3 2 3 2 5 2" xfId="22129"/>
    <cellStyle name="표준 6 5 2 2 3 2 3 2 5 3" xfId="37681"/>
    <cellStyle name="표준 6 5 2 2 3 2 3 2 6" xfId="16945"/>
    <cellStyle name="표준 6 5 2 2 3 2 3 2 7" xfId="32497"/>
    <cellStyle name="표준 6 5 2 2 3 2 3 3" xfId="3985"/>
    <cellStyle name="표준 6 5 2 2 3 2 3 3 2" xfId="14353"/>
    <cellStyle name="표준 6 5 2 2 3 2 3 3 2 2" xfId="29905"/>
    <cellStyle name="표준 6 5 2 2 3 2 3 3 2 3" xfId="45457"/>
    <cellStyle name="표준 6 5 2 2 3 2 3 3 3" xfId="9169"/>
    <cellStyle name="표준 6 5 2 2 3 2 3 3 3 2" xfId="24721"/>
    <cellStyle name="표준 6 5 2 2 3 2 3 3 3 3" xfId="40273"/>
    <cellStyle name="표준 6 5 2 2 3 2 3 3 4" xfId="19537"/>
    <cellStyle name="표준 6 5 2 2 3 2 3 3 5" xfId="35089"/>
    <cellStyle name="표준 6 5 2 2 3 2 3 4" xfId="2257"/>
    <cellStyle name="표준 6 5 2 2 3 2 3 4 2" xfId="12625"/>
    <cellStyle name="표준 6 5 2 2 3 2 3 4 2 2" xfId="28177"/>
    <cellStyle name="표준 6 5 2 2 3 2 3 4 2 3" xfId="43729"/>
    <cellStyle name="표준 6 5 2 2 3 2 3 4 3" xfId="7441"/>
    <cellStyle name="표준 6 5 2 2 3 2 3 4 3 2" xfId="22993"/>
    <cellStyle name="표준 6 5 2 2 3 2 3 4 3 3" xfId="38545"/>
    <cellStyle name="표준 6 5 2 2 3 2 3 4 4" xfId="17809"/>
    <cellStyle name="표준 6 5 2 2 3 2 3 4 5" xfId="33361"/>
    <cellStyle name="표준 6 5 2 2 3 2 3 5" xfId="10897"/>
    <cellStyle name="표준 6 5 2 2 3 2 3 5 2" xfId="26449"/>
    <cellStyle name="표준 6 5 2 2 3 2 3 5 3" xfId="42001"/>
    <cellStyle name="표준 6 5 2 2 3 2 3 6" xfId="5713"/>
    <cellStyle name="표준 6 5 2 2 3 2 3 6 2" xfId="21265"/>
    <cellStyle name="표준 6 5 2 2 3 2 3 6 3" xfId="36817"/>
    <cellStyle name="표준 6 5 2 2 3 2 3 7" xfId="16081"/>
    <cellStyle name="표준 6 5 2 2 3 2 3 8" xfId="31633"/>
    <cellStyle name="표준 6 5 2 2 3 2 4" xfId="1105"/>
    <cellStyle name="표준 6 5 2 2 3 2 4 2" xfId="4561"/>
    <cellStyle name="표준 6 5 2 2 3 2 4 2 2" xfId="14929"/>
    <cellStyle name="표준 6 5 2 2 3 2 4 2 2 2" xfId="30481"/>
    <cellStyle name="표준 6 5 2 2 3 2 4 2 2 3" xfId="46033"/>
    <cellStyle name="표준 6 5 2 2 3 2 4 2 3" xfId="9745"/>
    <cellStyle name="표준 6 5 2 2 3 2 4 2 3 2" xfId="25297"/>
    <cellStyle name="표준 6 5 2 2 3 2 4 2 3 3" xfId="40849"/>
    <cellStyle name="표준 6 5 2 2 3 2 4 2 4" xfId="20113"/>
    <cellStyle name="표준 6 5 2 2 3 2 4 2 5" xfId="35665"/>
    <cellStyle name="표준 6 5 2 2 3 2 4 3" xfId="2833"/>
    <cellStyle name="표준 6 5 2 2 3 2 4 3 2" xfId="13201"/>
    <cellStyle name="표준 6 5 2 2 3 2 4 3 2 2" xfId="28753"/>
    <cellStyle name="표준 6 5 2 2 3 2 4 3 2 3" xfId="44305"/>
    <cellStyle name="표준 6 5 2 2 3 2 4 3 3" xfId="8017"/>
    <cellStyle name="표준 6 5 2 2 3 2 4 3 3 2" xfId="23569"/>
    <cellStyle name="표준 6 5 2 2 3 2 4 3 3 3" xfId="39121"/>
    <cellStyle name="표준 6 5 2 2 3 2 4 3 4" xfId="18385"/>
    <cellStyle name="표준 6 5 2 2 3 2 4 3 5" xfId="33937"/>
    <cellStyle name="표준 6 5 2 2 3 2 4 4" xfId="11473"/>
    <cellStyle name="표준 6 5 2 2 3 2 4 4 2" xfId="27025"/>
    <cellStyle name="표준 6 5 2 2 3 2 4 4 3" xfId="42577"/>
    <cellStyle name="표준 6 5 2 2 3 2 4 5" xfId="6289"/>
    <cellStyle name="표준 6 5 2 2 3 2 4 5 2" xfId="21841"/>
    <cellStyle name="표준 6 5 2 2 3 2 4 5 3" xfId="37393"/>
    <cellStyle name="표준 6 5 2 2 3 2 4 6" xfId="16657"/>
    <cellStyle name="표준 6 5 2 2 3 2 4 7" xfId="32209"/>
    <cellStyle name="표준 6 5 2 2 3 2 5" xfId="3697"/>
    <cellStyle name="표준 6 5 2 2 3 2 5 2" xfId="14065"/>
    <cellStyle name="표준 6 5 2 2 3 2 5 2 2" xfId="29617"/>
    <cellStyle name="표준 6 5 2 2 3 2 5 2 3" xfId="45169"/>
    <cellStyle name="표준 6 5 2 2 3 2 5 3" xfId="8881"/>
    <cellStyle name="표준 6 5 2 2 3 2 5 3 2" xfId="24433"/>
    <cellStyle name="표준 6 5 2 2 3 2 5 3 3" xfId="39985"/>
    <cellStyle name="표준 6 5 2 2 3 2 5 4" xfId="19249"/>
    <cellStyle name="표준 6 5 2 2 3 2 5 5" xfId="34801"/>
    <cellStyle name="표준 6 5 2 2 3 2 6" xfId="1969"/>
    <cellStyle name="표준 6 5 2 2 3 2 6 2" xfId="12337"/>
    <cellStyle name="표준 6 5 2 2 3 2 6 2 2" xfId="27889"/>
    <cellStyle name="표준 6 5 2 2 3 2 6 2 3" xfId="43441"/>
    <cellStyle name="표준 6 5 2 2 3 2 6 3" xfId="7153"/>
    <cellStyle name="표준 6 5 2 2 3 2 6 3 2" xfId="22705"/>
    <cellStyle name="표준 6 5 2 2 3 2 6 3 3" xfId="38257"/>
    <cellStyle name="표준 6 5 2 2 3 2 6 4" xfId="17521"/>
    <cellStyle name="표준 6 5 2 2 3 2 6 5" xfId="33073"/>
    <cellStyle name="표준 6 5 2 2 3 2 7" xfId="10609"/>
    <cellStyle name="표준 6 5 2 2 3 2 7 2" xfId="26161"/>
    <cellStyle name="표준 6 5 2 2 3 2 7 3" xfId="41713"/>
    <cellStyle name="표준 6 5 2 2 3 2 8" xfId="5425"/>
    <cellStyle name="표준 6 5 2 2 3 2 8 2" xfId="20977"/>
    <cellStyle name="표준 6 5 2 2 3 2 8 3" xfId="36529"/>
    <cellStyle name="표준 6 5 2 2 3 2 9" xfId="15793"/>
    <cellStyle name="표준 6 5 2 2 3 3" xfId="673"/>
    <cellStyle name="표준 6 5 2 2 3 3 2" xfId="1537"/>
    <cellStyle name="표준 6 5 2 2 3 3 2 2" xfId="4993"/>
    <cellStyle name="표준 6 5 2 2 3 3 2 2 2" xfId="15361"/>
    <cellStyle name="표준 6 5 2 2 3 3 2 2 2 2" xfId="30913"/>
    <cellStyle name="표준 6 5 2 2 3 3 2 2 2 3" xfId="46465"/>
    <cellStyle name="표준 6 5 2 2 3 3 2 2 3" xfId="10177"/>
    <cellStyle name="표준 6 5 2 2 3 3 2 2 3 2" xfId="25729"/>
    <cellStyle name="표준 6 5 2 2 3 3 2 2 3 3" xfId="41281"/>
    <cellStyle name="표준 6 5 2 2 3 3 2 2 4" xfId="20545"/>
    <cellStyle name="표준 6 5 2 2 3 3 2 2 5" xfId="36097"/>
    <cellStyle name="표준 6 5 2 2 3 3 2 3" xfId="3265"/>
    <cellStyle name="표준 6 5 2 2 3 3 2 3 2" xfId="13633"/>
    <cellStyle name="표준 6 5 2 2 3 3 2 3 2 2" xfId="29185"/>
    <cellStyle name="표준 6 5 2 2 3 3 2 3 2 3" xfId="44737"/>
    <cellStyle name="표준 6 5 2 2 3 3 2 3 3" xfId="8449"/>
    <cellStyle name="표준 6 5 2 2 3 3 2 3 3 2" xfId="24001"/>
    <cellStyle name="표준 6 5 2 2 3 3 2 3 3 3" xfId="39553"/>
    <cellStyle name="표준 6 5 2 2 3 3 2 3 4" xfId="18817"/>
    <cellStyle name="표준 6 5 2 2 3 3 2 3 5" xfId="34369"/>
    <cellStyle name="표준 6 5 2 2 3 3 2 4" xfId="11905"/>
    <cellStyle name="표준 6 5 2 2 3 3 2 4 2" xfId="27457"/>
    <cellStyle name="표준 6 5 2 2 3 3 2 4 3" xfId="43009"/>
    <cellStyle name="표준 6 5 2 2 3 3 2 5" xfId="6721"/>
    <cellStyle name="표준 6 5 2 2 3 3 2 5 2" xfId="22273"/>
    <cellStyle name="표준 6 5 2 2 3 3 2 5 3" xfId="37825"/>
    <cellStyle name="표준 6 5 2 2 3 3 2 6" xfId="17089"/>
    <cellStyle name="표준 6 5 2 2 3 3 2 7" xfId="32641"/>
    <cellStyle name="표준 6 5 2 2 3 3 3" xfId="4129"/>
    <cellStyle name="표준 6 5 2 2 3 3 3 2" xfId="14497"/>
    <cellStyle name="표준 6 5 2 2 3 3 3 2 2" xfId="30049"/>
    <cellStyle name="표준 6 5 2 2 3 3 3 2 3" xfId="45601"/>
    <cellStyle name="표준 6 5 2 2 3 3 3 3" xfId="9313"/>
    <cellStyle name="표준 6 5 2 2 3 3 3 3 2" xfId="24865"/>
    <cellStyle name="표준 6 5 2 2 3 3 3 3 3" xfId="40417"/>
    <cellStyle name="표준 6 5 2 2 3 3 3 4" xfId="19681"/>
    <cellStyle name="표준 6 5 2 2 3 3 3 5" xfId="35233"/>
    <cellStyle name="표준 6 5 2 2 3 3 4" xfId="2401"/>
    <cellStyle name="표준 6 5 2 2 3 3 4 2" xfId="12769"/>
    <cellStyle name="표준 6 5 2 2 3 3 4 2 2" xfId="28321"/>
    <cellStyle name="표준 6 5 2 2 3 3 4 2 3" xfId="43873"/>
    <cellStyle name="표준 6 5 2 2 3 3 4 3" xfId="7585"/>
    <cellStyle name="표준 6 5 2 2 3 3 4 3 2" xfId="23137"/>
    <cellStyle name="표준 6 5 2 2 3 3 4 3 3" xfId="38689"/>
    <cellStyle name="표준 6 5 2 2 3 3 4 4" xfId="17953"/>
    <cellStyle name="표준 6 5 2 2 3 3 4 5" xfId="33505"/>
    <cellStyle name="표준 6 5 2 2 3 3 5" xfId="11041"/>
    <cellStyle name="표준 6 5 2 2 3 3 5 2" xfId="26593"/>
    <cellStyle name="표준 6 5 2 2 3 3 5 3" xfId="42145"/>
    <cellStyle name="표준 6 5 2 2 3 3 6" xfId="5857"/>
    <cellStyle name="표준 6 5 2 2 3 3 6 2" xfId="21409"/>
    <cellStyle name="표준 6 5 2 2 3 3 6 3" xfId="36961"/>
    <cellStyle name="표준 6 5 2 2 3 3 7" xfId="16225"/>
    <cellStyle name="표준 6 5 2 2 3 3 8" xfId="31777"/>
    <cellStyle name="표준 6 5 2 2 3 4" xfId="385"/>
    <cellStyle name="표준 6 5 2 2 3 4 2" xfId="1249"/>
    <cellStyle name="표준 6 5 2 2 3 4 2 2" xfId="4705"/>
    <cellStyle name="표준 6 5 2 2 3 4 2 2 2" xfId="15073"/>
    <cellStyle name="표준 6 5 2 2 3 4 2 2 2 2" xfId="30625"/>
    <cellStyle name="표준 6 5 2 2 3 4 2 2 2 3" xfId="46177"/>
    <cellStyle name="표준 6 5 2 2 3 4 2 2 3" xfId="9889"/>
    <cellStyle name="표준 6 5 2 2 3 4 2 2 3 2" xfId="25441"/>
    <cellStyle name="표준 6 5 2 2 3 4 2 2 3 3" xfId="40993"/>
    <cellStyle name="표준 6 5 2 2 3 4 2 2 4" xfId="20257"/>
    <cellStyle name="표준 6 5 2 2 3 4 2 2 5" xfId="35809"/>
    <cellStyle name="표준 6 5 2 2 3 4 2 3" xfId="2977"/>
    <cellStyle name="표준 6 5 2 2 3 4 2 3 2" xfId="13345"/>
    <cellStyle name="표준 6 5 2 2 3 4 2 3 2 2" xfId="28897"/>
    <cellStyle name="표준 6 5 2 2 3 4 2 3 2 3" xfId="44449"/>
    <cellStyle name="표준 6 5 2 2 3 4 2 3 3" xfId="8161"/>
    <cellStyle name="표준 6 5 2 2 3 4 2 3 3 2" xfId="23713"/>
    <cellStyle name="표준 6 5 2 2 3 4 2 3 3 3" xfId="39265"/>
    <cellStyle name="표준 6 5 2 2 3 4 2 3 4" xfId="18529"/>
    <cellStyle name="표준 6 5 2 2 3 4 2 3 5" xfId="34081"/>
    <cellStyle name="표준 6 5 2 2 3 4 2 4" xfId="11617"/>
    <cellStyle name="표준 6 5 2 2 3 4 2 4 2" xfId="27169"/>
    <cellStyle name="표준 6 5 2 2 3 4 2 4 3" xfId="42721"/>
    <cellStyle name="표준 6 5 2 2 3 4 2 5" xfId="6433"/>
    <cellStyle name="표준 6 5 2 2 3 4 2 5 2" xfId="21985"/>
    <cellStyle name="표준 6 5 2 2 3 4 2 5 3" xfId="37537"/>
    <cellStyle name="표준 6 5 2 2 3 4 2 6" xfId="16801"/>
    <cellStyle name="표준 6 5 2 2 3 4 2 7" xfId="32353"/>
    <cellStyle name="표준 6 5 2 2 3 4 3" xfId="3841"/>
    <cellStyle name="표준 6 5 2 2 3 4 3 2" xfId="14209"/>
    <cellStyle name="표준 6 5 2 2 3 4 3 2 2" xfId="29761"/>
    <cellStyle name="표준 6 5 2 2 3 4 3 2 3" xfId="45313"/>
    <cellStyle name="표준 6 5 2 2 3 4 3 3" xfId="9025"/>
    <cellStyle name="표준 6 5 2 2 3 4 3 3 2" xfId="24577"/>
    <cellStyle name="표준 6 5 2 2 3 4 3 3 3" xfId="40129"/>
    <cellStyle name="표준 6 5 2 2 3 4 3 4" xfId="19393"/>
    <cellStyle name="표준 6 5 2 2 3 4 3 5" xfId="34945"/>
    <cellStyle name="표준 6 5 2 2 3 4 4" xfId="2113"/>
    <cellStyle name="표준 6 5 2 2 3 4 4 2" xfId="12481"/>
    <cellStyle name="표준 6 5 2 2 3 4 4 2 2" xfId="28033"/>
    <cellStyle name="표준 6 5 2 2 3 4 4 2 3" xfId="43585"/>
    <cellStyle name="표준 6 5 2 2 3 4 4 3" xfId="7297"/>
    <cellStyle name="표준 6 5 2 2 3 4 4 3 2" xfId="22849"/>
    <cellStyle name="표준 6 5 2 2 3 4 4 3 3" xfId="38401"/>
    <cellStyle name="표준 6 5 2 2 3 4 4 4" xfId="17665"/>
    <cellStyle name="표준 6 5 2 2 3 4 4 5" xfId="33217"/>
    <cellStyle name="표준 6 5 2 2 3 4 5" xfId="10753"/>
    <cellStyle name="표준 6 5 2 2 3 4 5 2" xfId="26305"/>
    <cellStyle name="표준 6 5 2 2 3 4 5 3" xfId="41857"/>
    <cellStyle name="표준 6 5 2 2 3 4 6" xfId="5569"/>
    <cellStyle name="표준 6 5 2 2 3 4 6 2" xfId="21121"/>
    <cellStyle name="표준 6 5 2 2 3 4 6 3" xfId="36673"/>
    <cellStyle name="표준 6 5 2 2 3 4 7" xfId="15937"/>
    <cellStyle name="표준 6 5 2 2 3 4 8" xfId="31489"/>
    <cellStyle name="표준 6 5 2 2 3 5" xfId="961"/>
    <cellStyle name="표준 6 5 2 2 3 5 2" xfId="4417"/>
    <cellStyle name="표준 6 5 2 2 3 5 2 2" xfId="14785"/>
    <cellStyle name="표준 6 5 2 2 3 5 2 2 2" xfId="30337"/>
    <cellStyle name="표준 6 5 2 2 3 5 2 2 3" xfId="45889"/>
    <cellStyle name="표준 6 5 2 2 3 5 2 3" xfId="9601"/>
    <cellStyle name="표준 6 5 2 2 3 5 2 3 2" xfId="25153"/>
    <cellStyle name="표준 6 5 2 2 3 5 2 3 3" xfId="40705"/>
    <cellStyle name="표준 6 5 2 2 3 5 2 4" xfId="19969"/>
    <cellStyle name="표준 6 5 2 2 3 5 2 5" xfId="35521"/>
    <cellStyle name="표준 6 5 2 2 3 5 3" xfId="2689"/>
    <cellStyle name="표준 6 5 2 2 3 5 3 2" xfId="13057"/>
    <cellStyle name="표준 6 5 2 2 3 5 3 2 2" xfId="28609"/>
    <cellStyle name="표준 6 5 2 2 3 5 3 2 3" xfId="44161"/>
    <cellStyle name="표준 6 5 2 2 3 5 3 3" xfId="7873"/>
    <cellStyle name="표준 6 5 2 2 3 5 3 3 2" xfId="23425"/>
    <cellStyle name="표준 6 5 2 2 3 5 3 3 3" xfId="38977"/>
    <cellStyle name="표준 6 5 2 2 3 5 3 4" xfId="18241"/>
    <cellStyle name="표준 6 5 2 2 3 5 3 5" xfId="33793"/>
    <cellStyle name="표준 6 5 2 2 3 5 4" xfId="11329"/>
    <cellStyle name="표준 6 5 2 2 3 5 4 2" xfId="26881"/>
    <cellStyle name="표준 6 5 2 2 3 5 4 3" xfId="42433"/>
    <cellStyle name="표준 6 5 2 2 3 5 5" xfId="6145"/>
    <cellStyle name="표준 6 5 2 2 3 5 5 2" xfId="21697"/>
    <cellStyle name="표준 6 5 2 2 3 5 5 3" xfId="37249"/>
    <cellStyle name="표준 6 5 2 2 3 5 6" xfId="16513"/>
    <cellStyle name="표준 6 5 2 2 3 5 7" xfId="32065"/>
    <cellStyle name="표준 6 5 2 2 3 6" xfId="3553"/>
    <cellStyle name="표준 6 5 2 2 3 6 2" xfId="13921"/>
    <cellStyle name="표준 6 5 2 2 3 6 2 2" xfId="29473"/>
    <cellStyle name="표준 6 5 2 2 3 6 2 3" xfId="45025"/>
    <cellStyle name="표준 6 5 2 2 3 6 3" xfId="8737"/>
    <cellStyle name="표준 6 5 2 2 3 6 3 2" xfId="24289"/>
    <cellStyle name="표준 6 5 2 2 3 6 3 3" xfId="39841"/>
    <cellStyle name="표준 6 5 2 2 3 6 4" xfId="19105"/>
    <cellStyle name="표준 6 5 2 2 3 6 5" xfId="34657"/>
    <cellStyle name="표준 6 5 2 2 3 7" xfId="1825"/>
    <cellStyle name="표준 6 5 2 2 3 7 2" xfId="12193"/>
    <cellStyle name="표준 6 5 2 2 3 7 2 2" xfId="27745"/>
    <cellStyle name="표준 6 5 2 2 3 7 2 3" xfId="43297"/>
    <cellStyle name="표준 6 5 2 2 3 7 3" xfId="7009"/>
    <cellStyle name="표준 6 5 2 2 3 7 3 2" xfId="22561"/>
    <cellStyle name="표준 6 5 2 2 3 7 3 3" xfId="38113"/>
    <cellStyle name="표준 6 5 2 2 3 7 4" xfId="17377"/>
    <cellStyle name="표준 6 5 2 2 3 7 5" xfId="32929"/>
    <cellStyle name="표준 6 5 2 2 3 8" xfId="10465"/>
    <cellStyle name="표준 6 5 2 2 3 8 2" xfId="26017"/>
    <cellStyle name="표준 6 5 2 2 3 8 3" xfId="41569"/>
    <cellStyle name="표준 6 5 2 2 3 9" xfId="5281"/>
    <cellStyle name="표준 6 5 2 2 3 9 2" xfId="20833"/>
    <cellStyle name="표준 6 5 2 2 3 9 3" xfId="36385"/>
    <cellStyle name="표준 6 5 2 2 4" xfId="193"/>
    <cellStyle name="표준 6 5 2 2 4 10" xfId="31297"/>
    <cellStyle name="표준 6 5 2 2 4 2" xfId="769"/>
    <cellStyle name="표준 6 5 2 2 4 2 2" xfId="1633"/>
    <cellStyle name="표준 6 5 2 2 4 2 2 2" xfId="5089"/>
    <cellStyle name="표준 6 5 2 2 4 2 2 2 2" xfId="15457"/>
    <cellStyle name="표준 6 5 2 2 4 2 2 2 2 2" xfId="31009"/>
    <cellStyle name="표준 6 5 2 2 4 2 2 2 2 3" xfId="46561"/>
    <cellStyle name="표준 6 5 2 2 4 2 2 2 3" xfId="10273"/>
    <cellStyle name="표준 6 5 2 2 4 2 2 2 3 2" xfId="25825"/>
    <cellStyle name="표준 6 5 2 2 4 2 2 2 3 3" xfId="41377"/>
    <cellStyle name="표준 6 5 2 2 4 2 2 2 4" xfId="20641"/>
    <cellStyle name="표준 6 5 2 2 4 2 2 2 5" xfId="36193"/>
    <cellStyle name="표준 6 5 2 2 4 2 2 3" xfId="3361"/>
    <cellStyle name="표준 6 5 2 2 4 2 2 3 2" xfId="13729"/>
    <cellStyle name="표준 6 5 2 2 4 2 2 3 2 2" xfId="29281"/>
    <cellStyle name="표준 6 5 2 2 4 2 2 3 2 3" xfId="44833"/>
    <cellStyle name="표준 6 5 2 2 4 2 2 3 3" xfId="8545"/>
    <cellStyle name="표준 6 5 2 2 4 2 2 3 3 2" xfId="24097"/>
    <cellStyle name="표준 6 5 2 2 4 2 2 3 3 3" xfId="39649"/>
    <cellStyle name="표준 6 5 2 2 4 2 2 3 4" xfId="18913"/>
    <cellStyle name="표준 6 5 2 2 4 2 2 3 5" xfId="34465"/>
    <cellStyle name="표준 6 5 2 2 4 2 2 4" xfId="12001"/>
    <cellStyle name="표준 6 5 2 2 4 2 2 4 2" xfId="27553"/>
    <cellStyle name="표준 6 5 2 2 4 2 2 4 3" xfId="43105"/>
    <cellStyle name="표준 6 5 2 2 4 2 2 5" xfId="6817"/>
    <cellStyle name="표준 6 5 2 2 4 2 2 5 2" xfId="22369"/>
    <cellStyle name="표준 6 5 2 2 4 2 2 5 3" xfId="37921"/>
    <cellStyle name="표준 6 5 2 2 4 2 2 6" xfId="17185"/>
    <cellStyle name="표준 6 5 2 2 4 2 2 7" xfId="32737"/>
    <cellStyle name="표준 6 5 2 2 4 2 3" xfId="4225"/>
    <cellStyle name="표준 6 5 2 2 4 2 3 2" xfId="14593"/>
    <cellStyle name="표준 6 5 2 2 4 2 3 2 2" xfId="30145"/>
    <cellStyle name="표준 6 5 2 2 4 2 3 2 3" xfId="45697"/>
    <cellStyle name="표준 6 5 2 2 4 2 3 3" xfId="9409"/>
    <cellStyle name="표준 6 5 2 2 4 2 3 3 2" xfId="24961"/>
    <cellStyle name="표준 6 5 2 2 4 2 3 3 3" xfId="40513"/>
    <cellStyle name="표준 6 5 2 2 4 2 3 4" xfId="19777"/>
    <cellStyle name="표준 6 5 2 2 4 2 3 5" xfId="35329"/>
    <cellStyle name="표준 6 5 2 2 4 2 4" xfId="2497"/>
    <cellStyle name="표준 6 5 2 2 4 2 4 2" xfId="12865"/>
    <cellStyle name="표준 6 5 2 2 4 2 4 2 2" xfId="28417"/>
    <cellStyle name="표준 6 5 2 2 4 2 4 2 3" xfId="43969"/>
    <cellStyle name="표준 6 5 2 2 4 2 4 3" xfId="7681"/>
    <cellStyle name="표준 6 5 2 2 4 2 4 3 2" xfId="23233"/>
    <cellStyle name="표준 6 5 2 2 4 2 4 3 3" xfId="38785"/>
    <cellStyle name="표준 6 5 2 2 4 2 4 4" xfId="18049"/>
    <cellStyle name="표준 6 5 2 2 4 2 4 5" xfId="33601"/>
    <cellStyle name="표준 6 5 2 2 4 2 5" xfId="11137"/>
    <cellStyle name="표준 6 5 2 2 4 2 5 2" xfId="26689"/>
    <cellStyle name="표준 6 5 2 2 4 2 5 3" xfId="42241"/>
    <cellStyle name="표준 6 5 2 2 4 2 6" xfId="5953"/>
    <cellStyle name="표준 6 5 2 2 4 2 6 2" xfId="21505"/>
    <cellStyle name="표준 6 5 2 2 4 2 6 3" xfId="37057"/>
    <cellStyle name="표준 6 5 2 2 4 2 7" xfId="16321"/>
    <cellStyle name="표준 6 5 2 2 4 2 8" xfId="31873"/>
    <cellStyle name="표준 6 5 2 2 4 3" xfId="481"/>
    <cellStyle name="표준 6 5 2 2 4 3 2" xfId="1345"/>
    <cellStyle name="표준 6 5 2 2 4 3 2 2" xfId="4801"/>
    <cellStyle name="표준 6 5 2 2 4 3 2 2 2" xfId="15169"/>
    <cellStyle name="표준 6 5 2 2 4 3 2 2 2 2" xfId="30721"/>
    <cellStyle name="표준 6 5 2 2 4 3 2 2 2 3" xfId="46273"/>
    <cellStyle name="표준 6 5 2 2 4 3 2 2 3" xfId="9985"/>
    <cellStyle name="표준 6 5 2 2 4 3 2 2 3 2" xfId="25537"/>
    <cellStyle name="표준 6 5 2 2 4 3 2 2 3 3" xfId="41089"/>
    <cellStyle name="표준 6 5 2 2 4 3 2 2 4" xfId="20353"/>
    <cellStyle name="표준 6 5 2 2 4 3 2 2 5" xfId="35905"/>
    <cellStyle name="표준 6 5 2 2 4 3 2 3" xfId="3073"/>
    <cellStyle name="표준 6 5 2 2 4 3 2 3 2" xfId="13441"/>
    <cellStyle name="표준 6 5 2 2 4 3 2 3 2 2" xfId="28993"/>
    <cellStyle name="표준 6 5 2 2 4 3 2 3 2 3" xfId="44545"/>
    <cellStyle name="표준 6 5 2 2 4 3 2 3 3" xfId="8257"/>
    <cellStyle name="표준 6 5 2 2 4 3 2 3 3 2" xfId="23809"/>
    <cellStyle name="표준 6 5 2 2 4 3 2 3 3 3" xfId="39361"/>
    <cellStyle name="표준 6 5 2 2 4 3 2 3 4" xfId="18625"/>
    <cellStyle name="표준 6 5 2 2 4 3 2 3 5" xfId="34177"/>
    <cellStyle name="표준 6 5 2 2 4 3 2 4" xfId="11713"/>
    <cellStyle name="표준 6 5 2 2 4 3 2 4 2" xfId="27265"/>
    <cellStyle name="표준 6 5 2 2 4 3 2 4 3" xfId="42817"/>
    <cellStyle name="표준 6 5 2 2 4 3 2 5" xfId="6529"/>
    <cellStyle name="표준 6 5 2 2 4 3 2 5 2" xfId="22081"/>
    <cellStyle name="표준 6 5 2 2 4 3 2 5 3" xfId="37633"/>
    <cellStyle name="표준 6 5 2 2 4 3 2 6" xfId="16897"/>
    <cellStyle name="표준 6 5 2 2 4 3 2 7" xfId="32449"/>
    <cellStyle name="표준 6 5 2 2 4 3 3" xfId="3937"/>
    <cellStyle name="표준 6 5 2 2 4 3 3 2" xfId="14305"/>
    <cellStyle name="표준 6 5 2 2 4 3 3 2 2" xfId="29857"/>
    <cellStyle name="표준 6 5 2 2 4 3 3 2 3" xfId="45409"/>
    <cellStyle name="표준 6 5 2 2 4 3 3 3" xfId="9121"/>
    <cellStyle name="표준 6 5 2 2 4 3 3 3 2" xfId="24673"/>
    <cellStyle name="표준 6 5 2 2 4 3 3 3 3" xfId="40225"/>
    <cellStyle name="표준 6 5 2 2 4 3 3 4" xfId="19489"/>
    <cellStyle name="표준 6 5 2 2 4 3 3 5" xfId="35041"/>
    <cellStyle name="표준 6 5 2 2 4 3 4" xfId="2209"/>
    <cellStyle name="표준 6 5 2 2 4 3 4 2" xfId="12577"/>
    <cellStyle name="표준 6 5 2 2 4 3 4 2 2" xfId="28129"/>
    <cellStyle name="표준 6 5 2 2 4 3 4 2 3" xfId="43681"/>
    <cellStyle name="표준 6 5 2 2 4 3 4 3" xfId="7393"/>
    <cellStyle name="표준 6 5 2 2 4 3 4 3 2" xfId="22945"/>
    <cellStyle name="표준 6 5 2 2 4 3 4 3 3" xfId="38497"/>
    <cellStyle name="표준 6 5 2 2 4 3 4 4" xfId="17761"/>
    <cellStyle name="표준 6 5 2 2 4 3 4 5" xfId="33313"/>
    <cellStyle name="표준 6 5 2 2 4 3 5" xfId="10849"/>
    <cellStyle name="표준 6 5 2 2 4 3 5 2" xfId="26401"/>
    <cellStyle name="표준 6 5 2 2 4 3 5 3" xfId="41953"/>
    <cellStyle name="표준 6 5 2 2 4 3 6" xfId="5665"/>
    <cellStyle name="표준 6 5 2 2 4 3 6 2" xfId="21217"/>
    <cellStyle name="표준 6 5 2 2 4 3 6 3" xfId="36769"/>
    <cellStyle name="표준 6 5 2 2 4 3 7" xfId="16033"/>
    <cellStyle name="표준 6 5 2 2 4 3 8" xfId="31585"/>
    <cellStyle name="표준 6 5 2 2 4 4" xfId="1057"/>
    <cellStyle name="표준 6 5 2 2 4 4 2" xfId="4513"/>
    <cellStyle name="표준 6 5 2 2 4 4 2 2" xfId="14881"/>
    <cellStyle name="표준 6 5 2 2 4 4 2 2 2" xfId="30433"/>
    <cellStyle name="표준 6 5 2 2 4 4 2 2 3" xfId="45985"/>
    <cellStyle name="표준 6 5 2 2 4 4 2 3" xfId="9697"/>
    <cellStyle name="표준 6 5 2 2 4 4 2 3 2" xfId="25249"/>
    <cellStyle name="표준 6 5 2 2 4 4 2 3 3" xfId="40801"/>
    <cellStyle name="표준 6 5 2 2 4 4 2 4" xfId="20065"/>
    <cellStyle name="표준 6 5 2 2 4 4 2 5" xfId="35617"/>
    <cellStyle name="표준 6 5 2 2 4 4 3" xfId="2785"/>
    <cellStyle name="표준 6 5 2 2 4 4 3 2" xfId="13153"/>
    <cellStyle name="표준 6 5 2 2 4 4 3 2 2" xfId="28705"/>
    <cellStyle name="표준 6 5 2 2 4 4 3 2 3" xfId="44257"/>
    <cellStyle name="표준 6 5 2 2 4 4 3 3" xfId="7969"/>
    <cellStyle name="표준 6 5 2 2 4 4 3 3 2" xfId="23521"/>
    <cellStyle name="표준 6 5 2 2 4 4 3 3 3" xfId="39073"/>
    <cellStyle name="표준 6 5 2 2 4 4 3 4" xfId="18337"/>
    <cellStyle name="표준 6 5 2 2 4 4 3 5" xfId="33889"/>
    <cellStyle name="표준 6 5 2 2 4 4 4" xfId="11425"/>
    <cellStyle name="표준 6 5 2 2 4 4 4 2" xfId="26977"/>
    <cellStyle name="표준 6 5 2 2 4 4 4 3" xfId="42529"/>
    <cellStyle name="표준 6 5 2 2 4 4 5" xfId="6241"/>
    <cellStyle name="표준 6 5 2 2 4 4 5 2" xfId="21793"/>
    <cellStyle name="표준 6 5 2 2 4 4 5 3" xfId="37345"/>
    <cellStyle name="표준 6 5 2 2 4 4 6" xfId="16609"/>
    <cellStyle name="표준 6 5 2 2 4 4 7" xfId="32161"/>
    <cellStyle name="표준 6 5 2 2 4 5" xfId="3649"/>
    <cellStyle name="표준 6 5 2 2 4 5 2" xfId="14017"/>
    <cellStyle name="표준 6 5 2 2 4 5 2 2" xfId="29569"/>
    <cellStyle name="표준 6 5 2 2 4 5 2 3" xfId="45121"/>
    <cellStyle name="표준 6 5 2 2 4 5 3" xfId="8833"/>
    <cellStyle name="표준 6 5 2 2 4 5 3 2" xfId="24385"/>
    <cellStyle name="표준 6 5 2 2 4 5 3 3" xfId="39937"/>
    <cellStyle name="표준 6 5 2 2 4 5 4" xfId="19201"/>
    <cellStyle name="표준 6 5 2 2 4 5 5" xfId="34753"/>
    <cellStyle name="표준 6 5 2 2 4 6" xfId="1921"/>
    <cellStyle name="표준 6 5 2 2 4 6 2" xfId="12289"/>
    <cellStyle name="표준 6 5 2 2 4 6 2 2" xfId="27841"/>
    <cellStyle name="표준 6 5 2 2 4 6 2 3" xfId="43393"/>
    <cellStyle name="표준 6 5 2 2 4 6 3" xfId="7105"/>
    <cellStyle name="표준 6 5 2 2 4 6 3 2" xfId="22657"/>
    <cellStyle name="표준 6 5 2 2 4 6 3 3" xfId="38209"/>
    <cellStyle name="표준 6 5 2 2 4 6 4" xfId="17473"/>
    <cellStyle name="표준 6 5 2 2 4 6 5" xfId="33025"/>
    <cellStyle name="표준 6 5 2 2 4 7" xfId="10561"/>
    <cellStyle name="표준 6 5 2 2 4 7 2" xfId="26113"/>
    <cellStyle name="표준 6 5 2 2 4 7 3" xfId="41665"/>
    <cellStyle name="표준 6 5 2 2 4 8" xfId="5377"/>
    <cellStyle name="표준 6 5 2 2 4 8 2" xfId="20929"/>
    <cellStyle name="표준 6 5 2 2 4 8 3" xfId="36481"/>
    <cellStyle name="표준 6 5 2 2 4 9" xfId="15745"/>
    <cellStyle name="표준 6 5 2 2 5" xfId="625"/>
    <cellStyle name="표준 6 5 2 2 5 2" xfId="1489"/>
    <cellStyle name="표준 6 5 2 2 5 2 2" xfId="4945"/>
    <cellStyle name="표준 6 5 2 2 5 2 2 2" xfId="15313"/>
    <cellStyle name="표준 6 5 2 2 5 2 2 2 2" xfId="30865"/>
    <cellStyle name="표준 6 5 2 2 5 2 2 2 3" xfId="46417"/>
    <cellStyle name="표준 6 5 2 2 5 2 2 3" xfId="10129"/>
    <cellStyle name="표준 6 5 2 2 5 2 2 3 2" xfId="25681"/>
    <cellStyle name="표준 6 5 2 2 5 2 2 3 3" xfId="41233"/>
    <cellStyle name="표준 6 5 2 2 5 2 2 4" xfId="20497"/>
    <cellStyle name="표준 6 5 2 2 5 2 2 5" xfId="36049"/>
    <cellStyle name="표준 6 5 2 2 5 2 3" xfId="3217"/>
    <cellStyle name="표준 6 5 2 2 5 2 3 2" xfId="13585"/>
    <cellStyle name="표준 6 5 2 2 5 2 3 2 2" xfId="29137"/>
    <cellStyle name="표준 6 5 2 2 5 2 3 2 3" xfId="44689"/>
    <cellStyle name="표준 6 5 2 2 5 2 3 3" xfId="8401"/>
    <cellStyle name="표준 6 5 2 2 5 2 3 3 2" xfId="23953"/>
    <cellStyle name="표준 6 5 2 2 5 2 3 3 3" xfId="39505"/>
    <cellStyle name="표준 6 5 2 2 5 2 3 4" xfId="18769"/>
    <cellStyle name="표준 6 5 2 2 5 2 3 5" xfId="34321"/>
    <cellStyle name="표준 6 5 2 2 5 2 4" xfId="11857"/>
    <cellStyle name="표준 6 5 2 2 5 2 4 2" xfId="27409"/>
    <cellStyle name="표준 6 5 2 2 5 2 4 3" xfId="42961"/>
    <cellStyle name="표준 6 5 2 2 5 2 5" xfId="6673"/>
    <cellStyle name="표준 6 5 2 2 5 2 5 2" xfId="22225"/>
    <cellStyle name="표준 6 5 2 2 5 2 5 3" xfId="37777"/>
    <cellStyle name="표준 6 5 2 2 5 2 6" xfId="17041"/>
    <cellStyle name="표준 6 5 2 2 5 2 7" xfId="32593"/>
    <cellStyle name="표준 6 5 2 2 5 3" xfId="4081"/>
    <cellStyle name="표준 6 5 2 2 5 3 2" xfId="14449"/>
    <cellStyle name="표준 6 5 2 2 5 3 2 2" xfId="30001"/>
    <cellStyle name="표준 6 5 2 2 5 3 2 3" xfId="45553"/>
    <cellStyle name="표준 6 5 2 2 5 3 3" xfId="9265"/>
    <cellStyle name="표준 6 5 2 2 5 3 3 2" xfId="24817"/>
    <cellStyle name="표준 6 5 2 2 5 3 3 3" xfId="40369"/>
    <cellStyle name="표준 6 5 2 2 5 3 4" xfId="19633"/>
    <cellStyle name="표준 6 5 2 2 5 3 5" xfId="35185"/>
    <cellStyle name="표준 6 5 2 2 5 4" xfId="2353"/>
    <cellStyle name="표준 6 5 2 2 5 4 2" xfId="12721"/>
    <cellStyle name="표준 6 5 2 2 5 4 2 2" xfId="28273"/>
    <cellStyle name="표준 6 5 2 2 5 4 2 3" xfId="43825"/>
    <cellStyle name="표준 6 5 2 2 5 4 3" xfId="7537"/>
    <cellStyle name="표준 6 5 2 2 5 4 3 2" xfId="23089"/>
    <cellStyle name="표준 6 5 2 2 5 4 3 3" xfId="38641"/>
    <cellStyle name="표준 6 5 2 2 5 4 4" xfId="17905"/>
    <cellStyle name="표준 6 5 2 2 5 4 5" xfId="33457"/>
    <cellStyle name="표준 6 5 2 2 5 5" xfId="10993"/>
    <cellStyle name="표준 6 5 2 2 5 5 2" xfId="26545"/>
    <cellStyle name="표준 6 5 2 2 5 5 3" xfId="42097"/>
    <cellStyle name="표준 6 5 2 2 5 6" xfId="5809"/>
    <cellStyle name="표준 6 5 2 2 5 6 2" xfId="21361"/>
    <cellStyle name="표준 6 5 2 2 5 6 3" xfId="36913"/>
    <cellStyle name="표준 6 5 2 2 5 7" xfId="16177"/>
    <cellStyle name="표준 6 5 2 2 5 8" xfId="31729"/>
    <cellStyle name="표준 6 5 2 2 6" xfId="337"/>
    <cellStyle name="표준 6 5 2 2 6 2" xfId="1201"/>
    <cellStyle name="표준 6 5 2 2 6 2 2" xfId="4657"/>
    <cellStyle name="표준 6 5 2 2 6 2 2 2" xfId="15025"/>
    <cellStyle name="표준 6 5 2 2 6 2 2 2 2" xfId="30577"/>
    <cellStyle name="표준 6 5 2 2 6 2 2 2 3" xfId="46129"/>
    <cellStyle name="표준 6 5 2 2 6 2 2 3" xfId="9841"/>
    <cellStyle name="표준 6 5 2 2 6 2 2 3 2" xfId="25393"/>
    <cellStyle name="표준 6 5 2 2 6 2 2 3 3" xfId="40945"/>
    <cellStyle name="표준 6 5 2 2 6 2 2 4" xfId="20209"/>
    <cellStyle name="표준 6 5 2 2 6 2 2 5" xfId="35761"/>
    <cellStyle name="표준 6 5 2 2 6 2 3" xfId="2929"/>
    <cellStyle name="표준 6 5 2 2 6 2 3 2" xfId="13297"/>
    <cellStyle name="표준 6 5 2 2 6 2 3 2 2" xfId="28849"/>
    <cellStyle name="표준 6 5 2 2 6 2 3 2 3" xfId="44401"/>
    <cellStyle name="표준 6 5 2 2 6 2 3 3" xfId="8113"/>
    <cellStyle name="표준 6 5 2 2 6 2 3 3 2" xfId="23665"/>
    <cellStyle name="표준 6 5 2 2 6 2 3 3 3" xfId="39217"/>
    <cellStyle name="표준 6 5 2 2 6 2 3 4" xfId="18481"/>
    <cellStyle name="표준 6 5 2 2 6 2 3 5" xfId="34033"/>
    <cellStyle name="표준 6 5 2 2 6 2 4" xfId="11569"/>
    <cellStyle name="표준 6 5 2 2 6 2 4 2" xfId="27121"/>
    <cellStyle name="표준 6 5 2 2 6 2 4 3" xfId="42673"/>
    <cellStyle name="표준 6 5 2 2 6 2 5" xfId="6385"/>
    <cellStyle name="표준 6 5 2 2 6 2 5 2" xfId="21937"/>
    <cellStyle name="표준 6 5 2 2 6 2 5 3" xfId="37489"/>
    <cellStyle name="표준 6 5 2 2 6 2 6" xfId="16753"/>
    <cellStyle name="표준 6 5 2 2 6 2 7" xfId="32305"/>
    <cellStyle name="표준 6 5 2 2 6 3" xfId="3793"/>
    <cellStyle name="표준 6 5 2 2 6 3 2" xfId="14161"/>
    <cellStyle name="표준 6 5 2 2 6 3 2 2" xfId="29713"/>
    <cellStyle name="표준 6 5 2 2 6 3 2 3" xfId="45265"/>
    <cellStyle name="표준 6 5 2 2 6 3 3" xfId="8977"/>
    <cellStyle name="표준 6 5 2 2 6 3 3 2" xfId="24529"/>
    <cellStyle name="표준 6 5 2 2 6 3 3 3" xfId="40081"/>
    <cellStyle name="표준 6 5 2 2 6 3 4" xfId="19345"/>
    <cellStyle name="표준 6 5 2 2 6 3 5" xfId="34897"/>
    <cellStyle name="표준 6 5 2 2 6 4" xfId="2065"/>
    <cellStyle name="표준 6 5 2 2 6 4 2" xfId="12433"/>
    <cellStyle name="표준 6 5 2 2 6 4 2 2" xfId="27985"/>
    <cellStyle name="표준 6 5 2 2 6 4 2 3" xfId="43537"/>
    <cellStyle name="표준 6 5 2 2 6 4 3" xfId="7249"/>
    <cellStyle name="표준 6 5 2 2 6 4 3 2" xfId="22801"/>
    <cellStyle name="표준 6 5 2 2 6 4 3 3" xfId="38353"/>
    <cellStyle name="표준 6 5 2 2 6 4 4" xfId="17617"/>
    <cellStyle name="표준 6 5 2 2 6 4 5" xfId="33169"/>
    <cellStyle name="표준 6 5 2 2 6 5" xfId="10705"/>
    <cellStyle name="표준 6 5 2 2 6 5 2" xfId="26257"/>
    <cellStyle name="표준 6 5 2 2 6 5 3" xfId="41809"/>
    <cellStyle name="표준 6 5 2 2 6 6" xfId="5521"/>
    <cellStyle name="표준 6 5 2 2 6 6 2" xfId="21073"/>
    <cellStyle name="표준 6 5 2 2 6 6 3" xfId="36625"/>
    <cellStyle name="표준 6 5 2 2 6 7" xfId="15889"/>
    <cellStyle name="표준 6 5 2 2 6 8" xfId="31441"/>
    <cellStyle name="표준 6 5 2 2 7" xfId="913"/>
    <cellStyle name="표준 6 5 2 2 7 2" xfId="4369"/>
    <cellStyle name="표준 6 5 2 2 7 2 2" xfId="14737"/>
    <cellStyle name="표준 6 5 2 2 7 2 2 2" xfId="30289"/>
    <cellStyle name="표준 6 5 2 2 7 2 2 3" xfId="45841"/>
    <cellStyle name="표준 6 5 2 2 7 2 3" xfId="9553"/>
    <cellStyle name="표준 6 5 2 2 7 2 3 2" xfId="25105"/>
    <cellStyle name="표준 6 5 2 2 7 2 3 3" xfId="40657"/>
    <cellStyle name="표준 6 5 2 2 7 2 4" xfId="19921"/>
    <cellStyle name="표준 6 5 2 2 7 2 5" xfId="35473"/>
    <cellStyle name="표준 6 5 2 2 7 3" xfId="2641"/>
    <cellStyle name="표준 6 5 2 2 7 3 2" xfId="13009"/>
    <cellStyle name="표준 6 5 2 2 7 3 2 2" xfId="28561"/>
    <cellStyle name="표준 6 5 2 2 7 3 2 3" xfId="44113"/>
    <cellStyle name="표준 6 5 2 2 7 3 3" xfId="7825"/>
    <cellStyle name="표준 6 5 2 2 7 3 3 2" xfId="23377"/>
    <cellStyle name="표준 6 5 2 2 7 3 3 3" xfId="38929"/>
    <cellStyle name="표준 6 5 2 2 7 3 4" xfId="18193"/>
    <cellStyle name="표준 6 5 2 2 7 3 5" xfId="33745"/>
    <cellStyle name="표준 6 5 2 2 7 4" xfId="11281"/>
    <cellStyle name="표준 6 5 2 2 7 4 2" xfId="26833"/>
    <cellStyle name="표준 6 5 2 2 7 4 3" xfId="42385"/>
    <cellStyle name="표준 6 5 2 2 7 5" xfId="6097"/>
    <cellStyle name="표준 6 5 2 2 7 5 2" xfId="21649"/>
    <cellStyle name="표준 6 5 2 2 7 5 3" xfId="37201"/>
    <cellStyle name="표준 6 5 2 2 7 6" xfId="16465"/>
    <cellStyle name="표준 6 5 2 2 7 7" xfId="32017"/>
    <cellStyle name="표준 6 5 2 2 8" xfId="3505"/>
    <cellStyle name="표준 6 5 2 2 8 2" xfId="13873"/>
    <cellStyle name="표준 6 5 2 2 8 2 2" xfId="29425"/>
    <cellStyle name="표준 6 5 2 2 8 2 3" xfId="44977"/>
    <cellStyle name="표준 6 5 2 2 8 3" xfId="8689"/>
    <cellStyle name="표준 6 5 2 2 8 3 2" xfId="24241"/>
    <cellStyle name="표준 6 5 2 2 8 3 3" xfId="39793"/>
    <cellStyle name="표준 6 5 2 2 8 4" xfId="19057"/>
    <cellStyle name="표준 6 5 2 2 8 5" xfId="34609"/>
    <cellStyle name="표준 6 5 2 2 9" xfId="1777"/>
    <cellStyle name="표준 6 5 2 2 9 2" xfId="12145"/>
    <cellStyle name="표준 6 5 2 2 9 2 2" xfId="27697"/>
    <cellStyle name="표준 6 5 2 2 9 2 3" xfId="43249"/>
    <cellStyle name="표준 6 5 2 2 9 3" xfId="6961"/>
    <cellStyle name="표준 6 5 2 2 9 3 2" xfId="22513"/>
    <cellStyle name="표준 6 5 2 2 9 3 3" xfId="38065"/>
    <cellStyle name="표준 6 5 2 2 9 4" xfId="17329"/>
    <cellStyle name="표준 6 5 2 2 9 5" xfId="32881"/>
    <cellStyle name="표준 6 5 2 3" xfId="121"/>
    <cellStyle name="표준 6 5 2 3 10" xfId="15673"/>
    <cellStyle name="표준 6 5 2 3 11" xfId="31225"/>
    <cellStyle name="표준 6 5 2 3 2" xfId="265"/>
    <cellStyle name="표준 6 5 2 3 2 10" xfId="31369"/>
    <cellStyle name="표준 6 5 2 3 2 2" xfId="841"/>
    <cellStyle name="표준 6 5 2 3 2 2 2" xfId="1705"/>
    <cellStyle name="표준 6 5 2 3 2 2 2 2" xfId="5161"/>
    <cellStyle name="표준 6 5 2 3 2 2 2 2 2" xfId="15529"/>
    <cellStyle name="표준 6 5 2 3 2 2 2 2 2 2" xfId="31081"/>
    <cellStyle name="표준 6 5 2 3 2 2 2 2 2 3" xfId="46633"/>
    <cellStyle name="표준 6 5 2 3 2 2 2 2 3" xfId="10345"/>
    <cellStyle name="표준 6 5 2 3 2 2 2 2 3 2" xfId="25897"/>
    <cellStyle name="표준 6 5 2 3 2 2 2 2 3 3" xfId="41449"/>
    <cellStyle name="표준 6 5 2 3 2 2 2 2 4" xfId="20713"/>
    <cellStyle name="표준 6 5 2 3 2 2 2 2 5" xfId="36265"/>
    <cellStyle name="표준 6 5 2 3 2 2 2 3" xfId="3433"/>
    <cellStyle name="표준 6 5 2 3 2 2 2 3 2" xfId="13801"/>
    <cellStyle name="표준 6 5 2 3 2 2 2 3 2 2" xfId="29353"/>
    <cellStyle name="표준 6 5 2 3 2 2 2 3 2 3" xfId="44905"/>
    <cellStyle name="표준 6 5 2 3 2 2 2 3 3" xfId="8617"/>
    <cellStyle name="표준 6 5 2 3 2 2 2 3 3 2" xfId="24169"/>
    <cellStyle name="표준 6 5 2 3 2 2 2 3 3 3" xfId="39721"/>
    <cellStyle name="표준 6 5 2 3 2 2 2 3 4" xfId="18985"/>
    <cellStyle name="표준 6 5 2 3 2 2 2 3 5" xfId="34537"/>
    <cellStyle name="표준 6 5 2 3 2 2 2 4" xfId="12073"/>
    <cellStyle name="표준 6 5 2 3 2 2 2 4 2" xfId="27625"/>
    <cellStyle name="표준 6 5 2 3 2 2 2 4 3" xfId="43177"/>
    <cellStyle name="표준 6 5 2 3 2 2 2 5" xfId="6889"/>
    <cellStyle name="표준 6 5 2 3 2 2 2 5 2" xfId="22441"/>
    <cellStyle name="표준 6 5 2 3 2 2 2 5 3" xfId="37993"/>
    <cellStyle name="표준 6 5 2 3 2 2 2 6" xfId="17257"/>
    <cellStyle name="표준 6 5 2 3 2 2 2 7" xfId="32809"/>
    <cellStyle name="표준 6 5 2 3 2 2 3" xfId="4297"/>
    <cellStyle name="표준 6 5 2 3 2 2 3 2" xfId="14665"/>
    <cellStyle name="표준 6 5 2 3 2 2 3 2 2" xfId="30217"/>
    <cellStyle name="표준 6 5 2 3 2 2 3 2 3" xfId="45769"/>
    <cellStyle name="표준 6 5 2 3 2 2 3 3" xfId="9481"/>
    <cellStyle name="표준 6 5 2 3 2 2 3 3 2" xfId="25033"/>
    <cellStyle name="표준 6 5 2 3 2 2 3 3 3" xfId="40585"/>
    <cellStyle name="표준 6 5 2 3 2 2 3 4" xfId="19849"/>
    <cellStyle name="표준 6 5 2 3 2 2 3 5" xfId="35401"/>
    <cellStyle name="표준 6 5 2 3 2 2 4" xfId="2569"/>
    <cellStyle name="표준 6 5 2 3 2 2 4 2" xfId="12937"/>
    <cellStyle name="표준 6 5 2 3 2 2 4 2 2" xfId="28489"/>
    <cellStyle name="표준 6 5 2 3 2 2 4 2 3" xfId="44041"/>
    <cellStyle name="표준 6 5 2 3 2 2 4 3" xfId="7753"/>
    <cellStyle name="표준 6 5 2 3 2 2 4 3 2" xfId="23305"/>
    <cellStyle name="표준 6 5 2 3 2 2 4 3 3" xfId="38857"/>
    <cellStyle name="표준 6 5 2 3 2 2 4 4" xfId="18121"/>
    <cellStyle name="표준 6 5 2 3 2 2 4 5" xfId="33673"/>
    <cellStyle name="표준 6 5 2 3 2 2 5" xfId="11209"/>
    <cellStyle name="표준 6 5 2 3 2 2 5 2" xfId="26761"/>
    <cellStyle name="표준 6 5 2 3 2 2 5 3" xfId="42313"/>
    <cellStyle name="표준 6 5 2 3 2 2 6" xfId="6025"/>
    <cellStyle name="표준 6 5 2 3 2 2 6 2" xfId="21577"/>
    <cellStyle name="표준 6 5 2 3 2 2 6 3" xfId="37129"/>
    <cellStyle name="표준 6 5 2 3 2 2 7" xfId="16393"/>
    <cellStyle name="표준 6 5 2 3 2 2 8" xfId="31945"/>
    <cellStyle name="표준 6 5 2 3 2 3" xfId="553"/>
    <cellStyle name="표준 6 5 2 3 2 3 2" xfId="1417"/>
    <cellStyle name="표준 6 5 2 3 2 3 2 2" xfId="4873"/>
    <cellStyle name="표준 6 5 2 3 2 3 2 2 2" xfId="15241"/>
    <cellStyle name="표준 6 5 2 3 2 3 2 2 2 2" xfId="30793"/>
    <cellStyle name="표준 6 5 2 3 2 3 2 2 2 3" xfId="46345"/>
    <cellStyle name="표준 6 5 2 3 2 3 2 2 3" xfId="10057"/>
    <cellStyle name="표준 6 5 2 3 2 3 2 2 3 2" xfId="25609"/>
    <cellStyle name="표준 6 5 2 3 2 3 2 2 3 3" xfId="41161"/>
    <cellStyle name="표준 6 5 2 3 2 3 2 2 4" xfId="20425"/>
    <cellStyle name="표준 6 5 2 3 2 3 2 2 5" xfId="35977"/>
    <cellStyle name="표준 6 5 2 3 2 3 2 3" xfId="3145"/>
    <cellStyle name="표준 6 5 2 3 2 3 2 3 2" xfId="13513"/>
    <cellStyle name="표준 6 5 2 3 2 3 2 3 2 2" xfId="29065"/>
    <cellStyle name="표준 6 5 2 3 2 3 2 3 2 3" xfId="44617"/>
    <cellStyle name="표준 6 5 2 3 2 3 2 3 3" xfId="8329"/>
    <cellStyle name="표준 6 5 2 3 2 3 2 3 3 2" xfId="23881"/>
    <cellStyle name="표준 6 5 2 3 2 3 2 3 3 3" xfId="39433"/>
    <cellStyle name="표준 6 5 2 3 2 3 2 3 4" xfId="18697"/>
    <cellStyle name="표준 6 5 2 3 2 3 2 3 5" xfId="34249"/>
    <cellStyle name="표준 6 5 2 3 2 3 2 4" xfId="11785"/>
    <cellStyle name="표준 6 5 2 3 2 3 2 4 2" xfId="27337"/>
    <cellStyle name="표준 6 5 2 3 2 3 2 4 3" xfId="42889"/>
    <cellStyle name="표준 6 5 2 3 2 3 2 5" xfId="6601"/>
    <cellStyle name="표준 6 5 2 3 2 3 2 5 2" xfId="22153"/>
    <cellStyle name="표준 6 5 2 3 2 3 2 5 3" xfId="37705"/>
    <cellStyle name="표준 6 5 2 3 2 3 2 6" xfId="16969"/>
    <cellStyle name="표준 6 5 2 3 2 3 2 7" xfId="32521"/>
    <cellStyle name="표준 6 5 2 3 2 3 3" xfId="4009"/>
    <cellStyle name="표준 6 5 2 3 2 3 3 2" xfId="14377"/>
    <cellStyle name="표준 6 5 2 3 2 3 3 2 2" xfId="29929"/>
    <cellStyle name="표준 6 5 2 3 2 3 3 2 3" xfId="45481"/>
    <cellStyle name="표준 6 5 2 3 2 3 3 3" xfId="9193"/>
    <cellStyle name="표준 6 5 2 3 2 3 3 3 2" xfId="24745"/>
    <cellStyle name="표준 6 5 2 3 2 3 3 3 3" xfId="40297"/>
    <cellStyle name="표준 6 5 2 3 2 3 3 4" xfId="19561"/>
    <cellStyle name="표준 6 5 2 3 2 3 3 5" xfId="35113"/>
    <cellStyle name="표준 6 5 2 3 2 3 4" xfId="2281"/>
    <cellStyle name="표준 6 5 2 3 2 3 4 2" xfId="12649"/>
    <cellStyle name="표준 6 5 2 3 2 3 4 2 2" xfId="28201"/>
    <cellStyle name="표준 6 5 2 3 2 3 4 2 3" xfId="43753"/>
    <cellStyle name="표준 6 5 2 3 2 3 4 3" xfId="7465"/>
    <cellStyle name="표준 6 5 2 3 2 3 4 3 2" xfId="23017"/>
    <cellStyle name="표준 6 5 2 3 2 3 4 3 3" xfId="38569"/>
    <cellStyle name="표준 6 5 2 3 2 3 4 4" xfId="17833"/>
    <cellStyle name="표준 6 5 2 3 2 3 4 5" xfId="33385"/>
    <cellStyle name="표준 6 5 2 3 2 3 5" xfId="10921"/>
    <cellStyle name="표준 6 5 2 3 2 3 5 2" xfId="26473"/>
    <cellStyle name="표준 6 5 2 3 2 3 5 3" xfId="42025"/>
    <cellStyle name="표준 6 5 2 3 2 3 6" xfId="5737"/>
    <cellStyle name="표준 6 5 2 3 2 3 6 2" xfId="21289"/>
    <cellStyle name="표준 6 5 2 3 2 3 6 3" xfId="36841"/>
    <cellStyle name="표준 6 5 2 3 2 3 7" xfId="16105"/>
    <cellStyle name="표준 6 5 2 3 2 3 8" xfId="31657"/>
    <cellStyle name="표준 6 5 2 3 2 4" xfId="1129"/>
    <cellStyle name="표준 6 5 2 3 2 4 2" xfId="4585"/>
    <cellStyle name="표준 6 5 2 3 2 4 2 2" xfId="14953"/>
    <cellStyle name="표준 6 5 2 3 2 4 2 2 2" xfId="30505"/>
    <cellStyle name="표준 6 5 2 3 2 4 2 2 3" xfId="46057"/>
    <cellStyle name="표준 6 5 2 3 2 4 2 3" xfId="9769"/>
    <cellStyle name="표준 6 5 2 3 2 4 2 3 2" xfId="25321"/>
    <cellStyle name="표준 6 5 2 3 2 4 2 3 3" xfId="40873"/>
    <cellStyle name="표준 6 5 2 3 2 4 2 4" xfId="20137"/>
    <cellStyle name="표준 6 5 2 3 2 4 2 5" xfId="35689"/>
    <cellStyle name="표준 6 5 2 3 2 4 3" xfId="2857"/>
    <cellStyle name="표준 6 5 2 3 2 4 3 2" xfId="13225"/>
    <cellStyle name="표준 6 5 2 3 2 4 3 2 2" xfId="28777"/>
    <cellStyle name="표준 6 5 2 3 2 4 3 2 3" xfId="44329"/>
    <cellStyle name="표준 6 5 2 3 2 4 3 3" xfId="8041"/>
    <cellStyle name="표준 6 5 2 3 2 4 3 3 2" xfId="23593"/>
    <cellStyle name="표준 6 5 2 3 2 4 3 3 3" xfId="39145"/>
    <cellStyle name="표준 6 5 2 3 2 4 3 4" xfId="18409"/>
    <cellStyle name="표준 6 5 2 3 2 4 3 5" xfId="33961"/>
    <cellStyle name="표준 6 5 2 3 2 4 4" xfId="11497"/>
    <cellStyle name="표준 6 5 2 3 2 4 4 2" xfId="27049"/>
    <cellStyle name="표준 6 5 2 3 2 4 4 3" xfId="42601"/>
    <cellStyle name="표준 6 5 2 3 2 4 5" xfId="6313"/>
    <cellStyle name="표준 6 5 2 3 2 4 5 2" xfId="21865"/>
    <cellStyle name="표준 6 5 2 3 2 4 5 3" xfId="37417"/>
    <cellStyle name="표준 6 5 2 3 2 4 6" xfId="16681"/>
    <cellStyle name="표준 6 5 2 3 2 4 7" xfId="32233"/>
    <cellStyle name="표준 6 5 2 3 2 5" xfId="3721"/>
    <cellStyle name="표준 6 5 2 3 2 5 2" xfId="14089"/>
    <cellStyle name="표준 6 5 2 3 2 5 2 2" xfId="29641"/>
    <cellStyle name="표준 6 5 2 3 2 5 2 3" xfId="45193"/>
    <cellStyle name="표준 6 5 2 3 2 5 3" xfId="8905"/>
    <cellStyle name="표준 6 5 2 3 2 5 3 2" xfId="24457"/>
    <cellStyle name="표준 6 5 2 3 2 5 3 3" xfId="40009"/>
    <cellStyle name="표준 6 5 2 3 2 5 4" xfId="19273"/>
    <cellStyle name="표준 6 5 2 3 2 5 5" xfId="34825"/>
    <cellStyle name="표준 6 5 2 3 2 6" xfId="1993"/>
    <cellStyle name="표준 6 5 2 3 2 6 2" xfId="12361"/>
    <cellStyle name="표준 6 5 2 3 2 6 2 2" xfId="27913"/>
    <cellStyle name="표준 6 5 2 3 2 6 2 3" xfId="43465"/>
    <cellStyle name="표준 6 5 2 3 2 6 3" xfId="7177"/>
    <cellStyle name="표준 6 5 2 3 2 6 3 2" xfId="22729"/>
    <cellStyle name="표준 6 5 2 3 2 6 3 3" xfId="38281"/>
    <cellStyle name="표준 6 5 2 3 2 6 4" xfId="17545"/>
    <cellStyle name="표준 6 5 2 3 2 6 5" xfId="33097"/>
    <cellStyle name="표준 6 5 2 3 2 7" xfId="10633"/>
    <cellStyle name="표준 6 5 2 3 2 7 2" xfId="26185"/>
    <cellStyle name="표준 6 5 2 3 2 7 3" xfId="41737"/>
    <cellStyle name="표준 6 5 2 3 2 8" xfId="5449"/>
    <cellStyle name="표준 6 5 2 3 2 8 2" xfId="21001"/>
    <cellStyle name="표준 6 5 2 3 2 8 3" xfId="36553"/>
    <cellStyle name="표준 6 5 2 3 2 9" xfId="15817"/>
    <cellStyle name="표준 6 5 2 3 3" xfId="697"/>
    <cellStyle name="표준 6 5 2 3 3 2" xfId="1561"/>
    <cellStyle name="표준 6 5 2 3 3 2 2" xfId="5017"/>
    <cellStyle name="표준 6 5 2 3 3 2 2 2" xfId="15385"/>
    <cellStyle name="표준 6 5 2 3 3 2 2 2 2" xfId="30937"/>
    <cellStyle name="표준 6 5 2 3 3 2 2 2 3" xfId="46489"/>
    <cellStyle name="표준 6 5 2 3 3 2 2 3" xfId="10201"/>
    <cellStyle name="표준 6 5 2 3 3 2 2 3 2" xfId="25753"/>
    <cellStyle name="표준 6 5 2 3 3 2 2 3 3" xfId="41305"/>
    <cellStyle name="표준 6 5 2 3 3 2 2 4" xfId="20569"/>
    <cellStyle name="표준 6 5 2 3 3 2 2 5" xfId="36121"/>
    <cellStyle name="표준 6 5 2 3 3 2 3" xfId="3289"/>
    <cellStyle name="표준 6 5 2 3 3 2 3 2" xfId="13657"/>
    <cellStyle name="표준 6 5 2 3 3 2 3 2 2" xfId="29209"/>
    <cellStyle name="표준 6 5 2 3 3 2 3 2 3" xfId="44761"/>
    <cellStyle name="표준 6 5 2 3 3 2 3 3" xfId="8473"/>
    <cellStyle name="표준 6 5 2 3 3 2 3 3 2" xfId="24025"/>
    <cellStyle name="표준 6 5 2 3 3 2 3 3 3" xfId="39577"/>
    <cellStyle name="표준 6 5 2 3 3 2 3 4" xfId="18841"/>
    <cellStyle name="표준 6 5 2 3 3 2 3 5" xfId="34393"/>
    <cellStyle name="표준 6 5 2 3 3 2 4" xfId="11929"/>
    <cellStyle name="표준 6 5 2 3 3 2 4 2" xfId="27481"/>
    <cellStyle name="표준 6 5 2 3 3 2 4 3" xfId="43033"/>
    <cellStyle name="표준 6 5 2 3 3 2 5" xfId="6745"/>
    <cellStyle name="표준 6 5 2 3 3 2 5 2" xfId="22297"/>
    <cellStyle name="표준 6 5 2 3 3 2 5 3" xfId="37849"/>
    <cellStyle name="표준 6 5 2 3 3 2 6" xfId="17113"/>
    <cellStyle name="표준 6 5 2 3 3 2 7" xfId="32665"/>
    <cellStyle name="표준 6 5 2 3 3 3" xfId="4153"/>
    <cellStyle name="표준 6 5 2 3 3 3 2" xfId="14521"/>
    <cellStyle name="표준 6 5 2 3 3 3 2 2" xfId="30073"/>
    <cellStyle name="표준 6 5 2 3 3 3 2 3" xfId="45625"/>
    <cellStyle name="표준 6 5 2 3 3 3 3" xfId="9337"/>
    <cellStyle name="표준 6 5 2 3 3 3 3 2" xfId="24889"/>
    <cellStyle name="표준 6 5 2 3 3 3 3 3" xfId="40441"/>
    <cellStyle name="표준 6 5 2 3 3 3 4" xfId="19705"/>
    <cellStyle name="표준 6 5 2 3 3 3 5" xfId="35257"/>
    <cellStyle name="표준 6 5 2 3 3 4" xfId="2425"/>
    <cellStyle name="표준 6 5 2 3 3 4 2" xfId="12793"/>
    <cellStyle name="표준 6 5 2 3 3 4 2 2" xfId="28345"/>
    <cellStyle name="표준 6 5 2 3 3 4 2 3" xfId="43897"/>
    <cellStyle name="표준 6 5 2 3 3 4 3" xfId="7609"/>
    <cellStyle name="표준 6 5 2 3 3 4 3 2" xfId="23161"/>
    <cellStyle name="표준 6 5 2 3 3 4 3 3" xfId="38713"/>
    <cellStyle name="표준 6 5 2 3 3 4 4" xfId="17977"/>
    <cellStyle name="표준 6 5 2 3 3 4 5" xfId="33529"/>
    <cellStyle name="표준 6 5 2 3 3 5" xfId="11065"/>
    <cellStyle name="표준 6 5 2 3 3 5 2" xfId="26617"/>
    <cellStyle name="표준 6 5 2 3 3 5 3" xfId="42169"/>
    <cellStyle name="표준 6 5 2 3 3 6" xfId="5881"/>
    <cellStyle name="표준 6 5 2 3 3 6 2" xfId="21433"/>
    <cellStyle name="표준 6 5 2 3 3 6 3" xfId="36985"/>
    <cellStyle name="표준 6 5 2 3 3 7" xfId="16249"/>
    <cellStyle name="표준 6 5 2 3 3 8" xfId="31801"/>
    <cellStyle name="표준 6 5 2 3 4" xfId="409"/>
    <cellStyle name="표준 6 5 2 3 4 2" xfId="1273"/>
    <cellStyle name="표준 6 5 2 3 4 2 2" xfId="4729"/>
    <cellStyle name="표준 6 5 2 3 4 2 2 2" xfId="15097"/>
    <cellStyle name="표준 6 5 2 3 4 2 2 2 2" xfId="30649"/>
    <cellStyle name="표준 6 5 2 3 4 2 2 2 3" xfId="46201"/>
    <cellStyle name="표준 6 5 2 3 4 2 2 3" xfId="9913"/>
    <cellStyle name="표준 6 5 2 3 4 2 2 3 2" xfId="25465"/>
    <cellStyle name="표준 6 5 2 3 4 2 2 3 3" xfId="41017"/>
    <cellStyle name="표준 6 5 2 3 4 2 2 4" xfId="20281"/>
    <cellStyle name="표준 6 5 2 3 4 2 2 5" xfId="35833"/>
    <cellStyle name="표준 6 5 2 3 4 2 3" xfId="3001"/>
    <cellStyle name="표준 6 5 2 3 4 2 3 2" xfId="13369"/>
    <cellStyle name="표준 6 5 2 3 4 2 3 2 2" xfId="28921"/>
    <cellStyle name="표준 6 5 2 3 4 2 3 2 3" xfId="44473"/>
    <cellStyle name="표준 6 5 2 3 4 2 3 3" xfId="8185"/>
    <cellStyle name="표준 6 5 2 3 4 2 3 3 2" xfId="23737"/>
    <cellStyle name="표준 6 5 2 3 4 2 3 3 3" xfId="39289"/>
    <cellStyle name="표준 6 5 2 3 4 2 3 4" xfId="18553"/>
    <cellStyle name="표준 6 5 2 3 4 2 3 5" xfId="34105"/>
    <cellStyle name="표준 6 5 2 3 4 2 4" xfId="11641"/>
    <cellStyle name="표준 6 5 2 3 4 2 4 2" xfId="27193"/>
    <cellStyle name="표준 6 5 2 3 4 2 4 3" xfId="42745"/>
    <cellStyle name="표준 6 5 2 3 4 2 5" xfId="6457"/>
    <cellStyle name="표준 6 5 2 3 4 2 5 2" xfId="22009"/>
    <cellStyle name="표준 6 5 2 3 4 2 5 3" xfId="37561"/>
    <cellStyle name="표준 6 5 2 3 4 2 6" xfId="16825"/>
    <cellStyle name="표준 6 5 2 3 4 2 7" xfId="32377"/>
    <cellStyle name="표준 6 5 2 3 4 3" xfId="3865"/>
    <cellStyle name="표준 6 5 2 3 4 3 2" xfId="14233"/>
    <cellStyle name="표준 6 5 2 3 4 3 2 2" xfId="29785"/>
    <cellStyle name="표준 6 5 2 3 4 3 2 3" xfId="45337"/>
    <cellStyle name="표준 6 5 2 3 4 3 3" xfId="9049"/>
    <cellStyle name="표준 6 5 2 3 4 3 3 2" xfId="24601"/>
    <cellStyle name="표준 6 5 2 3 4 3 3 3" xfId="40153"/>
    <cellStyle name="표준 6 5 2 3 4 3 4" xfId="19417"/>
    <cellStyle name="표준 6 5 2 3 4 3 5" xfId="34969"/>
    <cellStyle name="표준 6 5 2 3 4 4" xfId="2137"/>
    <cellStyle name="표준 6 5 2 3 4 4 2" xfId="12505"/>
    <cellStyle name="표준 6 5 2 3 4 4 2 2" xfId="28057"/>
    <cellStyle name="표준 6 5 2 3 4 4 2 3" xfId="43609"/>
    <cellStyle name="표준 6 5 2 3 4 4 3" xfId="7321"/>
    <cellStyle name="표준 6 5 2 3 4 4 3 2" xfId="22873"/>
    <cellStyle name="표준 6 5 2 3 4 4 3 3" xfId="38425"/>
    <cellStyle name="표준 6 5 2 3 4 4 4" xfId="17689"/>
    <cellStyle name="표준 6 5 2 3 4 4 5" xfId="33241"/>
    <cellStyle name="표준 6 5 2 3 4 5" xfId="10777"/>
    <cellStyle name="표준 6 5 2 3 4 5 2" xfId="26329"/>
    <cellStyle name="표준 6 5 2 3 4 5 3" xfId="41881"/>
    <cellStyle name="표준 6 5 2 3 4 6" xfId="5593"/>
    <cellStyle name="표준 6 5 2 3 4 6 2" xfId="21145"/>
    <cellStyle name="표준 6 5 2 3 4 6 3" xfId="36697"/>
    <cellStyle name="표준 6 5 2 3 4 7" xfId="15961"/>
    <cellStyle name="표준 6 5 2 3 4 8" xfId="31513"/>
    <cellStyle name="표준 6 5 2 3 5" xfId="985"/>
    <cellStyle name="표준 6 5 2 3 5 2" xfId="4441"/>
    <cellStyle name="표준 6 5 2 3 5 2 2" xfId="14809"/>
    <cellStyle name="표준 6 5 2 3 5 2 2 2" xfId="30361"/>
    <cellStyle name="표준 6 5 2 3 5 2 2 3" xfId="45913"/>
    <cellStyle name="표준 6 5 2 3 5 2 3" xfId="9625"/>
    <cellStyle name="표준 6 5 2 3 5 2 3 2" xfId="25177"/>
    <cellStyle name="표준 6 5 2 3 5 2 3 3" xfId="40729"/>
    <cellStyle name="표준 6 5 2 3 5 2 4" xfId="19993"/>
    <cellStyle name="표준 6 5 2 3 5 2 5" xfId="35545"/>
    <cellStyle name="표준 6 5 2 3 5 3" xfId="2713"/>
    <cellStyle name="표준 6 5 2 3 5 3 2" xfId="13081"/>
    <cellStyle name="표준 6 5 2 3 5 3 2 2" xfId="28633"/>
    <cellStyle name="표준 6 5 2 3 5 3 2 3" xfId="44185"/>
    <cellStyle name="표준 6 5 2 3 5 3 3" xfId="7897"/>
    <cellStyle name="표준 6 5 2 3 5 3 3 2" xfId="23449"/>
    <cellStyle name="표준 6 5 2 3 5 3 3 3" xfId="39001"/>
    <cellStyle name="표준 6 5 2 3 5 3 4" xfId="18265"/>
    <cellStyle name="표준 6 5 2 3 5 3 5" xfId="33817"/>
    <cellStyle name="표준 6 5 2 3 5 4" xfId="11353"/>
    <cellStyle name="표준 6 5 2 3 5 4 2" xfId="26905"/>
    <cellStyle name="표준 6 5 2 3 5 4 3" xfId="42457"/>
    <cellStyle name="표준 6 5 2 3 5 5" xfId="6169"/>
    <cellStyle name="표준 6 5 2 3 5 5 2" xfId="21721"/>
    <cellStyle name="표준 6 5 2 3 5 5 3" xfId="37273"/>
    <cellStyle name="표준 6 5 2 3 5 6" xfId="16537"/>
    <cellStyle name="표준 6 5 2 3 5 7" xfId="32089"/>
    <cellStyle name="표준 6 5 2 3 6" xfId="3577"/>
    <cellStyle name="표준 6 5 2 3 6 2" xfId="13945"/>
    <cellStyle name="표준 6 5 2 3 6 2 2" xfId="29497"/>
    <cellStyle name="표준 6 5 2 3 6 2 3" xfId="45049"/>
    <cellStyle name="표준 6 5 2 3 6 3" xfId="8761"/>
    <cellStyle name="표준 6 5 2 3 6 3 2" xfId="24313"/>
    <cellStyle name="표준 6 5 2 3 6 3 3" xfId="39865"/>
    <cellStyle name="표준 6 5 2 3 6 4" xfId="19129"/>
    <cellStyle name="표준 6 5 2 3 6 5" xfId="34681"/>
    <cellStyle name="표준 6 5 2 3 7" xfId="1849"/>
    <cellStyle name="표준 6 5 2 3 7 2" xfId="12217"/>
    <cellStyle name="표준 6 5 2 3 7 2 2" xfId="27769"/>
    <cellStyle name="표준 6 5 2 3 7 2 3" xfId="43321"/>
    <cellStyle name="표준 6 5 2 3 7 3" xfId="7033"/>
    <cellStyle name="표준 6 5 2 3 7 3 2" xfId="22585"/>
    <cellStyle name="표준 6 5 2 3 7 3 3" xfId="38137"/>
    <cellStyle name="표준 6 5 2 3 7 4" xfId="17401"/>
    <cellStyle name="표준 6 5 2 3 7 5" xfId="32953"/>
    <cellStyle name="표준 6 5 2 3 8" xfId="10489"/>
    <cellStyle name="표준 6 5 2 3 8 2" xfId="26041"/>
    <cellStyle name="표준 6 5 2 3 8 3" xfId="41593"/>
    <cellStyle name="표준 6 5 2 3 9" xfId="5305"/>
    <cellStyle name="표준 6 5 2 3 9 2" xfId="20857"/>
    <cellStyle name="표준 6 5 2 3 9 3" xfId="36409"/>
    <cellStyle name="표준 6 5 2 4" xfId="73"/>
    <cellStyle name="표준 6 5 2 4 10" xfId="15625"/>
    <cellStyle name="표준 6 5 2 4 11" xfId="31177"/>
    <cellStyle name="표준 6 5 2 4 2" xfId="217"/>
    <cellStyle name="표준 6 5 2 4 2 10" xfId="31321"/>
    <cellStyle name="표준 6 5 2 4 2 2" xfId="793"/>
    <cellStyle name="표준 6 5 2 4 2 2 2" xfId="1657"/>
    <cellStyle name="표준 6 5 2 4 2 2 2 2" xfId="5113"/>
    <cellStyle name="표준 6 5 2 4 2 2 2 2 2" xfId="15481"/>
    <cellStyle name="표준 6 5 2 4 2 2 2 2 2 2" xfId="31033"/>
    <cellStyle name="표준 6 5 2 4 2 2 2 2 2 3" xfId="46585"/>
    <cellStyle name="표준 6 5 2 4 2 2 2 2 3" xfId="10297"/>
    <cellStyle name="표준 6 5 2 4 2 2 2 2 3 2" xfId="25849"/>
    <cellStyle name="표준 6 5 2 4 2 2 2 2 3 3" xfId="41401"/>
    <cellStyle name="표준 6 5 2 4 2 2 2 2 4" xfId="20665"/>
    <cellStyle name="표준 6 5 2 4 2 2 2 2 5" xfId="36217"/>
    <cellStyle name="표준 6 5 2 4 2 2 2 3" xfId="3385"/>
    <cellStyle name="표준 6 5 2 4 2 2 2 3 2" xfId="13753"/>
    <cellStyle name="표준 6 5 2 4 2 2 2 3 2 2" xfId="29305"/>
    <cellStyle name="표준 6 5 2 4 2 2 2 3 2 3" xfId="44857"/>
    <cellStyle name="표준 6 5 2 4 2 2 2 3 3" xfId="8569"/>
    <cellStyle name="표준 6 5 2 4 2 2 2 3 3 2" xfId="24121"/>
    <cellStyle name="표준 6 5 2 4 2 2 2 3 3 3" xfId="39673"/>
    <cellStyle name="표준 6 5 2 4 2 2 2 3 4" xfId="18937"/>
    <cellStyle name="표준 6 5 2 4 2 2 2 3 5" xfId="34489"/>
    <cellStyle name="표준 6 5 2 4 2 2 2 4" xfId="12025"/>
    <cellStyle name="표준 6 5 2 4 2 2 2 4 2" xfId="27577"/>
    <cellStyle name="표준 6 5 2 4 2 2 2 4 3" xfId="43129"/>
    <cellStyle name="표준 6 5 2 4 2 2 2 5" xfId="6841"/>
    <cellStyle name="표준 6 5 2 4 2 2 2 5 2" xfId="22393"/>
    <cellStyle name="표준 6 5 2 4 2 2 2 5 3" xfId="37945"/>
    <cellStyle name="표준 6 5 2 4 2 2 2 6" xfId="17209"/>
    <cellStyle name="표준 6 5 2 4 2 2 2 7" xfId="32761"/>
    <cellStyle name="표준 6 5 2 4 2 2 3" xfId="4249"/>
    <cellStyle name="표준 6 5 2 4 2 2 3 2" xfId="14617"/>
    <cellStyle name="표준 6 5 2 4 2 2 3 2 2" xfId="30169"/>
    <cellStyle name="표준 6 5 2 4 2 2 3 2 3" xfId="45721"/>
    <cellStyle name="표준 6 5 2 4 2 2 3 3" xfId="9433"/>
    <cellStyle name="표준 6 5 2 4 2 2 3 3 2" xfId="24985"/>
    <cellStyle name="표준 6 5 2 4 2 2 3 3 3" xfId="40537"/>
    <cellStyle name="표준 6 5 2 4 2 2 3 4" xfId="19801"/>
    <cellStyle name="표준 6 5 2 4 2 2 3 5" xfId="35353"/>
    <cellStyle name="표준 6 5 2 4 2 2 4" xfId="2521"/>
    <cellStyle name="표준 6 5 2 4 2 2 4 2" xfId="12889"/>
    <cellStyle name="표준 6 5 2 4 2 2 4 2 2" xfId="28441"/>
    <cellStyle name="표준 6 5 2 4 2 2 4 2 3" xfId="43993"/>
    <cellStyle name="표준 6 5 2 4 2 2 4 3" xfId="7705"/>
    <cellStyle name="표준 6 5 2 4 2 2 4 3 2" xfId="23257"/>
    <cellStyle name="표준 6 5 2 4 2 2 4 3 3" xfId="38809"/>
    <cellStyle name="표준 6 5 2 4 2 2 4 4" xfId="18073"/>
    <cellStyle name="표준 6 5 2 4 2 2 4 5" xfId="33625"/>
    <cellStyle name="표준 6 5 2 4 2 2 5" xfId="11161"/>
    <cellStyle name="표준 6 5 2 4 2 2 5 2" xfId="26713"/>
    <cellStyle name="표준 6 5 2 4 2 2 5 3" xfId="42265"/>
    <cellStyle name="표준 6 5 2 4 2 2 6" xfId="5977"/>
    <cellStyle name="표준 6 5 2 4 2 2 6 2" xfId="21529"/>
    <cellStyle name="표준 6 5 2 4 2 2 6 3" xfId="37081"/>
    <cellStyle name="표준 6 5 2 4 2 2 7" xfId="16345"/>
    <cellStyle name="표준 6 5 2 4 2 2 8" xfId="31897"/>
    <cellStyle name="표준 6 5 2 4 2 3" xfId="505"/>
    <cellStyle name="표준 6 5 2 4 2 3 2" xfId="1369"/>
    <cellStyle name="표준 6 5 2 4 2 3 2 2" xfId="4825"/>
    <cellStyle name="표준 6 5 2 4 2 3 2 2 2" xfId="15193"/>
    <cellStyle name="표준 6 5 2 4 2 3 2 2 2 2" xfId="30745"/>
    <cellStyle name="표준 6 5 2 4 2 3 2 2 2 3" xfId="46297"/>
    <cellStyle name="표준 6 5 2 4 2 3 2 2 3" xfId="10009"/>
    <cellStyle name="표준 6 5 2 4 2 3 2 2 3 2" xfId="25561"/>
    <cellStyle name="표준 6 5 2 4 2 3 2 2 3 3" xfId="41113"/>
    <cellStyle name="표준 6 5 2 4 2 3 2 2 4" xfId="20377"/>
    <cellStyle name="표준 6 5 2 4 2 3 2 2 5" xfId="35929"/>
    <cellStyle name="표준 6 5 2 4 2 3 2 3" xfId="3097"/>
    <cellStyle name="표준 6 5 2 4 2 3 2 3 2" xfId="13465"/>
    <cellStyle name="표준 6 5 2 4 2 3 2 3 2 2" xfId="29017"/>
    <cellStyle name="표준 6 5 2 4 2 3 2 3 2 3" xfId="44569"/>
    <cellStyle name="표준 6 5 2 4 2 3 2 3 3" xfId="8281"/>
    <cellStyle name="표준 6 5 2 4 2 3 2 3 3 2" xfId="23833"/>
    <cellStyle name="표준 6 5 2 4 2 3 2 3 3 3" xfId="39385"/>
    <cellStyle name="표준 6 5 2 4 2 3 2 3 4" xfId="18649"/>
    <cellStyle name="표준 6 5 2 4 2 3 2 3 5" xfId="34201"/>
    <cellStyle name="표준 6 5 2 4 2 3 2 4" xfId="11737"/>
    <cellStyle name="표준 6 5 2 4 2 3 2 4 2" xfId="27289"/>
    <cellStyle name="표준 6 5 2 4 2 3 2 4 3" xfId="42841"/>
    <cellStyle name="표준 6 5 2 4 2 3 2 5" xfId="6553"/>
    <cellStyle name="표준 6 5 2 4 2 3 2 5 2" xfId="22105"/>
    <cellStyle name="표준 6 5 2 4 2 3 2 5 3" xfId="37657"/>
    <cellStyle name="표준 6 5 2 4 2 3 2 6" xfId="16921"/>
    <cellStyle name="표준 6 5 2 4 2 3 2 7" xfId="32473"/>
    <cellStyle name="표준 6 5 2 4 2 3 3" xfId="3961"/>
    <cellStyle name="표준 6 5 2 4 2 3 3 2" xfId="14329"/>
    <cellStyle name="표준 6 5 2 4 2 3 3 2 2" xfId="29881"/>
    <cellStyle name="표준 6 5 2 4 2 3 3 2 3" xfId="45433"/>
    <cellStyle name="표준 6 5 2 4 2 3 3 3" xfId="9145"/>
    <cellStyle name="표준 6 5 2 4 2 3 3 3 2" xfId="24697"/>
    <cellStyle name="표준 6 5 2 4 2 3 3 3 3" xfId="40249"/>
    <cellStyle name="표준 6 5 2 4 2 3 3 4" xfId="19513"/>
    <cellStyle name="표준 6 5 2 4 2 3 3 5" xfId="35065"/>
    <cellStyle name="표준 6 5 2 4 2 3 4" xfId="2233"/>
    <cellStyle name="표준 6 5 2 4 2 3 4 2" xfId="12601"/>
    <cellStyle name="표준 6 5 2 4 2 3 4 2 2" xfId="28153"/>
    <cellStyle name="표준 6 5 2 4 2 3 4 2 3" xfId="43705"/>
    <cellStyle name="표준 6 5 2 4 2 3 4 3" xfId="7417"/>
    <cellStyle name="표준 6 5 2 4 2 3 4 3 2" xfId="22969"/>
    <cellStyle name="표준 6 5 2 4 2 3 4 3 3" xfId="38521"/>
    <cellStyle name="표준 6 5 2 4 2 3 4 4" xfId="17785"/>
    <cellStyle name="표준 6 5 2 4 2 3 4 5" xfId="33337"/>
    <cellStyle name="표준 6 5 2 4 2 3 5" xfId="10873"/>
    <cellStyle name="표준 6 5 2 4 2 3 5 2" xfId="26425"/>
    <cellStyle name="표준 6 5 2 4 2 3 5 3" xfId="41977"/>
    <cellStyle name="표준 6 5 2 4 2 3 6" xfId="5689"/>
    <cellStyle name="표준 6 5 2 4 2 3 6 2" xfId="21241"/>
    <cellStyle name="표준 6 5 2 4 2 3 6 3" xfId="36793"/>
    <cellStyle name="표준 6 5 2 4 2 3 7" xfId="16057"/>
    <cellStyle name="표준 6 5 2 4 2 3 8" xfId="31609"/>
    <cellStyle name="표준 6 5 2 4 2 4" xfId="1081"/>
    <cellStyle name="표준 6 5 2 4 2 4 2" xfId="4537"/>
    <cellStyle name="표준 6 5 2 4 2 4 2 2" xfId="14905"/>
    <cellStyle name="표준 6 5 2 4 2 4 2 2 2" xfId="30457"/>
    <cellStyle name="표준 6 5 2 4 2 4 2 2 3" xfId="46009"/>
    <cellStyle name="표준 6 5 2 4 2 4 2 3" xfId="9721"/>
    <cellStyle name="표준 6 5 2 4 2 4 2 3 2" xfId="25273"/>
    <cellStyle name="표준 6 5 2 4 2 4 2 3 3" xfId="40825"/>
    <cellStyle name="표준 6 5 2 4 2 4 2 4" xfId="20089"/>
    <cellStyle name="표준 6 5 2 4 2 4 2 5" xfId="35641"/>
    <cellStyle name="표준 6 5 2 4 2 4 3" xfId="2809"/>
    <cellStyle name="표준 6 5 2 4 2 4 3 2" xfId="13177"/>
    <cellStyle name="표준 6 5 2 4 2 4 3 2 2" xfId="28729"/>
    <cellStyle name="표준 6 5 2 4 2 4 3 2 3" xfId="44281"/>
    <cellStyle name="표준 6 5 2 4 2 4 3 3" xfId="7993"/>
    <cellStyle name="표준 6 5 2 4 2 4 3 3 2" xfId="23545"/>
    <cellStyle name="표준 6 5 2 4 2 4 3 3 3" xfId="39097"/>
    <cellStyle name="표준 6 5 2 4 2 4 3 4" xfId="18361"/>
    <cellStyle name="표준 6 5 2 4 2 4 3 5" xfId="33913"/>
    <cellStyle name="표준 6 5 2 4 2 4 4" xfId="11449"/>
    <cellStyle name="표준 6 5 2 4 2 4 4 2" xfId="27001"/>
    <cellStyle name="표준 6 5 2 4 2 4 4 3" xfId="42553"/>
    <cellStyle name="표준 6 5 2 4 2 4 5" xfId="6265"/>
    <cellStyle name="표준 6 5 2 4 2 4 5 2" xfId="21817"/>
    <cellStyle name="표준 6 5 2 4 2 4 5 3" xfId="37369"/>
    <cellStyle name="표준 6 5 2 4 2 4 6" xfId="16633"/>
    <cellStyle name="표준 6 5 2 4 2 4 7" xfId="32185"/>
    <cellStyle name="표준 6 5 2 4 2 5" xfId="3673"/>
    <cellStyle name="표준 6 5 2 4 2 5 2" xfId="14041"/>
    <cellStyle name="표준 6 5 2 4 2 5 2 2" xfId="29593"/>
    <cellStyle name="표준 6 5 2 4 2 5 2 3" xfId="45145"/>
    <cellStyle name="표준 6 5 2 4 2 5 3" xfId="8857"/>
    <cellStyle name="표준 6 5 2 4 2 5 3 2" xfId="24409"/>
    <cellStyle name="표준 6 5 2 4 2 5 3 3" xfId="39961"/>
    <cellStyle name="표준 6 5 2 4 2 5 4" xfId="19225"/>
    <cellStyle name="표준 6 5 2 4 2 5 5" xfId="34777"/>
    <cellStyle name="표준 6 5 2 4 2 6" xfId="1945"/>
    <cellStyle name="표준 6 5 2 4 2 6 2" xfId="12313"/>
    <cellStyle name="표준 6 5 2 4 2 6 2 2" xfId="27865"/>
    <cellStyle name="표준 6 5 2 4 2 6 2 3" xfId="43417"/>
    <cellStyle name="표준 6 5 2 4 2 6 3" xfId="7129"/>
    <cellStyle name="표준 6 5 2 4 2 6 3 2" xfId="22681"/>
    <cellStyle name="표준 6 5 2 4 2 6 3 3" xfId="38233"/>
    <cellStyle name="표준 6 5 2 4 2 6 4" xfId="17497"/>
    <cellStyle name="표준 6 5 2 4 2 6 5" xfId="33049"/>
    <cellStyle name="표준 6 5 2 4 2 7" xfId="10585"/>
    <cellStyle name="표준 6 5 2 4 2 7 2" xfId="26137"/>
    <cellStyle name="표준 6 5 2 4 2 7 3" xfId="41689"/>
    <cellStyle name="표준 6 5 2 4 2 8" xfId="5401"/>
    <cellStyle name="표준 6 5 2 4 2 8 2" xfId="20953"/>
    <cellStyle name="표준 6 5 2 4 2 8 3" xfId="36505"/>
    <cellStyle name="표준 6 5 2 4 2 9" xfId="15769"/>
    <cellStyle name="표준 6 5 2 4 3" xfId="649"/>
    <cellStyle name="표준 6 5 2 4 3 2" xfId="1513"/>
    <cellStyle name="표준 6 5 2 4 3 2 2" xfId="4969"/>
    <cellStyle name="표준 6 5 2 4 3 2 2 2" xfId="15337"/>
    <cellStyle name="표준 6 5 2 4 3 2 2 2 2" xfId="30889"/>
    <cellStyle name="표준 6 5 2 4 3 2 2 2 3" xfId="46441"/>
    <cellStyle name="표준 6 5 2 4 3 2 2 3" xfId="10153"/>
    <cellStyle name="표준 6 5 2 4 3 2 2 3 2" xfId="25705"/>
    <cellStyle name="표준 6 5 2 4 3 2 2 3 3" xfId="41257"/>
    <cellStyle name="표준 6 5 2 4 3 2 2 4" xfId="20521"/>
    <cellStyle name="표준 6 5 2 4 3 2 2 5" xfId="36073"/>
    <cellStyle name="표준 6 5 2 4 3 2 3" xfId="3241"/>
    <cellStyle name="표준 6 5 2 4 3 2 3 2" xfId="13609"/>
    <cellStyle name="표준 6 5 2 4 3 2 3 2 2" xfId="29161"/>
    <cellStyle name="표준 6 5 2 4 3 2 3 2 3" xfId="44713"/>
    <cellStyle name="표준 6 5 2 4 3 2 3 3" xfId="8425"/>
    <cellStyle name="표준 6 5 2 4 3 2 3 3 2" xfId="23977"/>
    <cellStyle name="표준 6 5 2 4 3 2 3 3 3" xfId="39529"/>
    <cellStyle name="표준 6 5 2 4 3 2 3 4" xfId="18793"/>
    <cellStyle name="표준 6 5 2 4 3 2 3 5" xfId="34345"/>
    <cellStyle name="표준 6 5 2 4 3 2 4" xfId="11881"/>
    <cellStyle name="표준 6 5 2 4 3 2 4 2" xfId="27433"/>
    <cellStyle name="표준 6 5 2 4 3 2 4 3" xfId="42985"/>
    <cellStyle name="표준 6 5 2 4 3 2 5" xfId="6697"/>
    <cellStyle name="표준 6 5 2 4 3 2 5 2" xfId="22249"/>
    <cellStyle name="표준 6 5 2 4 3 2 5 3" xfId="37801"/>
    <cellStyle name="표준 6 5 2 4 3 2 6" xfId="17065"/>
    <cellStyle name="표준 6 5 2 4 3 2 7" xfId="32617"/>
    <cellStyle name="표준 6 5 2 4 3 3" xfId="4105"/>
    <cellStyle name="표준 6 5 2 4 3 3 2" xfId="14473"/>
    <cellStyle name="표준 6 5 2 4 3 3 2 2" xfId="30025"/>
    <cellStyle name="표준 6 5 2 4 3 3 2 3" xfId="45577"/>
    <cellStyle name="표준 6 5 2 4 3 3 3" xfId="9289"/>
    <cellStyle name="표준 6 5 2 4 3 3 3 2" xfId="24841"/>
    <cellStyle name="표준 6 5 2 4 3 3 3 3" xfId="40393"/>
    <cellStyle name="표준 6 5 2 4 3 3 4" xfId="19657"/>
    <cellStyle name="표준 6 5 2 4 3 3 5" xfId="35209"/>
    <cellStyle name="표준 6 5 2 4 3 4" xfId="2377"/>
    <cellStyle name="표준 6 5 2 4 3 4 2" xfId="12745"/>
    <cellStyle name="표준 6 5 2 4 3 4 2 2" xfId="28297"/>
    <cellStyle name="표준 6 5 2 4 3 4 2 3" xfId="43849"/>
    <cellStyle name="표준 6 5 2 4 3 4 3" xfId="7561"/>
    <cellStyle name="표준 6 5 2 4 3 4 3 2" xfId="23113"/>
    <cellStyle name="표준 6 5 2 4 3 4 3 3" xfId="38665"/>
    <cellStyle name="표준 6 5 2 4 3 4 4" xfId="17929"/>
    <cellStyle name="표준 6 5 2 4 3 4 5" xfId="33481"/>
    <cellStyle name="표준 6 5 2 4 3 5" xfId="11017"/>
    <cellStyle name="표준 6 5 2 4 3 5 2" xfId="26569"/>
    <cellStyle name="표준 6 5 2 4 3 5 3" xfId="42121"/>
    <cellStyle name="표준 6 5 2 4 3 6" xfId="5833"/>
    <cellStyle name="표준 6 5 2 4 3 6 2" xfId="21385"/>
    <cellStyle name="표준 6 5 2 4 3 6 3" xfId="36937"/>
    <cellStyle name="표준 6 5 2 4 3 7" xfId="16201"/>
    <cellStyle name="표준 6 5 2 4 3 8" xfId="31753"/>
    <cellStyle name="표준 6 5 2 4 4" xfId="361"/>
    <cellStyle name="표준 6 5 2 4 4 2" xfId="1225"/>
    <cellStyle name="표준 6 5 2 4 4 2 2" xfId="4681"/>
    <cellStyle name="표준 6 5 2 4 4 2 2 2" xfId="15049"/>
    <cellStyle name="표준 6 5 2 4 4 2 2 2 2" xfId="30601"/>
    <cellStyle name="표준 6 5 2 4 4 2 2 2 3" xfId="46153"/>
    <cellStyle name="표준 6 5 2 4 4 2 2 3" xfId="9865"/>
    <cellStyle name="표준 6 5 2 4 4 2 2 3 2" xfId="25417"/>
    <cellStyle name="표준 6 5 2 4 4 2 2 3 3" xfId="40969"/>
    <cellStyle name="표준 6 5 2 4 4 2 2 4" xfId="20233"/>
    <cellStyle name="표준 6 5 2 4 4 2 2 5" xfId="35785"/>
    <cellStyle name="표준 6 5 2 4 4 2 3" xfId="2953"/>
    <cellStyle name="표준 6 5 2 4 4 2 3 2" xfId="13321"/>
    <cellStyle name="표준 6 5 2 4 4 2 3 2 2" xfId="28873"/>
    <cellStyle name="표준 6 5 2 4 4 2 3 2 3" xfId="44425"/>
    <cellStyle name="표준 6 5 2 4 4 2 3 3" xfId="8137"/>
    <cellStyle name="표준 6 5 2 4 4 2 3 3 2" xfId="23689"/>
    <cellStyle name="표준 6 5 2 4 4 2 3 3 3" xfId="39241"/>
    <cellStyle name="표준 6 5 2 4 4 2 3 4" xfId="18505"/>
    <cellStyle name="표준 6 5 2 4 4 2 3 5" xfId="34057"/>
    <cellStyle name="표준 6 5 2 4 4 2 4" xfId="11593"/>
    <cellStyle name="표준 6 5 2 4 4 2 4 2" xfId="27145"/>
    <cellStyle name="표준 6 5 2 4 4 2 4 3" xfId="42697"/>
    <cellStyle name="표준 6 5 2 4 4 2 5" xfId="6409"/>
    <cellStyle name="표준 6 5 2 4 4 2 5 2" xfId="21961"/>
    <cellStyle name="표준 6 5 2 4 4 2 5 3" xfId="37513"/>
    <cellStyle name="표준 6 5 2 4 4 2 6" xfId="16777"/>
    <cellStyle name="표준 6 5 2 4 4 2 7" xfId="32329"/>
    <cellStyle name="표준 6 5 2 4 4 3" xfId="3817"/>
    <cellStyle name="표준 6 5 2 4 4 3 2" xfId="14185"/>
    <cellStyle name="표준 6 5 2 4 4 3 2 2" xfId="29737"/>
    <cellStyle name="표준 6 5 2 4 4 3 2 3" xfId="45289"/>
    <cellStyle name="표준 6 5 2 4 4 3 3" xfId="9001"/>
    <cellStyle name="표준 6 5 2 4 4 3 3 2" xfId="24553"/>
    <cellStyle name="표준 6 5 2 4 4 3 3 3" xfId="40105"/>
    <cellStyle name="표준 6 5 2 4 4 3 4" xfId="19369"/>
    <cellStyle name="표준 6 5 2 4 4 3 5" xfId="34921"/>
    <cellStyle name="표준 6 5 2 4 4 4" xfId="2089"/>
    <cellStyle name="표준 6 5 2 4 4 4 2" xfId="12457"/>
    <cellStyle name="표준 6 5 2 4 4 4 2 2" xfId="28009"/>
    <cellStyle name="표준 6 5 2 4 4 4 2 3" xfId="43561"/>
    <cellStyle name="표준 6 5 2 4 4 4 3" xfId="7273"/>
    <cellStyle name="표준 6 5 2 4 4 4 3 2" xfId="22825"/>
    <cellStyle name="표준 6 5 2 4 4 4 3 3" xfId="38377"/>
    <cellStyle name="표준 6 5 2 4 4 4 4" xfId="17641"/>
    <cellStyle name="표준 6 5 2 4 4 4 5" xfId="33193"/>
    <cellStyle name="표준 6 5 2 4 4 5" xfId="10729"/>
    <cellStyle name="표준 6 5 2 4 4 5 2" xfId="26281"/>
    <cellStyle name="표준 6 5 2 4 4 5 3" xfId="41833"/>
    <cellStyle name="표준 6 5 2 4 4 6" xfId="5545"/>
    <cellStyle name="표준 6 5 2 4 4 6 2" xfId="21097"/>
    <cellStyle name="표준 6 5 2 4 4 6 3" xfId="36649"/>
    <cellStyle name="표준 6 5 2 4 4 7" xfId="15913"/>
    <cellStyle name="표준 6 5 2 4 4 8" xfId="31465"/>
    <cellStyle name="표준 6 5 2 4 5" xfId="937"/>
    <cellStyle name="표준 6 5 2 4 5 2" xfId="4393"/>
    <cellStyle name="표준 6 5 2 4 5 2 2" xfId="14761"/>
    <cellStyle name="표준 6 5 2 4 5 2 2 2" xfId="30313"/>
    <cellStyle name="표준 6 5 2 4 5 2 2 3" xfId="45865"/>
    <cellStyle name="표준 6 5 2 4 5 2 3" xfId="9577"/>
    <cellStyle name="표준 6 5 2 4 5 2 3 2" xfId="25129"/>
    <cellStyle name="표준 6 5 2 4 5 2 3 3" xfId="40681"/>
    <cellStyle name="표준 6 5 2 4 5 2 4" xfId="19945"/>
    <cellStyle name="표준 6 5 2 4 5 2 5" xfId="35497"/>
    <cellStyle name="표준 6 5 2 4 5 3" xfId="2665"/>
    <cellStyle name="표준 6 5 2 4 5 3 2" xfId="13033"/>
    <cellStyle name="표준 6 5 2 4 5 3 2 2" xfId="28585"/>
    <cellStyle name="표준 6 5 2 4 5 3 2 3" xfId="44137"/>
    <cellStyle name="표준 6 5 2 4 5 3 3" xfId="7849"/>
    <cellStyle name="표준 6 5 2 4 5 3 3 2" xfId="23401"/>
    <cellStyle name="표준 6 5 2 4 5 3 3 3" xfId="38953"/>
    <cellStyle name="표준 6 5 2 4 5 3 4" xfId="18217"/>
    <cellStyle name="표준 6 5 2 4 5 3 5" xfId="33769"/>
    <cellStyle name="표준 6 5 2 4 5 4" xfId="11305"/>
    <cellStyle name="표준 6 5 2 4 5 4 2" xfId="26857"/>
    <cellStyle name="표준 6 5 2 4 5 4 3" xfId="42409"/>
    <cellStyle name="표준 6 5 2 4 5 5" xfId="6121"/>
    <cellStyle name="표준 6 5 2 4 5 5 2" xfId="21673"/>
    <cellStyle name="표준 6 5 2 4 5 5 3" xfId="37225"/>
    <cellStyle name="표준 6 5 2 4 5 6" xfId="16489"/>
    <cellStyle name="표준 6 5 2 4 5 7" xfId="32041"/>
    <cellStyle name="표준 6 5 2 4 6" xfId="3529"/>
    <cellStyle name="표준 6 5 2 4 6 2" xfId="13897"/>
    <cellStyle name="표준 6 5 2 4 6 2 2" xfId="29449"/>
    <cellStyle name="표준 6 5 2 4 6 2 3" xfId="45001"/>
    <cellStyle name="표준 6 5 2 4 6 3" xfId="8713"/>
    <cellStyle name="표준 6 5 2 4 6 3 2" xfId="24265"/>
    <cellStyle name="표준 6 5 2 4 6 3 3" xfId="39817"/>
    <cellStyle name="표준 6 5 2 4 6 4" xfId="19081"/>
    <cellStyle name="표준 6 5 2 4 6 5" xfId="34633"/>
    <cellStyle name="표준 6 5 2 4 7" xfId="1801"/>
    <cellStyle name="표준 6 5 2 4 7 2" xfId="12169"/>
    <cellStyle name="표준 6 5 2 4 7 2 2" xfId="27721"/>
    <cellStyle name="표준 6 5 2 4 7 2 3" xfId="43273"/>
    <cellStyle name="표준 6 5 2 4 7 3" xfId="6985"/>
    <cellStyle name="표준 6 5 2 4 7 3 2" xfId="22537"/>
    <cellStyle name="표준 6 5 2 4 7 3 3" xfId="38089"/>
    <cellStyle name="표준 6 5 2 4 7 4" xfId="17353"/>
    <cellStyle name="표준 6 5 2 4 7 5" xfId="32905"/>
    <cellStyle name="표준 6 5 2 4 8" xfId="10441"/>
    <cellStyle name="표준 6 5 2 4 8 2" xfId="25993"/>
    <cellStyle name="표준 6 5 2 4 8 3" xfId="41545"/>
    <cellStyle name="표준 6 5 2 4 9" xfId="5257"/>
    <cellStyle name="표준 6 5 2 4 9 2" xfId="20809"/>
    <cellStyle name="표준 6 5 2 4 9 3" xfId="36361"/>
    <cellStyle name="표준 6 5 2 5" xfId="169"/>
    <cellStyle name="표준 6 5 2 5 10" xfId="31273"/>
    <cellStyle name="표준 6 5 2 5 2" xfId="745"/>
    <cellStyle name="표준 6 5 2 5 2 2" xfId="1609"/>
    <cellStyle name="표준 6 5 2 5 2 2 2" xfId="5065"/>
    <cellStyle name="표준 6 5 2 5 2 2 2 2" xfId="15433"/>
    <cellStyle name="표준 6 5 2 5 2 2 2 2 2" xfId="30985"/>
    <cellStyle name="표준 6 5 2 5 2 2 2 2 3" xfId="46537"/>
    <cellStyle name="표준 6 5 2 5 2 2 2 3" xfId="10249"/>
    <cellStyle name="표준 6 5 2 5 2 2 2 3 2" xfId="25801"/>
    <cellStyle name="표준 6 5 2 5 2 2 2 3 3" xfId="41353"/>
    <cellStyle name="표준 6 5 2 5 2 2 2 4" xfId="20617"/>
    <cellStyle name="표준 6 5 2 5 2 2 2 5" xfId="36169"/>
    <cellStyle name="표준 6 5 2 5 2 2 3" xfId="3337"/>
    <cellStyle name="표준 6 5 2 5 2 2 3 2" xfId="13705"/>
    <cellStyle name="표준 6 5 2 5 2 2 3 2 2" xfId="29257"/>
    <cellStyle name="표준 6 5 2 5 2 2 3 2 3" xfId="44809"/>
    <cellStyle name="표준 6 5 2 5 2 2 3 3" xfId="8521"/>
    <cellStyle name="표준 6 5 2 5 2 2 3 3 2" xfId="24073"/>
    <cellStyle name="표준 6 5 2 5 2 2 3 3 3" xfId="39625"/>
    <cellStyle name="표준 6 5 2 5 2 2 3 4" xfId="18889"/>
    <cellStyle name="표준 6 5 2 5 2 2 3 5" xfId="34441"/>
    <cellStyle name="표준 6 5 2 5 2 2 4" xfId="11977"/>
    <cellStyle name="표준 6 5 2 5 2 2 4 2" xfId="27529"/>
    <cellStyle name="표준 6 5 2 5 2 2 4 3" xfId="43081"/>
    <cellStyle name="표준 6 5 2 5 2 2 5" xfId="6793"/>
    <cellStyle name="표준 6 5 2 5 2 2 5 2" xfId="22345"/>
    <cellStyle name="표준 6 5 2 5 2 2 5 3" xfId="37897"/>
    <cellStyle name="표준 6 5 2 5 2 2 6" xfId="17161"/>
    <cellStyle name="표준 6 5 2 5 2 2 7" xfId="32713"/>
    <cellStyle name="표준 6 5 2 5 2 3" xfId="4201"/>
    <cellStyle name="표준 6 5 2 5 2 3 2" xfId="14569"/>
    <cellStyle name="표준 6 5 2 5 2 3 2 2" xfId="30121"/>
    <cellStyle name="표준 6 5 2 5 2 3 2 3" xfId="45673"/>
    <cellStyle name="표준 6 5 2 5 2 3 3" xfId="9385"/>
    <cellStyle name="표준 6 5 2 5 2 3 3 2" xfId="24937"/>
    <cellStyle name="표준 6 5 2 5 2 3 3 3" xfId="40489"/>
    <cellStyle name="표준 6 5 2 5 2 3 4" xfId="19753"/>
    <cellStyle name="표준 6 5 2 5 2 3 5" xfId="35305"/>
    <cellStyle name="표준 6 5 2 5 2 4" xfId="2473"/>
    <cellStyle name="표준 6 5 2 5 2 4 2" xfId="12841"/>
    <cellStyle name="표준 6 5 2 5 2 4 2 2" xfId="28393"/>
    <cellStyle name="표준 6 5 2 5 2 4 2 3" xfId="43945"/>
    <cellStyle name="표준 6 5 2 5 2 4 3" xfId="7657"/>
    <cellStyle name="표준 6 5 2 5 2 4 3 2" xfId="23209"/>
    <cellStyle name="표준 6 5 2 5 2 4 3 3" xfId="38761"/>
    <cellStyle name="표준 6 5 2 5 2 4 4" xfId="18025"/>
    <cellStyle name="표준 6 5 2 5 2 4 5" xfId="33577"/>
    <cellStyle name="표준 6 5 2 5 2 5" xfId="11113"/>
    <cellStyle name="표준 6 5 2 5 2 5 2" xfId="26665"/>
    <cellStyle name="표준 6 5 2 5 2 5 3" xfId="42217"/>
    <cellStyle name="표준 6 5 2 5 2 6" xfId="5929"/>
    <cellStyle name="표준 6 5 2 5 2 6 2" xfId="21481"/>
    <cellStyle name="표준 6 5 2 5 2 6 3" xfId="37033"/>
    <cellStyle name="표준 6 5 2 5 2 7" xfId="16297"/>
    <cellStyle name="표준 6 5 2 5 2 8" xfId="31849"/>
    <cellStyle name="표준 6 5 2 5 3" xfId="457"/>
    <cellStyle name="표준 6 5 2 5 3 2" xfId="1321"/>
    <cellStyle name="표준 6 5 2 5 3 2 2" xfId="4777"/>
    <cellStyle name="표준 6 5 2 5 3 2 2 2" xfId="15145"/>
    <cellStyle name="표준 6 5 2 5 3 2 2 2 2" xfId="30697"/>
    <cellStyle name="표준 6 5 2 5 3 2 2 2 3" xfId="46249"/>
    <cellStyle name="표준 6 5 2 5 3 2 2 3" xfId="9961"/>
    <cellStyle name="표준 6 5 2 5 3 2 2 3 2" xfId="25513"/>
    <cellStyle name="표준 6 5 2 5 3 2 2 3 3" xfId="41065"/>
    <cellStyle name="표준 6 5 2 5 3 2 2 4" xfId="20329"/>
    <cellStyle name="표준 6 5 2 5 3 2 2 5" xfId="35881"/>
    <cellStyle name="표준 6 5 2 5 3 2 3" xfId="3049"/>
    <cellStyle name="표준 6 5 2 5 3 2 3 2" xfId="13417"/>
    <cellStyle name="표준 6 5 2 5 3 2 3 2 2" xfId="28969"/>
    <cellStyle name="표준 6 5 2 5 3 2 3 2 3" xfId="44521"/>
    <cellStyle name="표준 6 5 2 5 3 2 3 3" xfId="8233"/>
    <cellStyle name="표준 6 5 2 5 3 2 3 3 2" xfId="23785"/>
    <cellStyle name="표준 6 5 2 5 3 2 3 3 3" xfId="39337"/>
    <cellStyle name="표준 6 5 2 5 3 2 3 4" xfId="18601"/>
    <cellStyle name="표준 6 5 2 5 3 2 3 5" xfId="34153"/>
    <cellStyle name="표준 6 5 2 5 3 2 4" xfId="11689"/>
    <cellStyle name="표준 6 5 2 5 3 2 4 2" xfId="27241"/>
    <cellStyle name="표준 6 5 2 5 3 2 4 3" xfId="42793"/>
    <cellStyle name="표준 6 5 2 5 3 2 5" xfId="6505"/>
    <cellStyle name="표준 6 5 2 5 3 2 5 2" xfId="22057"/>
    <cellStyle name="표준 6 5 2 5 3 2 5 3" xfId="37609"/>
    <cellStyle name="표준 6 5 2 5 3 2 6" xfId="16873"/>
    <cellStyle name="표준 6 5 2 5 3 2 7" xfId="32425"/>
    <cellStyle name="표준 6 5 2 5 3 3" xfId="3913"/>
    <cellStyle name="표준 6 5 2 5 3 3 2" xfId="14281"/>
    <cellStyle name="표준 6 5 2 5 3 3 2 2" xfId="29833"/>
    <cellStyle name="표준 6 5 2 5 3 3 2 3" xfId="45385"/>
    <cellStyle name="표준 6 5 2 5 3 3 3" xfId="9097"/>
    <cellStyle name="표준 6 5 2 5 3 3 3 2" xfId="24649"/>
    <cellStyle name="표준 6 5 2 5 3 3 3 3" xfId="40201"/>
    <cellStyle name="표준 6 5 2 5 3 3 4" xfId="19465"/>
    <cellStyle name="표준 6 5 2 5 3 3 5" xfId="35017"/>
    <cellStyle name="표준 6 5 2 5 3 4" xfId="2185"/>
    <cellStyle name="표준 6 5 2 5 3 4 2" xfId="12553"/>
    <cellStyle name="표준 6 5 2 5 3 4 2 2" xfId="28105"/>
    <cellStyle name="표준 6 5 2 5 3 4 2 3" xfId="43657"/>
    <cellStyle name="표준 6 5 2 5 3 4 3" xfId="7369"/>
    <cellStyle name="표준 6 5 2 5 3 4 3 2" xfId="22921"/>
    <cellStyle name="표준 6 5 2 5 3 4 3 3" xfId="38473"/>
    <cellStyle name="표준 6 5 2 5 3 4 4" xfId="17737"/>
    <cellStyle name="표준 6 5 2 5 3 4 5" xfId="33289"/>
    <cellStyle name="표준 6 5 2 5 3 5" xfId="10825"/>
    <cellStyle name="표준 6 5 2 5 3 5 2" xfId="26377"/>
    <cellStyle name="표준 6 5 2 5 3 5 3" xfId="41929"/>
    <cellStyle name="표준 6 5 2 5 3 6" xfId="5641"/>
    <cellStyle name="표준 6 5 2 5 3 6 2" xfId="21193"/>
    <cellStyle name="표준 6 5 2 5 3 6 3" xfId="36745"/>
    <cellStyle name="표준 6 5 2 5 3 7" xfId="16009"/>
    <cellStyle name="표준 6 5 2 5 3 8" xfId="31561"/>
    <cellStyle name="표준 6 5 2 5 4" xfId="1033"/>
    <cellStyle name="표준 6 5 2 5 4 2" xfId="4489"/>
    <cellStyle name="표준 6 5 2 5 4 2 2" xfId="14857"/>
    <cellStyle name="표준 6 5 2 5 4 2 2 2" xfId="30409"/>
    <cellStyle name="표준 6 5 2 5 4 2 2 3" xfId="45961"/>
    <cellStyle name="표준 6 5 2 5 4 2 3" xfId="9673"/>
    <cellStyle name="표준 6 5 2 5 4 2 3 2" xfId="25225"/>
    <cellStyle name="표준 6 5 2 5 4 2 3 3" xfId="40777"/>
    <cellStyle name="표준 6 5 2 5 4 2 4" xfId="20041"/>
    <cellStyle name="표준 6 5 2 5 4 2 5" xfId="35593"/>
    <cellStyle name="표준 6 5 2 5 4 3" xfId="2761"/>
    <cellStyle name="표준 6 5 2 5 4 3 2" xfId="13129"/>
    <cellStyle name="표준 6 5 2 5 4 3 2 2" xfId="28681"/>
    <cellStyle name="표준 6 5 2 5 4 3 2 3" xfId="44233"/>
    <cellStyle name="표준 6 5 2 5 4 3 3" xfId="7945"/>
    <cellStyle name="표준 6 5 2 5 4 3 3 2" xfId="23497"/>
    <cellStyle name="표준 6 5 2 5 4 3 3 3" xfId="39049"/>
    <cellStyle name="표준 6 5 2 5 4 3 4" xfId="18313"/>
    <cellStyle name="표준 6 5 2 5 4 3 5" xfId="33865"/>
    <cellStyle name="표준 6 5 2 5 4 4" xfId="11401"/>
    <cellStyle name="표준 6 5 2 5 4 4 2" xfId="26953"/>
    <cellStyle name="표준 6 5 2 5 4 4 3" xfId="42505"/>
    <cellStyle name="표준 6 5 2 5 4 5" xfId="6217"/>
    <cellStyle name="표준 6 5 2 5 4 5 2" xfId="21769"/>
    <cellStyle name="표준 6 5 2 5 4 5 3" xfId="37321"/>
    <cellStyle name="표준 6 5 2 5 4 6" xfId="16585"/>
    <cellStyle name="표준 6 5 2 5 4 7" xfId="32137"/>
    <cellStyle name="표준 6 5 2 5 5" xfId="3625"/>
    <cellStyle name="표준 6 5 2 5 5 2" xfId="13993"/>
    <cellStyle name="표준 6 5 2 5 5 2 2" xfId="29545"/>
    <cellStyle name="표준 6 5 2 5 5 2 3" xfId="45097"/>
    <cellStyle name="표준 6 5 2 5 5 3" xfId="8809"/>
    <cellStyle name="표준 6 5 2 5 5 3 2" xfId="24361"/>
    <cellStyle name="표준 6 5 2 5 5 3 3" xfId="39913"/>
    <cellStyle name="표준 6 5 2 5 5 4" xfId="19177"/>
    <cellStyle name="표준 6 5 2 5 5 5" xfId="34729"/>
    <cellStyle name="표준 6 5 2 5 6" xfId="1897"/>
    <cellStyle name="표준 6 5 2 5 6 2" xfId="12265"/>
    <cellStyle name="표준 6 5 2 5 6 2 2" xfId="27817"/>
    <cellStyle name="표준 6 5 2 5 6 2 3" xfId="43369"/>
    <cellStyle name="표준 6 5 2 5 6 3" xfId="7081"/>
    <cellStyle name="표준 6 5 2 5 6 3 2" xfId="22633"/>
    <cellStyle name="표준 6 5 2 5 6 3 3" xfId="38185"/>
    <cellStyle name="표준 6 5 2 5 6 4" xfId="17449"/>
    <cellStyle name="표준 6 5 2 5 6 5" xfId="33001"/>
    <cellStyle name="표준 6 5 2 5 7" xfId="10537"/>
    <cellStyle name="표준 6 5 2 5 7 2" xfId="26089"/>
    <cellStyle name="표준 6 5 2 5 7 3" xfId="41641"/>
    <cellStyle name="표준 6 5 2 5 8" xfId="5353"/>
    <cellStyle name="표준 6 5 2 5 8 2" xfId="20905"/>
    <cellStyle name="표준 6 5 2 5 8 3" xfId="36457"/>
    <cellStyle name="표준 6 5 2 5 9" xfId="15721"/>
    <cellStyle name="표준 6 5 2 6" xfId="601"/>
    <cellStyle name="표준 6 5 2 6 2" xfId="1465"/>
    <cellStyle name="표준 6 5 2 6 2 2" xfId="4921"/>
    <cellStyle name="표준 6 5 2 6 2 2 2" xfId="15289"/>
    <cellStyle name="표준 6 5 2 6 2 2 2 2" xfId="30841"/>
    <cellStyle name="표준 6 5 2 6 2 2 2 3" xfId="46393"/>
    <cellStyle name="표준 6 5 2 6 2 2 3" xfId="10105"/>
    <cellStyle name="표준 6 5 2 6 2 2 3 2" xfId="25657"/>
    <cellStyle name="표준 6 5 2 6 2 2 3 3" xfId="41209"/>
    <cellStyle name="표준 6 5 2 6 2 2 4" xfId="20473"/>
    <cellStyle name="표준 6 5 2 6 2 2 5" xfId="36025"/>
    <cellStyle name="표준 6 5 2 6 2 3" xfId="3193"/>
    <cellStyle name="표준 6 5 2 6 2 3 2" xfId="13561"/>
    <cellStyle name="표준 6 5 2 6 2 3 2 2" xfId="29113"/>
    <cellStyle name="표준 6 5 2 6 2 3 2 3" xfId="44665"/>
    <cellStyle name="표준 6 5 2 6 2 3 3" xfId="8377"/>
    <cellStyle name="표준 6 5 2 6 2 3 3 2" xfId="23929"/>
    <cellStyle name="표준 6 5 2 6 2 3 3 3" xfId="39481"/>
    <cellStyle name="표준 6 5 2 6 2 3 4" xfId="18745"/>
    <cellStyle name="표준 6 5 2 6 2 3 5" xfId="34297"/>
    <cellStyle name="표준 6 5 2 6 2 4" xfId="11833"/>
    <cellStyle name="표준 6 5 2 6 2 4 2" xfId="27385"/>
    <cellStyle name="표준 6 5 2 6 2 4 3" xfId="42937"/>
    <cellStyle name="표준 6 5 2 6 2 5" xfId="6649"/>
    <cellStyle name="표준 6 5 2 6 2 5 2" xfId="22201"/>
    <cellStyle name="표준 6 5 2 6 2 5 3" xfId="37753"/>
    <cellStyle name="표준 6 5 2 6 2 6" xfId="17017"/>
    <cellStyle name="표준 6 5 2 6 2 7" xfId="32569"/>
    <cellStyle name="표준 6 5 2 6 3" xfId="4057"/>
    <cellStyle name="표준 6 5 2 6 3 2" xfId="14425"/>
    <cellStyle name="표준 6 5 2 6 3 2 2" xfId="29977"/>
    <cellStyle name="표준 6 5 2 6 3 2 3" xfId="45529"/>
    <cellStyle name="표준 6 5 2 6 3 3" xfId="9241"/>
    <cellStyle name="표준 6 5 2 6 3 3 2" xfId="24793"/>
    <cellStyle name="표준 6 5 2 6 3 3 3" xfId="40345"/>
    <cellStyle name="표준 6 5 2 6 3 4" xfId="19609"/>
    <cellStyle name="표준 6 5 2 6 3 5" xfId="35161"/>
    <cellStyle name="표준 6 5 2 6 4" xfId="2329"/>
    <cellStyle name="표준 6 5 2 6 4 2" xfId="12697"/>
    <cellStyle name="표준 6 5 2 6 4 2 2" xfId="28249"/>
    <cellStyle name="표준 6 5 2 6 4 2 3" xfId="43801"/>
    <cellStyle name="표준 6 5 2 6 4 3" xfId="7513"/>
    <cellStyle name="표준 6 5 2 6 4 3 2" xfId="23065"/>
    <cellStyle name="표준 6 5 2 6 4 3 3" xfId="38617"/>
    <cellStyle name="표준 6 5 2 6 4 4" xfId="17881"/>
    <cellStyle name="표준 6 5 2 6 4 5" xfId="33433"/>
    <cellStyle name="표준 6 5 2 6 5" xfId="10969"/>
    <cellStyle name="표준 6 5 2 6 5 2" xfId="26521"/>
    <cellStyle name="표준 6 5 2 6 5 3" xfId="42073"/>
    <cellStyle name="표준 6 5 2 6 6" xfId="5785"/>
    <cellStyle name="표준 6 5 2 6 6 2" xfId="21337"/>
    <cellStyle name="표준 6 5 2 6 6 3" xfId="36889"/>
    <cellStyle name="표준 6 5 2 6 7" xfId="16153"/>
    <cellStyle name="표준 6 5 2 6 8" xfId="31705"/>
    <cellStyle name="표준 6 5 2 7" xfId="313"/>
    <cellStyle name="표준 6 5 2 7 2" xfId="1177"/>
    <cellStyle name="표준 6 5 2 7 2 2" xfId="4633"/>
    <cellStyle name="표준 6 5 2 7 2 2 2" xfId="15001"/>
    <cellStyle name="표준 6 5 2 7 2 2 2 2" xfId="30553"/>
    <cellStyle name="표준 6 5 2 7 2 2 2 3" xfId="46105"/>
    <cellStyle name="표준 6 5 2 7 2 2 3" xfId="9817"/>
    <cellStyle name="표준 6 5 2 7 2 2 3 2" xfId="25369"/>
    <cellStyle name="표준 6 5 2 7 2 2 3 3" xfId="40921"/>
    <cellStyle name="표준 6 5 2 7 2 2 4" xfId="20185"/>
    <cellStyle name="표준 6 5 2 7 2 2 5" xfId="35737"/>
    <cellStyle name="표준 6 5 2 7 2 3" xfId="2905"/>
    <cellStyle name="표준 6 5 2 7 2 3 2" xfId="13273"/>
    <cellStyle name="표준 6 5 2 7 2 3 2 2" xfId="28825"/>
    <cellStyle name="표준 6 5 2 7 2 3 2 3" xfId="44377"/>
    <cellStyle name="표준 6 5 2 7 2 3 3" xfId="8089"/>
    <cellStyle name="표준 6 5 2 7 2 3 3 2" xfId="23641"/>
    <cellStyle name="표준 6 5 2 7 2 3 3 3" xfId="39193"/>
    <cellStyle name="표준 6 5 2 7 2 3 4" xfId="18457"/>
    <cellStyle name="표준 6 5 2 7 2 3 5" xfId="34009"/>
    <cellStyle name="표준 6 5 2 7 2 4" xfId="11545"/>
    <cellStyle name="표준 6 5 2 7 2 4 2" xfId="27097"/>
    <cellStyle name="표준 6 5 2 7 2 4 3" xfId="42649"/>
    <cellStyle name="표준 6 5 2 7 2 5" xfId="6361"/>
    <cellStyle name="표준 6 5 2 7 2 5 2" xfId="21913"/>
    <cellStyle name="표준 6 5 2 7 2 5 3" xfId="37465"/>
    <cellStyle name="표준 6 5 2 7 2 6" xfId="16729"/>
    <cellStyle name="표준 6 5 2 7 2 7" xfId="32281"/>
    <cellStyle name="표준 6 5 2 7 3" xfId="3769"/>
    <cellStyle name="표준 6 5 2 7 3 2" xfId="14137"/>
    <cellStyle name="표준 6 5 2 7 3 2 2" xfId="29689"/>
    <cellStyle name="표준 6 5 2 7 3 2 3" xfId="45241"/>
    <cellStyle name="표준 6 5 2 7 3 3" xfId="8953"/>
    <cellStyle name="표준 6 5 2 7 3 3 2" xfId="24505"/>
    <cellStyle name="표준 6 5 2 7 3 3 3" xfId="40057"/>
    <cellStyle name="표준 6 5 2 7 3 4" xfId="19321"/>
    <cellStyle name="표준 6 5 2 7 3 5" xfId="34873"/>
    <cellStyle name="표준 6 5 2 7 4" xfId="2041"/>
    <cellStyle name="표준 6 5 2 7 4 2" xfId="12409"/>
    <cellStyle name="표준 6 5 2 7 4 2 2" xfId="27961"/>
    <cellStyle name="표준 6 5 2 7 4 2 3" xfId="43513"/>
    <cellStyle name="표준 6 5 2 7 4 3" xfId="7225"/>
    <cellStyle name="표준 6 5 2 7 4 3 2" xfId="22777"/>
    <cellStyle name="표준 6 5 2 7 4 3 3" xfId="38329"/>
    <cellStyle name="표준 6 5 2 7 4 4" xfId="17593"/>
    <cellStyle name="표준 6 5 2 7 4 5" xfId="33145"/>
    <cellStyle name="표준 6 5 2 7 5" xfId="10681"/>
    <cellStyle name="표준 6 5 2 7 5 2" xfId="26233"/>
    <cellStyle name="표준 6 5 2 7 5 3" xfId="41785"/>
    <cellStyle name="표준 6 5 2 7 6" xfId="5497"/>
    <cellStyle name="표준 6 5 2 7 6 2" xfId="21049"/>
    <cellStyle name="표준 6 5 2 7 6 3" xfId="36601"/>
    <cellStyle name="표준 6 5 2 7 7" xfId="15865"/>
    <cellStyle name="표준 6 5 2 7 8" xfId="31417"/>
    <cellStyle name="표준 6 5 2 8" xfId="889"/>
    <cellStyle name="표준 6 5 2 8 2" xfId="4345"/>
    <cellStyle name="표준 6 5 2 8 2 2" xfId="14713"/>
    <cellStyle name="표준 6 5 2 8 2 2 2" xfId="30265"/>
    <cellStyle name="표준 6 5 2 8 2 2 3" xfId="45817"/>
    <cellStyle name="표준 6 5 2 8 2 3" xfId="9529"/>
    <cellStyle name="표준 6 5 2 8 2 3 2" xfId="25081"/>
    <cellStyle name="표준 6 5 2 8 2 3 3" xfId="40633"/>
    <cellStyle name="표준 6 5 2 8 2 4" xfId="19897"/>
    <cellStyle name="표준 6 5 2 8 2 5" xfId="35449"/>
    <cellStyle name="표준 6 5 2 8 3" xfId="2617"/>
    <cellStyle name="표준 6 5 2 8 3 2" xfId="12985"/>
    <cellStyle name="표준 6 5 2 8 3 2 2" xfId="28537"/>
    <cellStyle name="표준 6 5 2 8 3 2 3" xfId="44089"/>
    <cellStyle name="표준 6 5 2 8 3 3" xfId="7801"/>
    <cellStyle name="표준 6 5 2 8 3 3 2" xfId="23353"/>
    <cellStyle name="표준 6 5 2 8 3 3 3" xfId="38905"/>
    <cellStyle name="표준 6 5 2 8 3 4" xfId="18169"/>
    <cellStyle name="표준 6 5 2 8 3 5" xfId="33721"/>
    <cellStyle name="표준 6 5 2 8 4" xfId="11257"/>
    <cellStyle name="표준 6 5 2 8 4 2" xfId="26809"/>
    <cellStyle name="표준 6 5 2 8 4 3" xfId="42361"/>
    <cellStyle name="표준 6 5 2 8 5" xfId="6073"/>
    <cellStyle name="표준 6 5 2 8 5 2" xfId="21625"/>
    <cellStyle name="표준 6 5 2 8 5 3" xfId="37177"/>
    <cellStyle name="표준 6 5 2 8 6" xfId="16441"/>
    <cellStyle name="표준 6 5 2 8 7" xfId="31993"/>
    <cellStyle name="표준 6 5 2 9" xfId="3481"/>
    <cellStyle name="표준 6 5 2 9 2" xfId="13849"/>
    <cellStyle name="표준 6 5 2 9 2 2" xfId="29401"/>
    <cellStyle name="표준 6 5 2 9 2 3" xfId="44953"/>
    <cellStyle name="표준 6 5 2 9 3" xfId="8665"/>
    <cellStyle name="표준 6 5 2 9 3 2" xfId="24217"/>
    <cellStyle name="표준 6 5 2 9 3 3" xfId="39769"/>
    <cellStyle name="표준 6 5 2 9 4" xfId="19033"/>
    <cellStyle name="표준 6 5 2 9 5" xfId="34585"/>
    <cellStyle name="표준 6 5 3" xfId="37"/>
    <cellStyle name="표준 6 5 3 10" xfId="10405"/>
    <cellStyle name="표준 6 5 3 10 2" xfId="25957"/>
    <cellStyle name="표준 6 5 3 10 3" xfId="41509"/>
    <cellStyle name="표준 6 5 3 11" xfId="5221"/>
    <cellStyle name="표준 6 5 3 11 2" xfId="20773"/>
    <cellStyle name="표준 6 5 3 11 3" xfId="36325"/>
    <cellStyle name="표준 6 5 3 12" xfId="15589"/>
    <cellStyle name="표준 6 5 3 13" xfId="31141"/>
    <cellStyle name="표준 6 5 3 2" xfId="133"/>
    <cellStyle name="표준 6 5 3 2 10" xfId="15685"/>
    <cellStyle name="표준 6 5 3 2 11" xfId="31237"/>
    <cellStyle name="표준 6 5 3 2 2" xfId="277"/>
    <cellStyle name="표준 6 5 3 2 2 10" xfId="31381"/>
    <cellStyle name="표준 6 5 3 2 2 2" xfId="853"/>
    <cellStyle name="표준 6 5 3 2 2 2 2" xfId="1717"/>
    <cellStyle name="표준 6 5 3 2 2 2 2 2" xfId="5173"/>
    <cellStyle name="표준 6 5 3 2 2 2 2 2 2" xfId="15541"/>
    <cellStyle name="표준 6 5 3 2 2 2 2 2 2 2" xfId="31093"/>
    <cellStyle name="표준 6 5 3 2 2 2 2 2 2 3" xfId="46645"/>
    <cellStyle name="표준 6 5 3 2 2 2 2 2 3" xfId="10357"/>
    <cellStyle name="표준 6 5 3 2 2 2 2 2 3 2" xfId="25909"/>
    <cellStyle name="표준 6 5 3 2 2 2 2 2 3 3" xfId="41461"/>
    <cellStyle name="표준 6 5 3 2 2 2 2 2 4" xfId="20725"/>
    <cellStyle name="표준 6 5 3 2 2 2 2 2 5" xfId="36277"/>
    <cellStyle name="표준 6 5 3 2 2 2 2 3" xfId="3445"/>
    <cellStyle name="표준 6 5 3 2 2 2 2 3 2" xfId="13813"/>
    <cellStyle name="표준 6 5 3 2 2 2 2 3 2 2" xfId="29365"/>
    <cellStyle name="표준 6 5 3 2 2 2 2 3 2 3" xfId="44917"/>
    <cellStyle name="표준 6 5 3 2 2 2 2 3 3" xfId="8629"/>
    <cellStyle name="표준 6 5 3 2 2 2 2 3 3 2" xfId="24181"/>
    <cellStyle name="표준 6 5 3 2 2 2 2 3 3 3" xfId="39733"/>
    <cellStyle name="표준 6 5 3 2 2 2 2 3 4" xfId="18997"/>
    <cellStyle name="표준 6 5 3 2 2 2 2 3 5" xfId="34549"/>
    <cellStyle name="표준 6 5 3 2 2 2 2 4" xfId="12085"/>
    <cellStyle name="표준 6 5 3 2 2 2 2 4 2" xfId="27637"/>
    <cellStyle name="표준 6 5 3 2 2 2 2 4 3" xfId="43189"/>
    <cellStyle name="표준 6 5 3 2 2 2 2 5" xfId="6901"/>
    <cellStyle name="표준 6 5 3 2 2 2 2 5 2" xfId="22453"/>
    <cellStyle name="표준 6 5 3 2 2 2 2 5 3" xfId="38005"/>
    <cellStyle name="표준 6 5 3 2 2 2 2 6" xfId="17269"/>
    <cellStyle name="표준 6 5 3 2 2 2 2 7" xfId="32821"/>
    <cellStyle name="표준 6 5 3 2 2 2 3" xfId="4309"/>
    <cellStyle name="표준 6 5 3 2 2 2 3 2" xfId="14677"/>
    <cellStyle name="표준 6 5 3 2 2 2 3 2 2" xfId="30229"/>
    <cellStyle name="표준 6 5 3 2 2 2 3 2 3" xfId="45781"/>
    <cellStyle name="표준 6 5 3 2 2 2 3 3" xfId="9493"/>
    <cellStyle name="표준 6 5 3 2 2 2 3 3 2" xfId="25045"/>
    <cellStyle name="표준 6 5 3 2 2 2 3 3 3" xfId="40597"/>
    <cellStyle name="표준 6 5 3 2 2 2 3 4" xfId="19861"/>
    <cellStyle name="표준 6 5 3 2 2 2 3 5" xfId="35413"/>
    <cellStyle name="표준 6 5 3 2 2 2 4" xfId="2581"/>
    <cellStyle name="표준 6 5 3 2 2 2 4 2" xfId="12949"/>
    <cellStyle name="표준 6 5 3 2 2 2 4 2 2" xfId="28501"/>
    <cellStyle name="표준 6 5 3 2 2 2 4 2 3" xfId="44053"/>
    <cellStyle name="표준 6 5 3 2 2 2 4 3" xfId="7765"/>
    <cellStyle name="표준 6 5 3 2 2 2 4 3 2" xfId="23317"/>
    <cellStyle name="표준 6 5 3 2 2 2 4 3 3" xfId="38869"/>
    <cellStyle name="표준 6 5 3 2 2 2 4 4" xfId="18133"/>
    <cellStyle name="표준 6 5 3 2 2 2 4 5" xfId="33685"/>
    <cellStyle name="표준 6 5 3 2 2 2 5" xfId="11221"/>
    <cellStyle name="표준 6 5 3 2 2 2 5 2" xfId="26773"/>
    <cellStyle name="표준 6 5 3 2 2 2 5 3" xfId="42325"/>
    <cellStyle name="표준 6 5 3 2 2 2 6" xfId="6037"/>
    <cellStyle name="표준 6 5 3 2 2 2 6 2" xfId="21589"/>
    <cellStyle name="표준 6 5 3 2 2 2 6 3" xfId="37141"/>
    <cellStyle name="표준 6 5 3 2 2 2 7" xfId="16405"/>
    <cellStyle name="표준 6 5 3 2 2 2 8" xfId="31957"/>
    <cellStyle name="표준 6 5 3 2 2 3" xfId="565"/>
    <cellStyle name="표준 6 5 3 2 2 3 2" xfId="1429"/>
    <cellStyle name="표준 6 5 3 2 2 3 2 2" xfId="4885"/>
    <cellStyle name="표준 6 5 3 2 2 3 2 2 2" xfId="15253"/>
    <cellStyle name="표준 6 5 3 2 2 3 2 2 2 2" xfId="30805"/>
    <cellStyle name="표준 6 5 3 2 2 3 2 2 2 3" xfId="46357"/>
    <cellStyle name="표준 6 5 3 2 2 3 2 2 3" xfId="10069"/>
    <cellStyle name="표준 6 5 3 2 2 3 2 2 3 2" xfId="25621"/>
    <cellStyle name="표준 6 5 3 2 2 3 2 2 3 3" xfId="41173"/>
    <cellStyle name="표준 6 5 3 2 2 3 2 2 4" xfId="20437"/>
    <cellStyle name="표준 6 5 3 2 2 3 2 2 5" xfId="35989"/>
    <cellStyle name="표준 6 5 3 2 2 3 2 3" xfId="3157"/>
    <cellStyle name="표준 6 5 3 2 2 3 2 3 2" xfId="13525"/>
    <cellStyle name="표준 6 5 3 2 2 3 2 3 2 2" xfId="29077"/>
    <cellStyle name="표준 6 5 3 2 2 3 2 3 2 3" xfId="44629"/>
    <cellStyle name="표준 6 5 3 2 2 3 2 3 3" xfId="8341"/>
    <cellStyle name="표준 6 5 3 2 2 3 2 3 3 2" xfId="23893"/>
    <cellStyle name="표준 6 5 3 2 2 3 2 3 3 3" xfId="39445"/>
    <cellStyle name="표준 6 5 3 2 2 3 2 3 4" xfId="18709"/>
    <cellStyle name="표준 6 5 3 2 2 3 2 3 5" xfId="34261"/>
    <cellStyle name="표준 6 5 3 2 2 3 2 4" xfId="11797"/>
    <cellStyle name="표준 6 5 3 2 2 3 2 4 2" xfId="27349"/>
    <cellStyle name="표준 6 5 3 2 2 3 2 4 3" xfId="42901"/>
    <cellStyle name="표준 6 5 3 2 2 3 2 5" xfId="6613"/>
    <cellStyle name="표준 6 5 3 2 2 3 2 5 2" xfId="22165"/>
    <cellStyle name="표준 6 5 3 2 2 3 2 5 3" xfId="37717"/>
    <cellStyle name="표준 6 5 3 2 2 3 2 6" xfId="16981"/>
    <cellStyle name="표준 6 5 3 2 2 3 2 7" xfId="32533"/>
    <cellStyle name="표준 6 5 3 2 2 3 3" xfId="4021"/>
    <cellStyle name="표준 6 5 3 2 2 3 3 2" xfId="14389"/>
    <cellStyle name="표준 6 5 3 2 2 3 3 2 2" xfId="29941"/>
    <cellStyle name="표준 6 5 3 2 2 3 3 2 3" xfId="45493"/>
    <cellStyle name="표준 6 5 3 2 2 3 3 3" xfId="9205"/>
    <cellStyle name="표준 6 5 3 2 2 3 3 3 2" xfId="24757"/>
    <cellStyle name="표준 6 5 3 2 2 3 3 3 3" xfId="40309"/>
    <cellStyle name="표준 6 5 3 2 2 3 3 4" xfId="19573"/>
    <cellStyle name="표준 6 5 3 2 2 3 3 5" xfId="35125"/>
    <cellStyle name="표준 6 5 3 2 2 3 4" xfId="2293"/>
    <cellStyle name="표준 6 5 3 2 2 3 4 2" xfId="12661"/>
    <cellStyle name="표준 6 5 3 2 2 3 4 2 2" xfId="28213"/>
    <cellStyle name="표준 6 5 3 2 2 3 4 2 3" xfId="43765"/>
    <cellStyle name="표준 6 5 3 2 2 3 4 3" xfId="7477"/>
    <cellStyle name="표준 6 5 3 2 2 3 4 3 2" xfId="23029"/>
    <cellStyle name="표준 6 5 3 2 2 3 4 3 3" xfId="38581"/>
    <cellStyle name="표준 6 5 3 2 2 3 4 4" xfId="17845"/>
    <cellStyle name="표준 6 5 3 2 2 3 4 5" xfId="33397"/>
    <cellStyle name="표준 6 5 3 2 2 3 5" xfId="10933"/>
    <cellStyle name="표준 6 5 3 2 2 3 5 2" xfId="26485"/>
    <cellStyle name="표준 6 5 3 2 2 3 5 3" xfId="42037"/>
    <cellStyle name="표준 6 5 3 2 2 3 6" xfId="5749"/>
    <cellStyle name="표준 6 5 3 2 2 3 6 2" xfId="21301"/>
    <cellStyle name="표준 6 5 3 2 2 3 6 3" xfId="36853"/>
    <cellStyle name="표준 6 5 3 2 2 3 7" xfId="16117"/>
    <cellStyle name="표준 6 5 3 2 2 3 8" xfId="31669"/>
    <cellStyle name="표준 6 5 3 2 2 4" xfId="1141"/>
    <cellStyle name="표준 6 5 3 2 2 4 2" xfId="4597"/>
    <cellStyle name="표준 6 5 3 2 2 4 2 2" xfId="14965"/>
    <cellStyle name="표준 6 5 3 2 2 4 2 2 2" xfId="30517"/>
    <cellStyle name="표준 6 5 3 2 2 4 2 2 3" xfId="46069"/>
    <cellStyle name="표준 6 5 3 2 2 4 2 3" xfId="9781"/>
    <cellStyle name="표준 6 5 3 2 2 4 2 3 2" xfId="25333"/>
    <cellStyle name="표준 6 5 3 2 2 4 2 3 3" xfId="40885"/>
    <cellStyle name="표준 6 5 3 2 2 4 2 4" xfId="20149"/>
    <cellStyle name="표준 6 5 3 2 2 4 2 5" xfId="35701"/>
    <cellStyle name="표준 6 5 3 2 2 4 3" xfId="2869"/>
    <cellStyle name="표준 6 5 3 2 2 4 3 2" xfId="13237"/>
    <cellStyle name="표준 6 5 3 2 2 4 3 2 2" xfId="28789"/>
    <cellStyle name="표준 6 5 3 2 2 4 3 2 3" xfId="44341"/>
    <cellStyle name="표준 6 5 3 2 2 4 3 3" xfId="8053"/>
    <cellStyle name="표준 6 5 3 2 2 4 3 3 2" xfId="23605"/>
    <cellStyle name="표준 6 5 3 2 2 4 3 3 3" xfId="39157"/>
    <cellStyle name="표준 6 5 3 2 2 4 3 4" xfId="18421"/>
    <cellStyle name="표준 6 5 3 2 2 4 3 5" xfId="33973"/>
    <cellStyle name="표준 6 5 3 2 2 4 4" xfId="11509"/>
    <cellStyle name="표준 6 5 3 2 2 4 4 2" xfId="27061"/>
    <cellStyle name="표준 6 5 3 2 2 4 4 3" xfId="42613"/>
    <cellStyle name="표준 6 5 3 2 2 4 5" xfId="6325"/>
    <cellStyle name="표준 6 5 3 2 2 4 5 2" xfId="21877"/>
    <cellStyle name="표준 6 5 3 2 2 4 5 3" xfId="37429"/>
    <cellStyle name="표준 6 5 3 2 2 4 6" xfId="16693"/>
    <cellStyle name="표준 6 5 3 2 2 4 7" xfId="32245"/>
    <cellStyle name="표준 6 5 3 2 2 5" xfId="3733"/>
    <cellStyle name="표준 6 5 3 2 2 5 2" xfId="14101"/>
    <cellStyle name="표준 6 5 3 2 2 5 2 2" xfId="29653"/>
    <cellStyle name="표준 6 5 3 2 2 5 2 3" xfId="45205"/>
    <cellStyle name="표준 6 5 3 2 2 5 3" xfId="8917"/>
    <cellStyle name="표준 6 5 3 2 2 5 3 2" xfId="24469"/>
    <cellStyle name="표준 6 5 3 2 2 5 3 3" xfId="40021"/>
    <cellStyle name="표준 6 5 3 2 2 5 4" xfId="19285"/>
    <cellStyle name="표준 6 5 3 2 2 5 5" xfId="34837"/>
    <cellStyle name="표준 6 5 3 2 2 6" xfId="2005"/>
    <cellStyle name="표준 6 5 3 2 2 6 2" xfId="12373"/>
    <cellStyle name="표준 6 5 3 2 2 6 2 2" xfId="27925"/>
    <cellStyle name="표준 6 5 3 2 2 6 2 3" xfId="43477"/>
    <cellStyle name="표준 6 5 3 2 2 6 3" xfId="7189"/>
    <cellStyle name="표준 6 5 3 2 2 6 3 2" xfId="22741"/>
    <cellStyle name="표준 6 5 3 2 2 6 3 3" xfId="38293"/>
    <cellStyle name="표준 6 5 3 2 2 6 4" xfId="17557"/>
    <cellStyle name="표준 6 5 3 2 2 6 5" xfId="33109"/>
    <cellStyle name="표준 6 5 3 2 2 7" xfId="10645"/>
    <cellStyle name="표준 6 5 3 2 2 7 2" xfId="26197"/>
    <cellStyle name="표준 6 5 3 2 2 7 3" xfId="41749"/>
    <cellStyle name="표준 6 5 3 2 2 8" xfId="5461"/>
    <cellStyle name="표준 6 5 3 2 2 8 2" xfId="21013"/>
    <cellStyle name="표준 6 5 3 2 2 8 3" xfId="36565"/>
    <cellStyle name="표준 6 5 3 2 2 9" xfId="15829"/>
    <cellStyle name="표준 6 5 3 2 3" xfId="709"/>
    <cellStyle name="표준 6 5 3 2 3 2" xfId="1573"/>
    <cellStyle name="표준 6 5 3 2 3 2 2" xfId="5029"/>
    <cellStyle name="표준 6 5 3 2 3 2 2 2" xfId="15397"/>
    <cellStyle name="표준 6 5 3 2 3 2 2 2 2" xfId="30949"/>
    <cellStyle name="표준 6 5 3 2 3 2 2 2 3" xfId="46501"/>
    <cellStyle name="표준 6 5 3 2 3 2 2 3" xfId="10213"/>
    <cellStyle name="표준 6 5 3 2 3 2 2 3 2" xfId="25765"/>
    <cellStyle name="표준 6 5 3 2 3 2 2 3 3" xfId="41317"/>
    <cellStyle name="표준 6 5 3 2 3 2 2 4" xfId="20581"/>
    <cellStyle name="표준 6 5 3 2 3 2 2 5" xfId="36133"/>
    <cellStyle name="표준 6 5 3 2 3 2 3" xfId="3301"/>
    <cellStyle name="표준 6 5 3 2 3 2 3 2" xfId="13669"/>
    <cellStyle name="표준 6 5 3 2 3 2 3 2 2" xfId="29221"/>
    <cellStyle name="표준 6 5 3 2 3 2 3 2 3" xfId="44773"/>
    <cellStyle name="표준 6 5 3 2 3 2 3 3" xfId="8485"/>
    <cellStyle name="표준 6 5 3 2 3 2 3 3 2" xfId="24037"/>
    <cellStyle name="표준 6 5 3 2 3 2 3 3 3" xfId="39589"/>
    <cellStyle name="표준 6 5 3 2 3 2 3 4" xfId="18853"/>
    <cellStyle name="표준 6 5 3 2 3 2 3 5" xfId="34405"/>
    <cellStyle name="표준 6 5 3 2 3 2 4" xfId="11941"/>
    <cellStyle name="표준 6 5 3 2 3 2 4 2" xfId="27493"/>
    <cellStyle name="표준 6 5 3 2 3 2 4 3" xfId="43045"/>
    <cellStyle name="표준 6 5 3 2 3 2 5" xfId="6757"/>
    <cellStyle name="표준 6 5 3 2 3 2 5 2" xfId="22309"/>
    <cellStyle name="표준 6 5 3 2 3 2 5 3" xfId="37861"/>
    <cellStyle name="표준 6 5 3 2 3 2 6" xfId="17125"/>
    <cellStyle name="표준 6 5 3 2 3 2 7" xfId="32677"/>
    <cellStyle name="표준 6 5 3 2 3 3" xfId="4165"/>
    <cellStyle name="표준 6 5 3 2 3 3 2" xfId="14533"/>
    <cellStyle name="표준 6 5 3 2 3 3 2 2" xfId="30085"/>
    <cellStyle name="표준 6 5 3 2 3 3 2 3" xfId="45637"/>
    <cellStyle name="표준 6 5 3 2 3 3 3" xfId="9349"/>
    <cellStyle name="표준 6 5 3 2 3 3 3 2" xfId="24901"/>
    <cellStyle name="표준 6 5 3 2 3 3 3 3" xfId="40453"/>
    <cellStyle name="표준 6 5 3 2 3 3 4" xfId="19717"/>
    <cellStyle name="표준 6 5 3 2 3 3 5" xfId="35269"/>
    <cellStyle name="표준 6 5 3 2 3 4" xfId="2437"/>
    <cellStyle name="표준 6 5 3 2 3 4 2" xfId="12805"/>
    <cellStyle name="표준 6 5 3 2 3 4 2 2" xfId="28357"/>
    <cellStyle name="표준 6 5 3 2 3 4 2 3" xfId="43909"/>
    <cellStyle name="표준 6 5 3 2 3 4 3" xfId="7621"/>
    <cellStyle name="표준 6 5 3 2 3 4 3 2" xfId="23173"/>
    <cellStyle name="표준 6 5 3 2 3 4 3 3" xfId="38725"/>
    <cellStyle name="표준 6 5 3 2 3 4 4" xfId="17989"/>
    <cellStyle name="표준 6 5 3 2 3 4 5" xfId="33541"/>
    <cellStyle name="표준 6 5 3 2 3 5" xfId="11077"/>
    <cellStyle name="표준 6 5 3 2 3 5 2" xfId="26629"/>
    <cellStyle name="표준 6 5 3 2 3 5 3" xfId="42181"/>
    <cellStyle name="표준 6 5 3 2 3 6" xfId="5893"/>
    <cellStyle name="표준 6 5 3 2 3 6 2" xfId="21445"/>
    <cellStyle name="표준 6 5 3 2 3 6 3" xfId="36997"/>
    <cellStyle name="표준 6 5 3 2 3 7" xfId="16261"/>
    <cellStyle name="표준 6 5 3 2 3 8" xfId="31813"/>
    <cellStyle name="표준 6 5 3 2 4" xfId="421"/>
    <cellStyle name="표준 6 5 3 2 4 2" xfId="1285"/>
    <cellStyle name="표준 6 5 3 2 4 2 2" xfId="4741"/>
    <cellStyle name="표준 6 5 3 2 4 2 2 2" xfId="15109"/>
    <cellStyle name="표준 6 5 3 2 4 2 2 2 2" xfId="30661"/>
    <cellStyle name="표준 6 5 3 2 4 2 2 2 3" xfId="46213"/>
    <cellStyle name="표준 6 5 3 2 4 2 2 3" xfId="9925"/>
    <cellStyle name="표준 6 5 3 2 4 2 2 3 2" xfId="25477"/>
    <cellStyle name="표준 6 5 3 2 4 2 2 3 3" xfId="41029"/>
    <cellStyle name="표준 6 5 3 2 4 2 2 4" xfId="20293"/>
    <cellStyle name="표준 6 5 3 2 4 2 2 5" xfId="35845"/>
    <cellStyle name="표준 6 5 3 2 4 2 3" xfId="3013"/>
    <cellStyle name="표준 6 5 3 2 4 2 3 2" xfId="13381"/>
    <cellStyle name="표준 6 5 3 2 4 2 3 2 2" xfId="28933"/>
    <cellStyle name="표준 6 5 3 2 4 2 3 2 3" xfId="44485"/>
    <cellStyle name="표준 6 5 3 2 4 2 3 3" xfId="8197"/>
    <cellStyle name="표준 6 5 3 2 4 2 3 3 2" xfId="23749"/>
    <cellStyle name="표준 6 5 3 2 4 2 3 3 3" xfId="39301"/>
    <cellStyle name="표준 6 5 3 2 4 2 3 4" xfId="18565"/>
    <cellStyle name="표준 6 5 3 2 4 2 3 5" xfId="34117"/>
    <cellStyle name="표준 6 5 3 2 4 2 4" xfId="11653"/>
    <cellStyle name="표준 6 5 3 2 4 2 4 2" xfId="27205"/>
    <cellStyle name="표준 6 5 3 2 4 2 4 3" xfId="42757"/>
    <cellStyle name="표준 6 5 3 2 4 2 5" xfId="6469"/>
    <cellStyle name="표준 6 5 3 2 4 2 5 2" xfId="22021"/>
    <cellStyle name="표준 6 5 3 2 4 2 5 3" xfId="37573"/>
    <cellStyle name="표준 6 5 3 2 4 2 6" xfId="16837"/>
    <cellStyle name="표준 6 5 3 2 4 2 7" xfId="32389"/>
    <cellStyle name="표준 6 5 3 2 4 3" xfId="3877"/>
    <cellStyle name="표준 6 5 3 2 4 3 2" xfId="14245"/>
    <cellStyle name="표준 6 5 3 2 4 3 2 2" xfId="29797"/>
    <cellStyle name="표준 6 5 3 2 4 3 2 3" xfId="45349"/>
    <cellStyle name="표준 6 5 3 2 4 3 3" xfId="9061"/>
    <cellStyle name="표준 6 5 3 2 4 3 3 2" xfId="24613"/>
    <cellStyle name="표준 6 5 3 2 4 3 3 3" xfId="40165"/>
    <cellStyle name="표준 6 5 3 2 4 3 4" xfId="19429"/>
    <cellStyle name="표준 6 5 3 2 4 3 5" xfId="34981"/>
    <cellStyle name="표준 6 5 3 2 4 4" xfId="2149"/>
    <cellStyle name="표준 6 5 3 2 4 4 2" xfId="12517"/>
    <cellStyle name="표준 6 5 3 2 4 4 2 2" xfId="28069"/>
    <cellStyle name="표준 6 5 3 2 4 4 2 3" xfId="43621"/>
    <cellStyle name="표준 6 5 3 2 4 4 3" xfId="7333"/>
    <cellStyle name="표준 6 5 3 2 4 4 3 2" xfId="22885"/>
    <cellStyle name="표준 6 5 3 2 4 4 3 3" xfId="38437"/>
    <cellStyle name="표준 6 5 3 2 4 4 4" xfId="17701"/>
    <cellStyle name="표준 6 5 3 2 4 4 5" xfId="33253"/>
    <cellStyle name="표준 6 5 3 2 4 5" xfId="10789"/>
    <cellStyle name="표준 6 5 3 2 4 5 2" xfId="26341"/>
    <cellStyle name="표준 6 5 3 2 4 5 3" xfId="41893"/>
    <cellStyle name="표준 6 5 3 2 4 6" xfId="5605"/>
    <cellStyle name="표준 6 5 3 2 4 6 2" xfId="21157"/>
    <cellStyle name="표준 6 5 3 2 4 6 3" xfId="36709"/>
    <cellStyle name="표준 6 5 3 2 4 7" xfId="15973"/>
    <cellStyle name="표준 6 5 3 2 4 8" xfId="31525"/>
    <cellStyle name="표준 6 5 3 2 5" xfId="997"/>
    <cellStyle name="표준 6 5 3 2 5 2" xfId="4453"/>
    <cellStyle name="표준 6 5 3 2 5 2 2" xfId="14821"/>
    <cellStyle name="표준 6 5 3 2 5 2 2 2" xfId="30373"/>
    <cellStyle name="표준 6 5 3 2 5 2 2 3" xfId="45925"/>
    <cellStyle name="표준 6 5 3 2 5 2 3" xfId="9637"/>
    <cellStyle name="표준 6 5 3 2 5 2 3 2" xfId="25189"/>
    <cellStyle name="표준 6 5 3 2 5 2 3 3" xfId="40741"/>
    <cellStyle name="표준 6 5 3 2 5 2 4" xfId="20005"/>
    <cellStyle name="표준 6 5 3 2 5 2 5" xfId="35557"/>
    <cellStyle name="표준 6 5 3 2 5 3" xfId="2725"/>
    <cellStyle name="표준 6 5 3 2 5 3 2" xfId="13093"/>
    <cellStyle name="표준 6 5 3 2 5 3 2 2" xfId="28645"/>
    <cellStyle name="표준 6 5 3 2 5 3 2 3" xfId="44197"/>
    <cellStyle name="표준 6 5 3 2 5 3 3" xfId="7909"/>
    <cellStyle name="표준 6 5 3 2 5 3 3 2" xfId="23461"/>
    <cellStyle name="표준 6 5 3 2 5 3 3 3" xfId="39013"/>
    <cellStyle name="표준 6 5 3 2 5 3 4" xfId="18277"/>
    <cellStyle name="표준 6 5 3 2 5 3 5" xfId="33829"/>
    <cellStyle name="표준 6 5 3 2 5 4" xfId="11365"/>
    <cellStyle name="표준 6 5 3 2 5 4 2" xfId="26917"/>
    <cellStyle name="표준 6 5 3 2 5 4 3" xfId="42469"/>
    <cellStyle name="표준 6 5 3 2 5 5" xfId="6181"/>
    <cellStyle name="표준 6 5 3 2 5 5 2" xfId="21733"/>
    <cellStyle name="표준 6 5 3 2 5 5 3" xfId="37285"/>
    <cellStyle name="표준 6 5 3 2 5 6" xfId="16549"/>
    <cellStyle name="표준 6 5 3 2 5 7" xfId="32101"/>
    <cellStyle name="표준 6 5 3 2 6" xfId="3589"/>
    <cellStyle name="표준 6 5 3 2 6 2" xfId="13957"/>
    <cellStyle name="표준 6 5 3 2 6 2 2" xfId="29509"/>
    <cellStyle name="표준 6 5 3 2 6 2 3" xfId="45061"/>
    <cellStyle name="표준 6 5 3 2 6 3" xfId="8773"/>
    <cellStyle name="표준 6 5 3 2 6 3 2" xfId="24325"/>
    <cellStyle name="표준 6 5 3 2 6 3 3" xfId="39877"/>
    <cellStyle name="표준 6 5 3 2 6 4" xfId="19141"/>
    <cellStyle name="표준 6 5 3 2 6 5" xfId="34693"/>
    <cellStyle name="표준 6 5 3 2 7" xfId="1861"/>
    <cellStyle name="표준 6 5 3 2 7 2" xfId="12229"/>
    <cellStyle name="표준 6 5 3 2 7 2 2" xfId="27781"/>
    <cellStyle name="표준 6 5 3 2 7 2 3" xfId="43333"/>
    <cellStyle name="표준 6 5 3 2 7 3" xfId="7045"/>
    <cellStyle name="표준 6 5 3 2 7 3 2" xfId="22597"/>
    <cellStyle name="표준 6 5 3 2 7 3 3" xfId="38149"/>
    <cellStyle name="표준 6 5 3 2 7 4" xfId="17413"/>
    <cellStyle name="표준 6 5 3 2 7 5" xfId="32965"/>
    <cellStyle name="표준 6 5 3 2 8" xfId="10501"/>
    <cellStyle name="표준 6 5 3 2 8 2" xfId="26053"/>
    <cellStyle name="표준 6 5 3 2 8 3" xfId="41605"/>
    <cellStyle name="표준 6 5 3 2 9" xfId="5317"/>
    <cellStyle name="표준 6 5 3 2 9 2" xfId="20869"/>
    <cellStyle name="표준 6 5 3 2 9 3" xfId="36421"/>
    <cellStyle name="표준 6 5 3 3" xfId="85"/>
    <cellStyle name="표준 6 5 3 3 10" xfId="15637"/>
    <cellStyle name="표준 6 5 3 3 11" xfId="31189"/>
    <cellStyle name="표준 6 5 3 3 2" xfId="229"/>
    <cellStyle name="표준 6 5 3 3 2 10" xfId="31333"/>
    <cellStyle name="표준 6 5 3 3 2 2" xfId="805"/>
    <cellStyle name="표준 6 5 3 3 2 2 2" xfId="1669"/>
    <cellStyle name="표준 6 5 3 3 2 2 2 2" xfId="5125"/>
    <cellStyle name="표준 6 5 3 3 2 2 2 2 2" xfId="15493"/>
    <cellStyle name="표준 6 5 3 3 2 2 2 2 2 2" xfId="31045"/>
    <cellStyle name="표준 6 5 3 3 2 2 2 2 2 3" xfId="46597"/>
    <cellStyle name="표준 6 5 3 3 2 2 2 2 3" xfId="10309"/>
    <cellStyle name="표준 6 5 3 3 2 2 2 2 3 2" xfId="25861"/>
    <cellStyle name="표준 6 5 3 3 2 2 2 2 3 3" xfId="41413"/>
    <cellStyle name="표준 6 5 3 3 2 2 2 2 4" xfId="20677"/>
    <cellStyle name="표준 6 5 3 3 2 2 2 2 5" xfId="36229"/>
    <cellStyle name="표준 6 5 3 3 2 2 2 3" xfId="3397"/>
    <cellStyle name="표준 6 5 3 3 2 2 2 3 2" xfId="13765"/>
    <cellStyle name="표준 6 5 3 3 2 2 2 3 2 2" xfId="29317"/>
    <cellStyle name="표준 6 5 3 3 2 2 2 3 2 3" xfId="44869"/>
    <cellStyle name="표준 6 5 3 3 2 2 2 3 3" xfId="8581"/>
    <cellStyle name="표준 6 5 3 3 2 2 2 3 3 2" xfId="24133"/>
    <cellStyle name="표준 6 5 3 3 2 2 2 3 3 3" xfId="39685"/>
    <cellStyle name="표준 6 5 3 3 2 2 2 3 4" xfId="18949"/>
    <cellStyle name="표준 6 5 3 3 2 2 2 3 5" xfId="34501"/>
    <cellStyle name="표준 6 5 3 3 2 2 2 4" xfId="12037"/>
    <cellStyle name="표준 6 5 3 3 2 2 2 4 2" xfId="27589"/>
    <cellStyle name="표준 6 5 3 3 2 2 2 4 3" xfId="43141"/>
    <cellStyle name="표준 6 5 3 3 2 2 2 5" xfId="6853"/>
    <cellStyle name="표준 6 5 3 3 2 2 2 5 2" xfId="22405"/>
    <cellStyle name="표준 6 5 3 3 2 2 2 5 3" xfId="37957"/>
    <cellStyle name="표준 6 5 3 3 2 2 2 6" xfId="17221"/>
    <cellStyle name="표준 6 5 3 3 2 2 2 7" xfId="32773"/>
    <cellStyle name="표준 6 5 3 3 2 2 3" xfId="4261"/>
    <cellStyle name="표준 6 5 3 3 2 2 3 2" xfId="14629"/>
    <cellStyle name="표준 6 5 3 3 2 2 3 2 2" xfId="30181"/>
    <cellStyle name="표준 6 5 3 3 2 2 3 2 3" xfId="45733"/>
    <cellStyle name="표준 6 5 3 3 2 2 3 3" xfId="9445"/>
    <cellStyle name="표준 6 5 3 3 2 2 3 3 2" xfId="24997"/>
    <cellStyle name="표준 6 5 3 3 2 2 3 3 3" xfId="40549"/>
    <cellStyle name="표준 6 5 3 3 2 2 3 4" xfId="19813"/>
    <cellStyle name="표준 6 5 3 3 2 2 3 5" xfId="35365"/>
    <cellStyle name="표준 6 5 3 3 2 2 4" xfId="2533"/>
    <cellStyle name="표준 6 5 3 3 2 2 4 2" xfId="12901"/>
    <cellStyle name="표준 6 5 3 3 2 2 4 2 2" xfId="28453"/>
    <cellStyle name="표준 6 5 3 3 2 2 4 2 3" xfId="44005"/>
    <cellStyle name="표준 6 5 3 3 2 2 4 3" xfId="7717"/>
    <cellStyle name="표준 6 5 3 3 2 2 4 3 2" xfId="23269"/>
    <cellStyle name="표준 6 5 3 3 2 2 4 3 3" xfId="38821"/>
    <cellStyle name="표준 6 5 3 3 2 2 4 4" xfId="18085"/>
    <cellStyle name="표준 6 5 3 3 2 2 4 5" xfId="33637"/>
    <cellStyle name="표준 6 5 3 3 2 2 5" xfId="11173"/>
    <cellStyle name="표준 6 5 3 3 2 2 5 2" xfId="26725"/>
    <cellStyle name="표준 6 5 3 3 2 2 5 3" xfId="42277"/>
    <cellStyle name="표준 6 5 3 3 2 2 6" xfId="5989"/>
    <cellStyle name="표준 6 5 3 3 2 2 6 2" xfId="21541"/>
    <cellStyle name="표준 6 5 3 3 2 2 6 3" xfId="37093"/>
    <cellStyle name="표준 6 5 3 3 2 2 7" xfId="16357"/>
    <cellStyle name="표준 6 5 3 3 2 2 8" xfId="31909"/>
    <cellStyle name="표준 6 5 3 3 2 3" xfId="517"/>
    <cellStyle name="표준 6 5 3 3 2 3 2" xfId="1381"/>
    <cellStyle name="표준 6 5 3 3 2 3 2 2" xfId="4837"/>
    <cellStyle name="표준 6 5 3 3 2 3 2 2 2" xfId="15205"/>
    <cellStyle name="표준 6 5 3 3 2 3 2 2 2 2" xfId="30757"/>
    <cellStyle name="표준 6 5 3 3 2 3 2 2 2 3" xfId="46309"/>
    <cellStyle name="표준 6 5 3 3 2 3 2 2 3" xfId="10021"/>
    <cellStyle name="표준 6 5 3 3 2 3 2 2 3 2" xfId="25573"/>
    <cellStyle name="표준 6 5 3 3 2 3 2 2 3 3" xfId="41125"/>
    <cellStyle name="표준 6 5 3 3 2 3 2 2 4" xfId="20389"/>
    <cellStyle name="표준 6 5 3 3 2 3 2 2 5" xfId="35941"/>
    <cellStyle name="표준 6 5 3 3 2 3 2 3" xfId="3109"/>
    <cellStyle name="표준 6 5 3 3 2 3 2 3 2" xfId="13477"/>
    <cellStyle name="표준 6 5 3 3 2 3 2 3 2 2" xfId="29029"/>
    <cellStyle name="표준 6 5 3 3 2 3 2 3 2 3" xfId="44581"/>
    <cellStyle name="표준 6 5 3 3 2 3 2 3 3" xfId="8293"/>
    <cellStyle name="표준 6 5 3 3 2 3 2 3 3 2" xfId="23845"/>
    <cellStyle name="표준 6 5 3 3 2 3 2 3 3 3" xfId="39397"/>
    <cellStyle name="표준 6 5 3 3 2 3 2 3 4" xfId="18661"/>
    <cellStyle name="표준 6 5 3 3 2 3 2 3 5" xfId="34213"/>
    <cellStyle name="표준 6 5 3 3 2 3 2 4" xfId="11749"/>
    <cellStyle name="표준 6 5 3 3 2 3 2 4 2" xfId="27301"/>
    <cellStyle name="표준 6 5 3 3 2 3 2 4 3" xfId="42853"/>
    <cellStyle name="표준 6 5 3 3 2 3 2 5" xfId="6565"/>
    <cellStyle name="표준 6 5 3 3 2 3 2 5 2" xfId="22117"/>
    <cellStyle name="표준 6 5 3 3 2 3 2 5 3" xfId="37669"/>
    <cellStyle name="표준 6 5 3 3 2 3 2 6" xfId="16933"/>
    <cellStyle name="표준 6 5 3 3 2 3 2 7" xfId="32485"/>
    <cellStyle name="표준 6 5 3 3 2 3 3" xfId="3973"/>
    <cellStyle name="표준 6 5 3 3 2 3 3 2" xfId="14341"/>
    <cellStyle name="표준 6 5 3 3 2 3 3 2 2" xfId="29893"/>
    <cellStyle name="표준 6 5 3 3 2 3 3 2 3" xfId="45445"/>
    <cellStyle name="표준 6 5 3 3 2 3 3 3" xfId="9157"/>
    <cellStyle name="표준 6 5 3 3 2 3 3 3 2" xfId="24709"/>
    <cellStyle name="표준 6 5 3 3 2 3 3 3 3" xfId="40261"/>
    <cellStyle name="표준 6 5 3 3 2 3 3 4" xfId="19525"/>
    <cellStyle name="표준 6 5 3 3 2 3 3 5" xfId="35077"/>
    <cellStyle name="표준 6 5 3 3 2 3 4" xfId="2245"/>
    <cellStyle name="표준 6 5 3 3 2 3 4 2" xfId="12613"/>
    <cellStyle name="표준 6 5 3 3 2 3 4 2 2" xfId="28165"/>
    <cellStyle name="표준 6 5 3 3 2 3 4 2 3" xfId="43717"/>
    <cellStyle name="표준 6 5 3 3 2 3 4 3" xfId="7429"/>
    <cellStyle name="표준 6 5 3 3 2 3 4 3 2" xfId="22981"/>
    <cellStyle name="표준 6 5 3 3 2 3 4 3 3" xfId="38533"/>
    <cellStyle name="표준 6 5 3 3 2 3 4 4" xfId="17797"/>
    <cellStyle name="표준 6 5 3 3 2 3 4 5" xfId="33349"/>
    <cellStyle name="표준 6 5 3 3 2 3 5" xfId="10885"/>
    <cellStyle name="표준 6 5 3 3 2 3 5 2" xfId="26437"/>
    <cellStyle name="표준 6 5 3 3 2 3 5 3" xfId="41989"/>
    <cellStyle name="표준 6 5 3 3 2 3 6" xfId="5701"/>
    <cellStyle name="표준 6 5 3 3 2 3 6 2" xfId="21253"/>
    <cellStyle name="표준 6 5 3 3 2 3 6 3" xfId="36805"/>
    <cellStyle name="표준 6 5 3 3 2 3 7" xfId="16069"/>
    <cellStyle name="표준 6 5 3 3 2 3 8" xfId="31621"/>
    <cellStyle name="표준 6 5 3 3 2 4" xfId="1093"/>
    <cellStyle name="표준 6 5 3 3 2 4 2" xfId="4549"/>
    <cellStyle name="표준 6 5 3 3 2 4 2 2" xfId="14917"/>
    <cellStyle name="표준 6 5 3 3 2 4 2 2 2" xfId="30469"/>
    <cellStyle name="표준 6 5 3 3 2 4 2 2 3" xfId="46021"/>
    <cellStyle name="표준 6 5 3 3 2 4 2 3" xfId="9733"/>
    <cellStyle name="표준 6 5 3 3 2 4 2 3 2" xfId="25285"/>
    <cellStyle name="표준 6 5 3 3 2 4 2 3 3" xfId="40837"/>
    <cellStyle name="표준 6 5 3 3 2 4 2 4" xfId="20101"/>
    <cellStyle name="표준 6 5 3 3 2 4 2 5" xfId="35653"/>
    <cellStyle name="표준 6 5 3 3 2 4 3" xfId="2821"/>
    <cellStyle name="표준 6 5 3 3 2 4 3 2" xfId="13189"/>
    <cellStyle name="표준 6 5 3 3 2 4 3 2 2" xfId="28741"/>
    <cellStyle name="표준 6 5 3 3 2 4 3 2 3" xfId="44293"/>
    <cellStyle name="표준 6 5 3 3 2 4 3 3" xfId="8005"/>
    <cellStyle name="표준 6 5 3 3 2 4 3 3 2" xfId="23557"/>
    <cellStyle name="표준 6 5 3 3 2 4 3 3 3" xfId="39109"/>
    <cellStyle name="표준 6 5 3 3 2 4 3 4" xfId="18373"/>
    <cellStyle name="표준 6 5 3 3 2 4 3 5" xfId="33925"/>
    <cellStyle name="표준 6 5 3 3 2 4 4" xfId="11461"/>
    <cellStyle name="표준 6 5 3 3 2 4 4 2" xfId="27013"/>
    <cellStyle name="표준 6 5 3 3 2 4 4 3" xfId="42565"/>
    <cellStyle name="표준 6 5 3 3 2 4 5" xfId="6277"/>
    <cellStyle name="표준 6 5 3 3 2 4 5 2" xfId="21829"/>
    <cellStyle name="표준 6 5 3 3 2 4 5 3" xfId="37381"/>
    <cellStyle name="표준 6 5 3 3 2 4 6" xfId="16645"/>
    <cellStyle name="표준 6 5 3 3 2 4 7" xfId="32197"/>
    <cellStyle name="표준 6 5 3 3 2 5" xfId="3685"/>
    <cellStyle name="표준 6 5 3 3 2 5 2" xfId="14053"/>
    <cellStyle name="표준 6 5 3 3 2 5 2 2" xfId="29605"/>
    <cellStyle name="표준 6 5 3 3 2 5 2 3" xfId="45157"/>
    <cellStyle name="표준 6 5 3 3 2 5 3" xfId="8869"/>
    <cellStyle name="표준 6 5 3 3 2 5 3 2" xfId="24421"/>
    <cellStyle name="표준 6 5 3 3 2 5 3 3" xfId="39973"/>
    <cellStyle name="표준 6 5 3 3 2 5 4" xfId="19237"/>
    <cellStyle name="표준 6 5 3 3 2 5 5" xfId="34789"/>
    <cellStyle name="표준 6 5 3 3 2 6" xfId="1957"/>
    <cellStyle name="표준 6 5 3 3 2 6 2" xfId="12325"/>
    <cellStyle name="표준 6 5 3 3 2 6 2 2" xfId="27877"/>
    <cellStyle name="표준 6 5 3 3 2 6 2 3" xfId="43429"/>
    <cellStyle name="표준 6 5 3 3 2 6 3" xfId="7141"/>
    <cellStyle name="표준 6 5 3 3 2 6 3 2" xfId="22693"/>
    <cellStyle name="표준 6 5 3 3 2 6 3 3" xfId="38245"/>
    <cellStyle name="표준 6 5 3 3 2 6 4" xfId="17509"/>
    <cellStyle name="표준 6 5 3 3 2 6 5" xfId="33061"/>
    <cellStyle name="표준 6 5 3 3 2 7" xfId="10597"/>
    <cellStyle name="표준 6 5 3 3 2 7 2" xfId="26149"/>
    <cellStyle name="표준 6 5 3 3 2 7 3" xfId="41701"/>
    <cellStyle name="표준 6 5 3 3 2 8" xfId="5413"/>
    <cellStyle name="표준 6 5 3 3 2 8 2" xfId="20965"/>
    <cellStyle name="표준 6 5 3 3 2 8 3" xfId="36517"/>
    <cellStyle name="표준 6 5 3 3 2 9" xfId="15781"/>
    <cellStyle name="표준 6 5 3 3 3" xfId="661"/>
    <cellStyle name="표준 6 5 3 3 3 2" xfId="1525"/>
    <cellStyle name="표준 6 5 3 3 3 2 2" xfId="4981"/>
    <cellStyle name="표준 6 5 3 3 3 2 2 2" xfId="15349"/>
    <cellStyle name="표준 6 5 3 3 3 2 2 2 2" xfId="30901"/>
    <cellStyle name="표준 6 5 3 3 3 2 2 2 3" xfId="46453"/>
    <cellStyle name="표준 6 5 3 3 3 2 2 3" xfId="10165"/>
    <cellStyle name="표준 6 5 3 3 3 2 2 3 2" xfId="25717"/>
    <cellStyle name="표준 6 5 3 3 3 2 2 3 3" xfId="41269"/>
    <cellStyle name="표준 6 5 3 3 3 2 2 4" xfId="20533"/>
    <cellStyle name="표준 6 5 3 3 3 2 2 5" xfId="36085"/>
    <cellStyle name="표준 6 5 3 3 3 2 3" xfId="3253"/>
    <cellStyle name="표준 6 5 3 3 3 2 3 2" xfId="13621"/>
    <cellStyle name="표준 6 5 3 3 3 2 3 2 2" xfId="29173"/>
    <cellStyle name="표준 6 5 3 3 3 2 3 2 3" xfId="44725"/>
    <cellStyle name="표준 6 5 3 3 3 2 3 3" xfId="8437"/>
    <cellStyle name="표준 6 5 3 3 3 2 3 3 2" xfId="23989"/>
    <cellStyle name="표준 6 5 3 3 3 2 3 3 3" xfId="39541"/>
    <cellStyle name="표준 6 5 3 3 3 2 3 4" xfId="18805"/>
    <cellStyle name="표준 6 5 3 3 3 2 3 5" xfId="34357"/>
    <cellStyle name="표준 6 5 3 3 3 2 4" xfId="11893"/>
    <cellStyle name="표준 6 5 3 3 3 2 4 2" xfId="27445"/>
    <cellStyle name="표준 6 5 3 3 3 2 4 3" xfId="42997"/>
    <cellStyle name="표준 6 5 3 3 3 2 5" xfId="6709"/>
    <cellStyle name="표준 6 5 3 3 3 2 5 2" xfId="22261"/>
    <cellStyle name="표준 6 5 3 3 3 2 5 3" xfId="37813"/>
    <cellStyle name="표준 6 5 3 3 3 2 6" xfId="17077"/>
    <cellStyle name="표준 6 5 3 3 3 2 7" xfId="32629"/>
    <cellStyle name="표준 6 5 3 3 3 3" xfId="4117"/>
    <cellStyle name="표준 6 5 3 3 3 3 2" xfId="14485"/>
    <cellStyle name="표준 6 5 3 3 3 3 2 2" xfId="30037"/>
    <cellStyle name="표준 6 5 3 3 3 3 2 3" xfId="45589"/>
    <cellStyle name="표준 6 5 3 3 3 3 3" xfId="9301"/>
    <cellStyle name="표준 6 5 3 3 3 3 3 2" xfId="24853"/>
    <cellStyle name="표준 6 5 3 3 3 3 3 3" xfId="40405"/>
    <cellStyle name="표준 6 5 3 3 3 3 4" xfId="19669"/>
    <cellStyle name="표준 6 5 3 3 3 3 5" xfId="35221"/>
    <cellStyle name="표준 6 5 3 3 3 4" xfId="2389"/>
    <cellStyle name="표준 6 5 3 3 3 4 2" xfId="12757"/>
    <cellStyle name="표준 6 5 3 3 3 4 2 2" xfId="28309"/>
    <cellStyle name="표준 6 5 3 3 3 4 2 3" xfId="43861"/>
    <cellStyle name="표준 6 5 3 3 3 4 3" xfId="7573"/>
    <cellStyle name="표준 6 5 3 3 3 4 3 2" xfId="23125"/>
    <cellStyle name="표준 6 5 3 3 3 4 3 3" xfId="38677"/>
    <cellStyle name="표준 6 5 3 3 3 4 4" xfId="17941"/>
    <cellStyle name="표준 6 5 3 3 3 4 5" xfId="33493"/>
    <cellStyle name="표준 6 5 3 3 3 5" xfId="11029"/>
    <cellStyle name="표준 6 5 3 3 3 5 2" xfId="26581"/>
    <cellStyle name="표준 6 5 3 3 3 5 3" xfId="42133"/>
    <cellStyle name="표준 6 5 3 3 3 6" xfId="5845"/>
    <cellStyle name="표준 6 5 3 3 3 6 2" xfId="21397"/>
    <cellStyle name="표준 6 5 3 3 3 6 3" xfId="36949"/>
    <cellStyle name="표준 6 5 3 3 3 7" xfId="16213"/>
    <cellStyle name="표준 6 5 3 3 3 8" xfId="31765"/>
    <cellStyle name="표준 6 5 3 3 4" xfId="373"/>
    <cellStyle name="표준 6 5 3 3 4 2" xfId="1237"/>
    <cellStyle name="표준 6 5 3 3 4 2 2" xfId="4693"/>
    <cellStyle name="표준 6 5 3 3 4 2 2 2" xfId="15061"/>
    <cellStyle name="표준 6 5 3 3 4 2 2 2 2" xfId="30613"/>
    <cellStyle name="표준 6 5 3 3 4 2 2 2 3" xfId="46165"/>
    <cellStyle name="표준 6 5 3 3 4 2 2 3" xfId="9877"/>
    <cellStyle name="표준 6 5 3 3 4 2 2 3 2" xfId="25429"/>
    <cellStyle name="표준 6 5 3 3 4 2 2 3 3" xfId="40981"/>
    <cellStyle name="표준 6 5 3 3 4 2 2 4" xfId="20245"/>
    <cellStyle name="표준 6 5 3 3 4 2 2 5" xfId="35797"/>
    <cellStyle name="표준 6 5 3 3 4 2 3" xfId="2965"/>
    <cellStyle name="표준 6 5 3 3 4 2 3 2" xfId="13333"/>
    <cellStyle name="표준 6 5 3 3 4 2 3 2 2" xfId="28885"/>
    <cellStyle name="표준 6 5 3 3 4 2 3 2 3" xfId="44437"/>
    <cellStyle name="표준 6 5 3 3 4 2 3 3" xfId="8149"/>
    <cellStyle name="표준 6 5 3 3 4 2 3 3 2" xfId="23701"/>
    <cellStyle name="표준 6 5 3 3 4 2 3 3 3" xfId="39253"/>
    <cellStyle name="표준 6 5 3 3 4 2 3 4" xfId="18517"/>
    <cellStyle name="표준 6 5 3 3 4 2 3 5" xfId="34069"/>
    <cellStyle name="표준 6 5 3 3 4 2 4" xfId="11605"/>
    <cellStyle name="표준 6 5 3 3 4 2 4 2" xfId="27157"/>
    <cellStyle name="표준 6 5 3 3 4 2 4 3" xfId="42709"/>
    <cellStyle name="표준 6 5 3 3 4 2 5" xfId="6421"/>
    <cellStyle name="표준 6 5 3 3 4 2 5 2" xfId="21973"/>
    <cellStyle name="표준 6 5 3 3 4 2 5 3" xfId="37525"/>
    <cellStyle name="표준 6 5 3 3 4 2 6" xfId="16789"/>
    <cellStyle name="표준 6 5 3 3 4 2 7" xfId="32341"/>
    <cellStyle name="표준 6 5 3 3 4 3" xfId="3829"/>
    <cellStyle name="표준 6 5 3 3 4 3 2" xfId="14197"/>
    <cellStyle name="표준 6 5 3 3 4 3 2 2" xfId="29749"/>
    <cellStyle name="표준 6 5 3 3 4 3 2 3" xfId="45301"/>
    <cellStyle name="표준 6 5 3 3 4 3 3" xfId="9013"/>
    <cellStyle name="표준 6 5 3 3 4 3 3 2" xfId="24565"/>
    <cellStyle name="표준 6 5 3 3 4 3 3 3" xfId="40117"/>
    <cellStyle name="표준 6 5 3 3 4 3 4" xfId="19381"/>
    <cellStyle name="표준 6 5 3 3 4 3 5" xfId="34933"/>
    <cellStyle name="표준 6 5 3 3 4 4" xfId="2101"/>
    <cellStyle name="표준 6 5 3 3 4 4 2" xfId="12469"/>
    <cellStyle name="표준 6 5 3 3 4 4 2 2" xfId="28021"/>
    <cellStyle name="표준 6 5 3 3 4 4 2 3" xfId="43573"/>
    <cellStyle name="표준 6 5 3 3 4 4 3" xfId="7285"/>
    <cellStyle name="표준 6 5 3 3 4 4 3 2" xfId="22837"/>
    <cellStyle name="표준 6 5 3 3 4 4 3 3" xfId="38389"/>
    <cellStyle name="표준 6 5 3 3 4 4 4" xfId="17653"/>
    <cellStyle name="표준 6 5 3 3 4 4 5" xfId="33205"/>
    <cellStyle name="표준 6 5 3 3 4 5" xfId="10741"/>
    <cellStyle name="표준 6 5 3 3 4 5 2" xfId="26293"/>
    <cellStyle name="표준 6 5 3 3 4 5 3" xfId="41845"/>
    <cellStyle name="표준 6 5 3 3 4 6" xfId="5557"/>
    <cellStyle name="표준 6 5 3 3 4 6 2" xfId="21109"/>
    <cellStyle name="표준 6 5 3 3 4 6 3" xfId="36661"/>
    <cellStyle name="표준 6 5 3 3 4 7" xfId="15925"/>
    <cellStyle name="표준 6 5 3 3 4 8" xfId="31477"/>
    <cellStyle name="표준 6 5 3 3 5" xfId="949"/>
    <cellStyle name="표준 6 5 3 3 5 2" xfId="4405"/>
    <cellStyle name="표준 6 5 3 3 5 2 2" xfId="14773"/>
    <cellStyle name="표준 6 5 3 3 5 2 2 2" xfId="30325"/>
    <cellStyle name="표준 6 5 3 3 5 2 2 3" xfId="45877"/>
    <cellStyle name="표준 6 5 3 3 5 2 3" xfId="9589"/>
    <cellStyle name="표준 6 5 3 3 5 2 3 2" xfId="25141"/>
    <cellStyle name="표준 6 5 3 3 5 2 3 3" xfId="40693"/>
    <cellStyle name="표준 6 5 3 3 5 2 4" xfId="19957"/>
    <cellStyle name="표준 6 5 3 3 5 2 5" xfId="35509"/>
    <cellStyle name="표준 6 5 3 3 5 3" xfId="2677"/>
    <cellStyle name="표준 6 5 3 3 5 3 2" xfId="13045"/>
    <cellStyle name="표준 6 5 3 3 5 3 2 2" xfId="28597"/>
    <cellStyle name="표준 6 5 3 3 5 3 2 3" xfId="44149"/>
    <cellStyle name="표준 6 5 3 3 5 3 3" xfId="7861"/>
    <cellStyle name="표준 6 5 3 3 5 3 3 2" xfId="23413"/>
    <cellStyle name="표준 6 5 3 3 5 3 3 3" xfId="38965"/>
    <cellStyle name="표준 6 5 3 3 5 3 4" xfId="18229"/>
    <cellStyle name="표준 6 5 3 3 5 3 5" xfId="33781"/>
    <cellStyle name="표준 6 5 3 3 5 4" xfId="11317"/>
    <cellStyle name="표준 6 5 3 3 5 4 2" xfId="26869"/>
    <cellStyle name="표준 6 5 3 3 5 4 3" xfId="42421"/>
    <cellStyle name="표준 6 5 3 3 5 5" xfId="6133"/>
    <cellStyle name="표준 6 5 3 3 5 5 2" xfId="21685"/>
    <cellStyle name="표준 6 5 3 3 5 5 3" xfId="37237"/>
    <cellStyle name="표준 6 5 3 3 5 6" xfId="16501"/>
    <cellStyle name="표준 6 5 3 3 5 7" xfId="32053"/>
    <cellStyle name="표준 6 5 3 3 6" xfId="3541"/>
    <cellStyle name="표준 6 5 3 3 6 2" xfId="13909"/>
    <cellStyle name="표준 6 5 3 3 6 2 2" xfId="29461"/>
    <cellStyle name="표준 6 5 3 3 6 2 3" xfId="45013"/>
    <cellStyle name="표준 6 5 3 3 6 3" xfId="8725"/>
    <cellStyle name="표준 6 5 3 3 6 3 2" xfId="24277"/>
    <cellStyle name="표준 6 5 3 3 6 3 3" xfId="39829"/>
    <cellStyle name="표준 6 5 3 3 6 4" xfId="19093"/>
    <cellStyle name="표준 6 5 3 3 6 5" xfId="34645"/>
    <cellStyle name="표준 6 5 3 3 7" xfId="1813"/>
    <cellStyle name="표준 6 5 3 3 7 2" xfId="12181"/>
    <cellStyle name="표준 6 5 3 3 7 2 2" xfId="27733"/>
    <cellStyle name="표준 6 5 3 3 7 2 3" xfId="43285"/>
    <cellStyle name="표준 6 5 3 3 7 3" xfId="6997"/>
    <cellStyle name="표준 6 5 3 3 7 3 2" xfId="22549"/>
    <cellStyle name="표준 6 5 3 3 7 3 3" xfId="38101"/>
    <cellStyle name="표준 6 5 3 3 7 4" xfId="17365"/>
    <cellStyle name="표준 6 5 3 3 7 5" xfId="32917"/>
    <cellStyle name="표준 6 5 3 3 8" xfId="10453"/>
    <cellStyle name="표준 6 5 3 3 8 2" xfId="26005"/>
    <cellStyle name="표준 6 5 3 3 8 3" xfId="41557"/>
    <cellStyle name="표준 6 5 3 3 9" xfId="5269"/>
    <cellStyle name="표준 6 5 3 3 9 2" xfId="20821"/>
    <cellStyle name="표준 6 5 3 3 9 3" xfId="36373"/>
    <cellStyle name="표준 6 5 3 4" xfId="181"/>
    <cellStyle name="표준 6 5 3 4 10" xfId="31285"/>
    <cellStyle name="표준 6 5 3 4 2" xfId="757"/>
    <cellStyle name="표준 6 5 3 4 2 2" xfId="1621"/>
    <cellStyle name="표준 6 5 3 4 2 2 2" xfId="5077"/>
    <cellStyle name="표준 6 5 3 4 2 2 2 2" xfId="15445"/>
    <cellStyle name="표준 6 5 3 4 2 2 2 2 2" xfId="30997"/>
    <cellStyle name="표준 6 5 3 4 2 2 2 2 3" xfId="46549"/>
    <cellStyle name="표준 6 5 3 4 2 2 2 3" xfId="10261"/>
    <cellStyle name="표준 6 5 3 4 2 2 2 3 2" xfId="25813"/>
    <cellStyle name="표준 6 5 3 4 2 2 2 3 3" xfId="41365"/>
    <cellStyle name="표준 6 5 3 4 2 2 2 4" xfId="20629"/>
    <cellStyle name="표준 6 5 3 4 2 2 2 5" xfId="36181"/>
    <cellStyle name="표준 6 5 3 4 2 2 3" xfId="3349"/>
    <cellStyle name="표준 6 5 3 4 2 2 3 2" xfId="13717"/>
    <cellStyle name="표준 6 5 3 4 2 2 3 2 2" xfId="29269"/>
    <cellStyle name="표준 6 5 3 4 2 2 3 2 3" xfId="44821"/>
    <cellStyle name="표준 6 5 3 4 2 2 3 3" xfId="8533"/>
    <cellStyle name="표준 6 5 3 4 2 2 3 3 2" xfId="24085"/>
    <cellStyle name="표준 6 5 3 4 2 2 3 3 3" xfId="39637"/>
    <cellStyle name="표준 6 5 3 4 2 2 3 4" xfId="18901"/>
    <cellStyle name="표준 6 5 3 4 2 2 3 5" xfId="34453"/>
    <cellStyle name="표준 6 5 3 4 2 2 4" xfId="11989"/>
    <cellStyle name="표준 6 5 3 4 2 2 4 2" xfId="27541"/>
    <cellStyle name="표준 6 5 3 4 2 2 4 3" xfId="43093"/>
    <cellStyle name="표준 6 5 3 4 2 2 5" xfId="6805"/>
    <cellStyle name="표준 6 5 3 4 2 2 5 2" xfId="22357"/>
    <cellStyle name="표준 6 5 3 4 2 2 5 3" xfId="37909"/>
    <cellStyle name="표준 6 5 3 4 2 2 6" xfId="17173"/>
    <cellStyle name="표준 6 5 3 4 2 2 7" xfId="32725"/>
    <cellStyle name="표준 6 5 3 4 2 3" xfId="4213"/>
    <cellStyle name="표준 6 5 3 4 2 3 2" xfId="14581"/>
    <cellStyle name="표준 6 5 3 4 2 3 2 2" xfId="30133"/>
    <cellStyle name="표준 6 5 3 4 2 3 2 3" xfId="45685"/>
    <cellStyle name="표준 6 5 3 4 2 3 3" xfId="9397"/>
    <cellStyle name="표준 6 5 3 4 2 3 3 2" xfId="24949"/>
    <cellStyle name="표준 6 5 3 4 2 3 3 3" xfId="40501"/>
    <cellStyle name="표준 6 5 3 4 2 3 4" xfId="19765"/>
    <cellStyle name="표준 6 5 3 4 2 3 5" xfId="35317"/>
    <cellStyle name="표준 6 5 3 4 2 4" xfId="2485"/>
    <cellStyle name="표준 6 5 3 4 2 4 2" xfId="12853"/>
    <cellStyle name="표준 6 5 3 4 2 4 2 2" xfId="28405"/>
    <cellStyle name="표준 6 5 3 4 2 4 2 3" xfId="43957"/>
    <cellStyle name="표준 6 5 3 4 2 4 3" xfId="7669"/>
    <cellStyle name="표준 6 5 3 4 2 4 3 2" xfId="23221"/>
    <cellStyle name="표준 6 5 3 4 2 4 3 3" xfId="38773"/>
    <cellStyle name="표준 6 5 3 4 2 4 4" xfId="18037"/>
    <cellStyle name="표준 6 5 3 4 2 4 5" xfId="33589"/>
    <cellStyle name="표준 6 5 3 4 2 5" xfId="11125"/>
    <cellStyle name="표준 6 5 3 4 2 5 2" xfId="26677"/>
    <cellStyle name="표준 6 5 3 4 2 5 3" xfId="42229"/>
    <cellStyle name="표준 6 5 3 4 2 6" xfId="5941"/>
    <cellStyle name="표준 6 5 3 4 2 6 2" xfId="21493"/>
    <cellStyle name="표준 6 5 3 4 2 6 3" xfId="37045"/>
    <cellStyle name="표준 6 5 3 4 2 7" xfId="16309"/>
    <cellStyle name="표준 6 5 3 4 2 8" xfId="31861"/>
    <cellStyle name="표준 6 5 3 4 3" xfId="469"/>
    <cellStyle name="표준 6 5 3 4 3 2" xfId="1333"/>
    <cellStyle name="표준 6 5 3 4 3 2 2" xfId="4789"/>
    <cellStyle name="표준 6 5 3 4 3 2 2 2" xfId="15157"/>
    <cellStyle name="표준 6 5 3 4 3 2 2 2 2" xfId="30709"/>
    <cellStyle name="표준 6 5 3 4 3 2 2 2 3" xfId="46261"/>
    <cellStyle name="표준 6 5 3 4 3 2 2 3" xfId="9973"/>
    <cellStyle name="표준 6 5 3 4 3 2 2 3 2" xfId="25525"/>
    <cellStyle name="표준 6 5 3 4 3 2 2 3 3" xfId="41077"/>
    <cellStyle name="표준 6 5 3 4 3 2 2 4" xfId="20341"/>
    <cellStyle name="표준 6 5 3 4 3 2 2 5" xfId="35893"/>
    <cellStyle name="표준 6 5 3 4 3 2 3" xfId="3061"/>
    <cellStyle name="표준 6 5 3 4 3 2 3 2" xfId="13429"/>
    <cellStyle name="표준 6 5 3 4 3 2 3 2 2" xfId="28981"/>
    <cellStyle name="표준 6 5 3 4 3 2 3 2 3" xfId="44533"/>
    <cellStyle name="표준 6 5 3 4 3 2 3 3" xfId="8245"/>
    <cellStyle name="표준 6 5 3 4 3 2 3 3 2" xfId="23797"/>
    <cellStyle name="표준 6 5 3 4 3 2 3 3 3" xfId="39349"/>
    <cellStyle name="표준 6 5 3 4 3 2 3 4" xfId="18613"/>
    <cellStyle name="표준 6 5 3 4 3 2 3 5" xfId="34165"/>
    <cellStyle name="표준 6 5 3 4 3 2 4" xfId="11701"/>
    <cellStyle name="표준 6 5 3 4 3 2 4 2" xfId="27253"/>
    <cellStyle name="표준 6 5 3 4 3 2 4 3" xfId="42805"/>
    <cellStyle name="표준 6 5 3 4 3 2 5" xfId="6517"/>
    <cellStyle name="표준 6 5 3 4 3 2 5 2" xfId="22069"/>
    <cellStyle name="표준 6 5 3 4 3 2 5 3" xfId="37621"/>
    <cellStyle name="표준 6 5 3 4 3 2 6" xfId="16885"/>
    <cellStyle name="표준 6 5 3 4 3 2 7" xfId="32437"/>
    <cellStyle name="표준 6 5 3 4 3 3" xfId="3925"/>
    <cellStyle name="표준 6 5 3 4 3 3 2" xfId="14293"/>
    <cellStyle name="표준 6 5 3 4 3 3 2 2" xfId="29845"/>
    <cellStyle name="표준 6 5 3 4 3 3 2 3" xfId="45397"/>
    <cellStyle name="표준 6 5 3 4 3 3 3" xfId="9109"/>
    <cellStyle name="표준 6 5 3 4 3 3 3 2" xfId="24661"/>
    <cellStyle name="표준 6 5 3 4 3 3 3 3" xfId="40213"/>
    <cellStyle name="표준 6 5 3 4 3 3 4" xfId="19477"/>
    <cellStyle name="표준 6 5 3 4 3 3 5" xfId="35029"/>
    <cellStyle name="표준 6 5 3 4 3 4" xfId="2197"/>
    <cellStyle name="표준 6 5 3 4 3 4 2" xfId="12565"/>
    <cellStyle name="표준 6 5 3 4 3 4 2 2" xfId="28117"/>
    <cellStyle name="표준 6 5 3 4 3 4 2 3" xfId="43669"/>
    <cellStyle name="표준 6 5 3 4 3 4 3" xfId="7381"/>
    <cellStyle name="표준 6 5 3 4 3 4 3 2" xfId="22933"/>
    <cellStyle name="표준 6 5 3 4 3 4 3 3" xfId="38485"/>
    <cellStyle name="표준 6 5 3 4 3 4 4" xfId="17749"/>
    <cellStyle name="표준 6 5 3 4 3 4 5" xfId="33301"/>
    <cellStyle name="표준 6 5 3 4 3 5" xfId="10837"/>
    <cellStyle name="표준 6 5 3 4 3 5 2" xfId="26389"/>
    <cellStyle name="표준 6 5 3 4 3 5 3" xfId="41941"/>
    <cellStyle name="표준 6 5 3 4 3 6" xfId="5653"/>
    <cellStyle name="표준 6 5 3 4 3 6 2" xfId="21205"/>
    <cellStyle name="표준 6 5 3 4 3 6 3" xfId="36757"/>
    <cellStyle name="표준 6 5 3 4 3 7" xfId="16021"/>
    <cellStyle name="표준 6 5 3 4 3 8" xfId="31573"/>
    <cellStyle name="표준 6 5 3 4 4" xfId="1045"/>
    <cellStyle name="표준 6 5 3 4 4 2" xfId="4501"/>
    <cellStyle name="표준 6 5 3 4 4 2 2" xfId="14869"/>
    <cellStyle name="표준 6 5 3 4 4 2 2 2" xfId="30421"/>
    <cellStyle name="표준 6 5 3 4 4 2 2 3" xfId="45973"/>
    <cellStyle name="표준 6 5 3 4 4 2 3" xfId="9685"/>
    <cellStyle name="표준 6 5 3 4 4 2 3 2" xfId="25237"/>
    <cellStyle name="표준 6 5 3 4 4 2 3 3" xfId="40789"/>
    <cellStyle name="표준 6 5 3 4 4 2 4" xfId="20053"/>
    <cellStyle name="표준 6 5 3 4 4 2 5" xfId="35605"/>
    <cellStyle name="표준 6 5 3 4 4 3" xfId="2773"/>
    <cellStyle name="표준 6 5 3 4 4 3 2" xfId="13141"/>
    <cellStyle name="표준 6 5 3 4 4 3 2 2" xfId="28693"/>
    <cellStyle name="표준 6 5 3 4 4 3 2 3" xfId="44245"/>
    <cellStyle name="표준 6 5 3 4 4 3 3" xfId="7957"/>
    <cellStyle name="표준 6 5 3 4 4 3 3 2" xfId="23509"/>
    <cellStyle name="표준 6 5 3 4 4 3 3 3" xfId="39061"/>
    <cellStyle name="표준 6 5 3 4 4 3 4" xfId="18325"/>
    <cellStyle name="표준 6 5 3 4 4 3 5" xfId="33877"/>
    <cellStyle name="표준 6 5 3 4 4 4" xfId="11413"/>
    <cellStyle name="표준 6 5 3 4 4 4 2" xfId="26965"/>
    <cellStyle name="표준 6 5 3 4 4 4 3" xfId="42517"/>
    <cellStyle name="표준 6 5 3 4 4 5" xfId="6229"/>
    <cellStyle name="표준 6 5 3 4 4 5 2" xfId="21781"/>
    <cellStyle name="표준 6 5 3 4 4 5 3" xfId="37333"/>
    <cellStyle name="표준 6 5 3 4 4 6" xfId="16597"/>
    <cellStyle name="표준 6 5 3 4 4 7" xfId="32149"/>
    <cellStyle name="표준 6 5 3 4 5" xfId="3637"/>
    <cellStyle name="표준 6 5 3 4 5 2" xfId="14005"/>
    <cellStyle name="표준 6 5 3 4 5 2 2" xfId="29557"/>
    <cellStyle name="표준 6 5 3 4 5 2 3" xfId="45109"/>
    <cellStyle name="표준 6 5 3 4 5 3" xfId="8821"/>
    <cellStyle name="표준 6 5 3 4 5 3 2" xfId="24373"/>
    <cellStyle name="표준 6 5 3 4 5 3 3" xfId="39925"/>
    <cellStyle name="표준 6 5 3 4 5 4" xfId="19189"/>
    <cellStyle name="표준 6 5 3 4 5 5" xfId="34741"/>
    <cellStyle name="표준 6 5 3 4 6" xfId="1909"/>
    <cellStyle name="표준 6 5 3 4 6 2" xfId="12277"/>
    <cellStyle name="표준 6 5 3 4 6 2 2" xfId="27829"/>
    <cellStyle name="표준 6 5 3 4 6 2 3" xfId="43381"/>
    <cellStyle name="표준 6 5 3 4 6 3" xfId="7093"/>
    <cellStyle name="표준 6 5 3 4 6 3 2" xfId="22645"/>
    <cellStyle name="표준 6 5 3 4 6 3 3" xfId="38197"/>
    <cellStyle name="표준 6 5 3 4 6 4" xfId="17461"/>
    <cellStyle name="표준 6 5 3 4 6 5" xfId="33013"/>
    <cellStyle name="표준 6 5 3 4 7" xfId="10549"/>
    <cellStyle name="표준 6 5 3 4 7 2" xfId="26101"/>
    <cellStyle name="표준 6 5 3 4 7 3" xfId="41653"/>
    <cellStyle name="표준 6 5 3 4 8" xfId="5365"/>
    <cellStyle name="표준 6 5 3 4 8 2" xfId="20917"/>
    <cellStyle name="표준 6 5 3 4 8 3" xfId="36469"/>
    <cellStyle name="표준 6 5 3 4 9" xfId="15733"/>
    <cellStyle name="표준 6 5 3 5" xfId="613"/>
    <cellStyle name="표준 6 5 3 5 2" xfId="1477"/>
    <cellStyle name="표준 6 5 3 5 2 2" xfId="4933"/>
    <cellStyle name="표준 6 5 3 5 2 2 2" xfId="15301"/>
    <cellStyle name="표준 6 5 3 5 2 2 2 2" xfId="30853"/>
    <cellStyle name="표준 6 5 3 5 2 2 2 3" xfId="46405"/>
    <cellStyle name="표준 6 5 3 5 2 2 3" xfId="10117"/>
    <cellStyle name="표준 6 5 3 5 2 2 3 2" xfId="25669"/>
    <cellStyle name="표준 6 5 3 5 2 2 3 3" xfId="41221"/>
    <cellStyle name="표준 6 5 3 5 2 2 4" xfId="20485"/>
    <cellStyle name="표준 6 5 3 5 2 2 5" xfId="36037"/>
    <cellStyle name="표준 6 5 3 5 2 3" xfId="3205"/>
    <cellStyle name="표준 6 5 3 5 2 3 2" xfId="13573"/>
    <cellStyle name="표준 6 5 3 5 2 3 2 2" xfId="29125"/>
    <cellStyle name="표준 6 5 3 5 2 3 2 3" xfId="44677"/>
    <cellStyle name="표준 6 5 3 5 2 3 3" xfId="8389"/>
    <cellStyle name="표준 6 5 3 5 2 3 3 2" xfId="23941"/>
    <cellStyle name="표준 6 5 3 5 2 3 3 3" xfId="39493"/>
    <cellStyle name="표준 6 5 3 5 2 3 4" xfId="18757"/>
    <cellStyle name="표준 6 5 3 5 2 3 5" xfId="34309"/>
    <cellStyle name="표준 6 5 3 5 2 4" xfId="11845"/>
    <cellStyle name="표준 6 5 3 5 2 4 2" xfId="27397"/>
    <cellStyle name="표준 6 5 3 5 2 4 3" xfId="42949"/>
    <cellStyle name="표준 6 5 3 5 2 5" xfId="6661"/>
    <cellStyle name="표준 6 5 3 5 2 5 2" xfId="22213"/>
    <cellStyle name="표준 6 5 3 5 2 5 3" xfId="37765"/>
    <cellStyle name="표준 6 5 3 5 2 6" xfId="17029"/>
    <cellStyle name="표준 6 5 3 5 2 7" xfId="32581"/>
    <cellStyle name="표준 6 5 3 5 3" xfId="4069"/>
    <cellStyle name="표준 6 5 3 5 3 2" xfId="14437"/>
    <cellStyle name="표준 6 5 3 5 3 2 2" xfId="29989"/>
    <cellStyle name="표준 6 5 3 5 3 2 3" xfId="45541"/>
    <cellStyle name="표준 6 5 3 5 3 3" xfId="9253"/>
    <cellStyle name="표준 6 5 3 5 3 3 2" xfId="24805"/>
    <cellStyle name="표준 6 5 3 5 3 3 3" xfId="40357"/>
    <cellStyle name="표준 6 5 3 5 3 4" xfId="19621"/>
    <cellStyle name="표준 6 5 3 5 3 5" xfId="35173"/>
    <cellStyle name="표준 6 5 3 5 4" xfId="2341"/>
    <cellStyle name="표준 6 5 3 5 4 2" xfId="12709"/>
    <cellStyle name="표준 6 5 3 5 4 2 2" xfId="28261"/>
    <cellStyle name="표준 6 5 3 5 4 2 3" xfId="43813"/>
    <cellStyle name="표준 6 5 3 5 4 3" xfId="7525"/>
    <cellStyle name="표준 6 5 3 5 4 3 2" xfId="23077"/>
    <cellStyle name="표준 6 5 3 5 4 3 3" xfId="38629"/>
    <cellStyle name="표준 6 5 3 5 4 4" xfId="17893"/>
    <cellStyle name="표준 6 5 3 5 4 5" xfId="33445"/>
    <cellStyle name="표준 6 5 3 5 5" xfId="10981"/>
    <cellStyle name="표준 6 5 3 5 5 2" xfId="26533"/>
    <cellStyle name="표준 6 5 3 5 5 3" xfId="42085"/>
    <cellStyle name="표준 6 5 3 5 6" xfId="5797"/>
    <cellStyle name="표준 6 5 3 5 6 2" xfId="21349"/>
    <cellStyle name="표준 6 5 3 5 6 3" xfId="36901"/>
    <cellStyle name="표준 6 5 3 5 7" xfId="16165"/>
    <cellStyle name="표준 6 5 3 5 8" xfId="31717"/>
    <cellStyle name="표준 6 5 3 6" xfId="325"/>
    <cellStyle name="표준 6 5 3 6 2" xfId="1189"/>
    <cellStyle name="표준 6 5 3 6 2 2" xfId="4645"/>
    <cellStyle name="표준 6 5 3 6 2 2 2" xfId="15013"/>
    <cellStyle name="표준 6 5 3 6 2 2 2 2" xfId="30565"/>
    <cellStyle name="표준 6 5 3 6 2 2 2 3" xfId="46117"/>
    <cellStyle name="표준 6 5 3 6 2 2 3" xfId="9829"/>
    <cellStyle name="표준 6 5 3 6 2 2 3 2" xfId="25381"/>
    <cellStyle name="표준 6 5 3 6 2 2 3 3" xfId="40933"/>
    <cellStyle name="표준 6 5 3 6 2 2 4" xfId="20197"/>
    <cellStyle name="표준 6 5 3 6 2 2 5" xfId="35749"/>
    <cellStyle name="표준 6 5 3 6 2 3" xfId="2917"/>
    <cellStyle name="표준 6 5 3 6 2 3 2" xfId="13285"/>
    <cellStyle name="표준 6 5 3 6 2 3 2 2" xfId="28837"/>
    <cellStyle name="표준 6 5 3 6 2 3 2 3" xfId="44389"/>
    <cellStyle name="표준 6 5 3 6 2 3 3" xfId="8101"/>
    <cellStyle name="표준 6 5 3 6 2 3 3 2" xfId="23653"/>
    <cellStyle name="표준 6 5 3 6 2 3 3 3" xfId="39205"/>
    <cellStyle name="표준 6 5 3 6 2 3 4" xfId="18469"/>
    <cellStyle name="표준 6 5 3 6 2 3 5" xfId="34021"/>
    <cellStyle name="표준 6 5 3 6 2 4" xfId="11557"/>
    <cellStyle name="표준 6 5 3 6 2 4 2" xfId="27109"/>
    <cellStyle name="표준 6 5 3 6 2 4 3" xfId="42661"/>
    <cellStyle name="표준 6 5 3 6 2 5" xfId="6373"/>
    <cellStyle name="표준 6 5 3 6 2 5 2" xfId="21925"/>
    <cellStyle name="표준 6 5 3 6 2 5 3" xfId="37477"/>
    <cellStyle name="표준 6 5 3 6 2 6" xfId="16741"/>
    <cellStyle name="표준 6 5 3 6 2 7" xfId="32293"/>
    <cellStyle name="표준 6 5 3 6 3" xfId="3781"/>
    <cellStyle name="표준 6 5 3 6 3 2" xfId="14149"/>
    <cellStyle name="표준 6 5 3 6 3 2 2" xfId="29701"/>
    <cellStyle name="표준 6 5 3 6 3 2 3" xfId="45253"/>
    <cellStyle name="표준 6 5 3 6 3 3" xfId="8965"/>
    <cellStyle name="표준 6 5 3 6 3 3 2" xfId="24517"/>
    <cellStyle name="표준 6 5 3 6 3 3 3" xfId="40069"/>
    <cellStyle name="표준 6 5 3 6 3 4" xfId="19333"/>
    <cellStyle name="표준 6 5 3 6 3 5" xfId="34885"/>
    <cellStyle name="표준 6 5 3 6 4" xfId="2053"/>
    <cellStyle name="표준 6 5 3 6 4 2" xfId="12421"/>
    <cellStyle name="표준 6 5 3 6 4 2 2" xfId="27973"/>
    <cellStyle name="표준 6 5 3 6 4 2 3" xfId="43525"/>
    <cellStyle name="표준 6 5 3 6 4 3" xfId="7237"/>
    <cellStyle name="표준 6 5 3 6 4 3 2" xfId="22789"/>
    <cellStyle name="표준 6 5 3 6 4 3 3" xfId="38341"/>
    <cellStyle name="표준 6 5 3 6 4 4" xfId="17605"/>
    <cellStyle name="표준 6 5 3 6 4 5" xfId="33157"/>
    <cellStyle name="표준 6 5 3 6 5" xfId="10693"/>
    <cellStyle name="표준 6 5 3 6 5 2" xfId="26245"/>
    <cellStyle name="표준 6 5 3 6 5 3" xfId="41797"/>
    <cellStyle name="표준 6 5 3 6 6" xfId="5509"/>
    <cellStyle name="표준 6 5 3 6 6 2" xfId="21061"/>
    <cellStyle name="표준 6 5 3 6 6 3" xfId="36613"/>
    <cellStyle name="표준 6 5 3 6 7" xfId="15877"/>
    <cellStyle name="표준 6 5 3 6 8" xfId="31429"/>
    <cellStyle name="표준 6 5 3 7" xfId="901"/>
    <cellStyle name="표준 6 5 3 7 2" xfId="4357"/>
    <cellStyle name="표준 6 5 3 7 2 2" xfId="14725"/>
    <cellStyle name="표준 6 5 3 7 2 2 2" xfId="30277"/>
    <cellStyle name="표준 6 5 3 7 2 2 3" xfId="45829"/>
    <cellStyle name="표준 6 5 3 7 2 3" xfId="9541"/>
    <cellStyle name="표준 6 5 3 7 2 3 2" xfId="25093"/>
    <cellStyle name="표준 6 5 3 7 2 3 3" xfId="40645"/>
    <cellStyle name="표준 6 5 3 7 2 4" xfId="19909"/>
    <cellStyle name="표준 6 5 3 7 2 5" xfId="35461"/>
    <cellStyle name="표준 6 5 3 7 3" xfId="2629"/>
    <cellStyle name="표준 6 5 3 7 3 2" xfId="12997"/>
    <cellStyle name="표준 6 5 3 7 3 2 2" xfId="28549"/>
    <cellStyle name="표준 6 5 3 7 3 2 3" xfId="44101"/>
    <cellStyle name="표준 6 5 3 7 3 3" xfId="7813"/>
    <cellStyle name="표준 6 5 3 7 3 3 2" xfId="23365"/>
    <cellStyle name="표준 6 5 3 7 3 3 3" xfId="38917"/>
    <cellStyle name="표준 6 5 3 7 3 4" xfId="18181"/>
    <cellStyle name="표준 6 5 3 7 3 5" xfId="33733"/>
    <cellStyle name="표준 6 5 3 7 4" xfId="11269"/>
    <cellStyle name="표준 6 5 3 7 4 2" xfId="26821"/>
    <cellStyle name="표준 6 5 3 7 4 3" xfId="42373"/>
    <cellStyle name="표준 6 5 3 7 5" xfId="6085"/>
    <cellStyle name="표준 6 5 3 7 5 2" xfId="21637"/>
    <cellStyle name="표준 6 5 3 7 5 3" xfId="37189"/>
    <cellStyle name="표준 6 5 3 7 6" xfId="16453"/>
    <cellStyle name="표준 6 5 3 7 7" xfId="32005"/>
    <cellStyle name="표준 6 5 3 8" xfId="3493"/>
    <cellStyle name="표준 6 5 3 8 2" xfId="13861"/>
    <cellStyle name="표준 6 5 3 8 2 2" xfId="29413"/>
    <cellStyle name="표준 6 5 3 8 2 3" xfId="44965"/>
    <cellStyle name="표준 6 5 3 8 3" xfId="8677"/>
    <cellStyle name="표준 6 5 3 8 3 2" xfId="24229"/>
    <cellStyle name="표준 6 5 3 8 3 3" xfId="39781"/>
    <cellStyle name="표준 6 5 3 8 4" xfId="19045"/>
    <cellStyle name="표준 6 5 3 8 5" xfId="34597"/>
    <cellStyle name="표준 6 5 3 9" xfId="1765"/>
    <cellStyle name="표준 6 5 3 9 2" xfId="12133"/>
    <cellStyle name="표준 6 5 3 9 2 2" xfId="27685"/>
    <cellStyle name="표준 6 5 3 9 2 3" xfId="43237"/>
    <cellStyle name="표준 6 5 3 9 3" xfId="6949"/>
    <cellStyle name="표준 6 5 3 9 3 2" xfId="22501"/>
    <cellStyle name="표준 6 5 3 9 3 3" xfId="38053"/>
    <cellStyle name="표준 6 5 3 9 4" xfId="17317"/>
    <cellStyle name="표준 6 5 3 9 5" xfId="32869"/>
    <cellStyle name="표준 6 5 4" xfId="109"/>
    <cellStyle name="표준 6 5 4 10" xfId="15661"/>
    <cellStyle name="표준 6 5 4 11" xfId="31213"/>
    <cellStyle name="표준 6 5 4 2" xfId="253"/>
    <cellStyle name="표준 6 5 4 2 10" xfId="31357"/>
    <cellStyle name="표준 6 5 4 2 2" xfId="829"/>
    <cellStyle name="표준 6 5 4 2 2 2" xfId="1693"/>
    <cellStyle name="표준 6 5 4 2 2 2 2" xfId="5149"/>
    <cellStyle name="표준 6 5 4 2 2 2 2 2" xfId="15517"/>
    <cellStyle name="표준 6 5 4 2 2 2 2 2 2" xfId="31069"/>
    <cellStyle name="표준 6 5 4 2 2 2 2 2 3" xfId="46621"/>
    <cellStyle name="표준 6 5 4 2 2 2 2 3" xfId="10333"/>
    <cellStyle name="표준 6 5 4 2 2 2 2 3 2" xfId="25885"/>
    <cellStyle name="표준 6 5 4 2 2 2 2 3 3" xfId="41437"/>
    <cellStyle name="표준 6 5 4 2 2 2 2 4" xfId="20701"/>
    <cellStyle name="표준 6 5 4 2 2 2 2 5" xfId="36253"/>
    <cellStyle name="표준 6 5 4 2 2 2 3" xfId="3421"/>
    <cellStyle name="표준 6 5 4 2 2 2 3 2" xfId="13789"/>
    <cellStyle name="표준 6 5 4 2 2 2 3 2 2" xfId="29341"/>
    <cellStyle name="표준 6 5 4 2 2 2 3 2 3" xfId="44893"/>
    <cellStyle name="표준 6 5 4 2 2 2 3 3" xfId="8605"/>
    <cellStyle name="표준 6 5 4 2 2 2 3 3 2" xfId="24157"/>
    <cellStyle name="표준 6 5 4 2 2 2 3 3 3" xfId="39709"/>
    <cellStyle name="표준 6 5 4 2 2 2 3 4" xfId="18973"/>
    <cellStyle name="표준 6 5 4 2 2 2 3 5" xfId="34525"/>
    <cellStyle name="표준 6 5 4 2 2 2 4" xfId="12061"/>
    <cellStyle name="표준 6 5 4 2 2 2 4 2" xfId="27613"/>
    <cellStyle name="표준 6 5 4 2 2 2 4 3" xfId="43165"/>
    <cellStyle name="표준 6 5 4 2 2 2 5" xfId="6877"/>
    <cellStyle name="표준 6 5 4 2 2 2 5 2" xfId="22429"/>
    <cellStyle name="표준 6 5 4 2 2 2 5 3" xfId="37981"/>
    <cellStyle name="표준 6 5 4 2 2 2 6" xfId="17245"/>
    <cellStyle name="표준 6 5 4 2 2 2 7" xfId="32797"/>
    <cellStyle name="표준 6 5 4 2 2 3" xfId="4285"/>
    <cellStyle name="표준 6 5 4 2 2 3 2" xfId="14653"/>
    <cellStyle name="표준 6 5 4 2 2 3 2 2" xfId="30205"/>
    <cellStyle name="표준 6 5 4 2 2 3 2 3" xfId="45757"/>
    <cellStyle name="표준 6 5 4 2 2 3 3" xfId="9469"/>
    <cellStyle name="표준 6 5 4 2 2 3 3 2" xfId="25021"/>
    <cellStyle name="표준 6 5 4 2 2 3 3 3" xfId="40573"/>
    <cellStyle name="표준 6 5 4 2 2 3 4" xfId="19837"/>
    <cellStyle name="표준 6 5 4 2 2 3 5" xfId="35389"/>
    <cellStyle name="표준 6 5 4 2 2 4" xfId="2557"/>
    <cellStyle name="표준 6 5 4 2 2 4 2" xfId="12925"/>
    <cellStyle name="표준 6 5 4 2 2 4 2 2" xfId="28477"/>
    <cellStyle name="표준 6 5 4 2 2 4 2 3" xfId="44029"/>
    <cellStyle name="표준 6 5 4 2 2 4 3" xfId="7741"/>
    <cellStyle name="표준 6 5 4 2 2 4 3 2" xfId="23293"/>
    <cellStyle name="표준 6 5 4 2 2 4 3 3" xfId="38845"/>
    <cellStyle name="표준 6 5 4 2 2 4 4" xfId="18109"/>
    <cellStyle name="표준 6 5 4 2 2 4 5" xfId="33661"/>
    <cellStyle name="표준 6 5 4 2 2 5" xfId="11197"/>
    <cellStyle name="표준 6 5 4 2 2 5 2" xfId="26749"/>
    <cellStyle name="표준 6 5 4 2 2 5 3" xfId="42301"/>
    <cellStyle name="표준 6 5 4 2 2 6" xfId="6013"/>
    <cellStyle name="표준 6 5 4 2 2 6 2" xfId="21565"/>
    <cellStyle name="표준 6 5 4 2 2 6 3" xfId="37117"/>
    <cellStyle name="표준 6 5 4 2 2 7" xfId="16381"/>
    <cellStyle name="표준 6 5 4 2 2 8" xfId="31933"/>
    <cellStyle name="표준 6 5 4 2 3" xfId="541"/>
    <cellStyle name="표준 6 5 4 2 3 2" xfId="1405"/>
    <cellStyle name="표준 6 5 4 2 3 2 2" xfId="4861"/>
    <cellStyle name="표준 6 5 4 2 3 2 2 2" xfId="15229"/>
    <cellStyle name="표준 6 5 4 2 3 2 2 2 2" xfId="30781"/>
    <cellStyle name="표준 6 5 4 2 3 2 2 2 3" xfId="46333"/>
    <cellStyle name="표준 6 5 4 2 3 2 2 3" xfId="10045"/>
    <cellStyle name="표준 6 5 4 2 3 2 2 3 2" xfId="25597"/>
    <cellStyle name="표준 6 5 4 2 3 2 2 3 3" xfId="41149"/>
    <cellStyle name="표준 6 5 4 2 3 2 2 4" xfId="20413"/>
    <cellStyle name="표준 6 5 4 2 3 2 2 5" xfId="35965"/>
    <cellStyle name="표준 6 5 4 2 3 2 3" xfId="3133"/>
    <cellStyle name="표준 6 5 4 2 3 2 3 2" xfId="13501"/>
    <cellStyle name="표준 6 5 4 2 3 2 3 2 2" xfId="29053"/>
    <cellStyle name="표준 6 5 4 2 3 2 3 2 3" xfId="44605"/>
    <cellStyle name="표준 6 5 4 2 3 2 3 3" xfId="8317"/>
    <cellStyle name="표준 6 5 4 2 3 2 3 3 2" xfId="23869"/>
    <cellStyle name="표준 6 5 4 2 3 2 3 3 3" xfId="39421"/>
    <cellStyle name="표준 6 5 4 2 3 2 3 4" xfId="18685"/>
    <cellStyle name="표준 6 5 4 2 3 2 3 5" xfId="34237"/>
    <cellStyle name="표준 6 5 4 2 3 2 4" xfId="11773"/>
    <cellStyle name="표준 6 5 4 2 3 2 4 2" xfId="27325"/>
    <cellStyle name="표준 6 5 4 2 3 2 4 3" xfId="42877"/>
    <cellStyle name="표준 6 5 4 2 3 2 5" xfId="6589"/>
    <cellStyle name="표준 6 5 4 2 3 2 5 2" xfId="22141"/>
    <cellStyle name="표준 6 5 4 2 3 2 5 3" xfId="37693"/>
    <cellStyle name="표준 6 5 4 2 3 2 6" xfId="16957"/>
    <cellStyle name="표준 6 5 4 2 3 2 7" xfId="32509"/>
    <cellStyle name="표준 6 5 4 2 3 3" xfId="3997"/>
    <cellStyle name="표준 6 5 4 2 3 3 2" xfId="14365"/>
    <cellStyle name="표준 6 5 4 2 3 3 2 2" xfId="29917"/>
    <cellStyle name="표준 6 5 4 2 3 3 2 3" xfId="45469"/>
    <cellStyle name="표준 6 5 4 2 3 3 3" xfId="9181"/>
    <cellStyle name="표준 6 5 4 2 3 3 3 2" xfId="24733"/>
    <cellStyle name="표준 6 5 4 2 3 3 3 3" xfId="40285"/>
    <cellStyle name="표준 6 5 4 2 3 3 4" xfId="19549"/>
    <cellStyle name="표준 6 5 4 2 3 3 5" xfId="35101"/>
    <cellStyle name="표준 6 5 4 2 3 4" xfId="2269"/>
    <cellStyle name="표준 6 5 4 2 3 4 2" xfId="12637"/>
    <cellStyle name="표준 6 5 4 2 3 4 2 2" xfId="28189"/>
    <cellStyle name="표준 6 5 4 2 3 4 2 3" xfId="43741"/>
    <cellStyle name="표준 6 5 4 2 3 4 3" xfId="7453"/>
    <cellStyle name="표준 6 5 4 2 3 4 3 2" xfId="23005"/>
    <cellStyle name="표준 6 5 4 2 3 4 3 3" xfId="38557"/>
    <cellStyle name="표준 6 5 4 2 3 4 4" xfId="17821"/>
    <cellStyle name="표준 6 5 4 2 3 4 5" xfId="33373"/>
    <cellStyle name="표준 6 5 4 2 3 5" xfId="10909"/>
    <cellStyle name="표준 6 5 4 2 3 5 2" xfId="26461"/>
    <cellStyle name="표준 6 5 4 2 3 5 3" xfId="42013"/>
    <cellStyle name="표준 6 5 4 2 3 6" xfId="5725"/>
    <cellStyle name="표준 6 5 4 2 3 6 2" xfId="21277"/>
    <cellStyle name="표준 6 5 4 2 3 6 3" xfId="36829"/>
    <cellStyle name="표준 6 5 4 2 3 7" xfId="16093"/>
    <cellStyle name="표준 6 5 4 2 3 8" xfId="31645"/>
    <cellStyle name="표준 6 5 4 2 4" xfId="1117"/>
    <cellStyle name="표준 6 5 4 2 4 2" xfId="4573"/>
    <cellStyle name="표준 6 5 4 2 4 2 2" xfId="14941"/>
    <cellStyle name="표준 6 5 4 2 4 2 2 2" xfId="30493"/>
    <cellStyle name="표준 6 5 4 2 4 2 2 3" xfId="46045"/>
    <cellStyle name="표준 6 5 4 2 4 2 3" xfId="9757"/>
    <cellStyle name="표준 6 5 4 2 4 2 3 2" xfId="25309"/>
    <cellStyle name="표준 6 5 4 2 4 2 3 3" xfId="40861"/>
    <cellStyle name="표준 6 5 4 2 4 2 4" xfId="20125"/>
    <cellStyle name="표준 6 5 4 2 4 2 5" xfId="35677"/>
    <cellStyle name="표준 6 5 4 2 4 3" xfId="2845"/>
    <cellStyle name="표준 6 5 4 2 4 3 2" xfId="13213"/>
    <cellStyle name="표준 6 5 4 2 4 3 2 2" xfId="28765"/>
    <cellStyle name="표준 6 5 4 2 4 3 2 3" xfId="44317"/>
    <cellStyle name="표준 6 5 4 2 4 3 3" xfId="8029"/>
    <cellStyle name="표준 6 5 4 2 4 3 3 2" xfId="23581"/>
    <cellStyle name="표준 6 5 4 2 4 3 3 3" xfId="39133"/>
    <cellStyle name="표준 6 5 4 2 4 3 4" xfId="18397"/>
    <cellStyle name="표준 6 5 4 2 4 3 5" xfId="33949"/>
    <cellStyle name="표준 6 5 4 2 4 4" xfId="11485"/>
    <cellStyle name="표준 6 5 4 2 4 4 2" xfId="27037"/>
    <cellStyle name="표준 6 5 4 2 4 4 3" xfId="42589"/>
    <cellStyle name="표준 6 5 4 2 4 5" xfId="6301"/>
    <cellStyle name="표준 6 5 4 2 4 5 2" xfId="21853"/>
    <cellStyle name="표준 6 5 4 2 4 5 3" xfId="37405"/>
    <cellStyle name="표준 6 5 4 2 4 6" xfId="16669"/>
    <cellStyle name="표준 6 5 4 2 4 7" xfId="32221"/>
    <cellStyle name="표준 6 5 4 2 5" xfId="3709"/>
    <cellStyle name="표준 6 5 4 2 5 2" xfId="14077"/>
    <cellStyle name="표준 6 5 4 2 5 2 2" xfId="29629"/>
    <cellStyle name="표준 6 5 4 2 5 2 3" xfId="45181"/>
    <cellStyle name="표준 6 5 4 2 5 3" xfId="8893"/>
    <cellStyle name="표준 6 5 4 2 5 3 2" xfId="24445"/>
    <cellStyle name="표준 6 5 4 2 5 3 3" xfId="39997"/>
    <cellStyle name="표준 6 5 4 2 5 4" xfId="19261"/>
    <cellStyle name="표준 6 5 4 2 5 5" xfId="34813"/>
    <cellStyle name="표준 6 5 4 2 6" xfId="1981"/>
    <cellStyle name="표준 6 5 4 2 6 2" xfId="12349"/>
    <cellStyle name="표준 6 5 4 2 6 2 2" xfId="27901"/>
    <cellStyle name="표준 6 5 4 2 6 2 3" xfId="43453"/>
    <cellStyle name="표준 6 5 4 2 6 3" xfId="7165"/>
    <cellStyle name="표준 6 5 4 2 6 3 2" xfId="22717"/>
    <cellStyle name="표준 6 5 4 2 6 3 3" xfId="38269"/>
    <cellStyle name="표준 6 5 4 2 6 4" xfId="17533"/>
    <cellStyle name="표준 6 5 4 2 6 5" xfId="33085"/>
    <cellStyle name="표준 6 5 4 2 7" xfId="10621"/>
    <cellStyle name="표준 6 5 4 2 7 2" xfId="26173"/>
    <cellStyle name="표준 6 5 4 2 7 3" xfId="41725"/>
    <cellStyle name="표준 6 5 4 2 8" xfId="5437"/>
    <cellStyle name="표준 6 5 4 2 8 2" xfId="20989"/>
    <cellStyle name="표준 6 5 4 2 8 3" xfId="36541"/>
    <cellStyle name="표준 6 5 4 2 9" xfId="15805"/>
    <cellStyle name="표준 6 5 4 3" xfId="685"/>
    <cellStyle name="표준 6 5 4 3 2" xfId="1549"/>
    <cellStyle name="표준 6 5 4 3 2 2" xfId="5005"/>
    <cellStyle name="표준 6 5 4 3 2 2 2" xfId="15373"/>
    <cellStyle name="표준 6 5 4 3 2 2 2 2" xfId="30925"/>
    <cellStyle name="표준 6 5 4 3 2 2 2 3" xfId="46477"/>
    <cellStyle name="표준 6 5 4 3 2 2 3" xfId="10189"/>
    <cellStyle name="표준 6 5 4 3 2 2 3 2" xfId="25741"/>
    <cellStyle name="표준 6 5 4 3 2 2 3 3" xfId="41293"/>
    <cellStyle name="표준 6 5 4 3 2 2 4" xfId="20557"/>
    <cellStyle name="표준 6 5 4 3 2 2 5" xfId="36109"/>
    <cellStyle name="표준 6 5 4 3 2 3" xfId="3277"/>
    <cellStyle name="표준 6 5 4 3 2 3 2" xfId="13645"/>
    <cellStyle name="표준 6 5 4 3 2 3 2 2" xfId="29197"/>
    <cellStyle name="표준 6 5 4 3 2 3 2 3" xfId="44749"/>
    <cellStyle name="표준 6 5 4 3 2 3 3" xfId="8461"/>
    <cellStyle name="표준 6 5 4 3 2 3 3 2" xfId="24013"/>
    <cellStyle name="표준 6 5 4 3 2 3 3 3" xfId="39565"/>
    <cellStyle name="표준 6 5 4 3 2 3 4" xfId="18829"/>
    <cellStyle name="표준 6 5 4 3 2 3 5" xfId="34381"/>
    <cellStyle name="표준 6 5 4 3 2 4" xfId="11917"/>
    <cellStyle name="표준 6 5 4 3 2 4 2" xfId="27469"/>
    <cellStyle name="표준 6 5 4 3 2 4 3" xfId="43021"/>
    <cellStyle name="표준 6 5 4 3 2 5" xfId="6733"/>
    <cellStyle name="표준 6 5 4 3 2 5 2" xfId="22285"/>
    <cellStyle name="표준 6 5 4 3 2 5 3" xfId="37837"/>
    <cellStyle name="표준 6 5 4 3 2 6" xfId="17101"/>
    <cellStyle name="표준 6 5 4 3 2 7" xfId="32653"/>
    <cellStyle name="표준 6 5 4 3 3" xfId="4141"/>
    <cellStyle name="표준 6 5 4 3 3 2" xfId="14509"/>
    <cellStyle name="표준 6 5 4 3 3 2 2" xfId="30061"/>
    <cellStyle name="표준 6 5 4 3 3 2 3" xfId="45613"/>
    <cellStyle name="표준 6 5 4 3 3 3" xfId="9325"/>
    <cellStyle name="표준 6 5 4 3 3 3 2" xfId="24877"/>
    <cellStyle name="표준 6 5 4 3 3 3 3" xfId="40429"/>
    <cellStyle name="표준 6 5 4 3 3 4" xfId="19693"/>
    <cellStyle name="표준 6 5 4 3 3 5" xfId="35245"/>
    <cellStyle name="표준 6 5 4 3 4" xfId="2413"/>
    <cellStyle name="표준 6 5 4 3 4 2" xfId="12781"/>
    <cellStyle name="표준 6 5 4 3 4 2 2" xfId="28333"/>
    <cellStyle name="표준 6 5 4 3 4 2 3" xfId="43885"/>
    <cellStyle name="표준 6 5 4 3 4 3" xfId="7597"/>
    <cellStyle name="표준 6 5 4 3 4 3 2" xfId="23149"/>
    <cellStyle name="표준 6 5 4 3 4 3 3" xfId="38701"/>
    <cellStyle name="표준 6 5 4 3 4 4" xfId="17965"/>
    <cellStyle name="표준 6 5 4 3 4 5" xfId="33517"/>
    <cellStyle name="표준 6 5 4 3 5" xfId="11053"/>
    <cellStyle name="표준 6 5 4 3 5 2" xfId="26605"/>
    <cellStyle name="표준 6 5 4 3 5 3" xfId="42157"/>
    <cellStyle name="표준 6 5 4 3 6" xfId="5869"/>
    <cellStyle name="표준 6 5 4 3 6 2" xfId="21421"/>
    <cellStyle name="표준 6 5 4 3 6 3" xfId="36973"/>
    <cellStyle name="표준 6 5 4 3 7" xfId="16237"/>
    <cellStyle name="표준 6 5 4 3 8" xfId="31789"/>
    <cellStyle name="표준 6 5 4 4" xfId="397"/>
    <cellStyle name="표준 6 5 4 4 2" xfId="1261"/>
    <cellStyle name="표준 6 5 4 4 2 2" xfId="4717"/>
    <cellStyle name="표준 6 5 4 4 2 2 2" xfId="15085"/>
    <cellStyle name="표준 6 5 4 4 2 2 2 2" xfId="30637"/>
    <cellStyle name="표준 6 5 4 4 2 2 2 3" xfId="46189"/>
    <cellStyle name="표준 6 5 4 4 2 2 3" xfId="9901"/>
    <cellStyle name="표준 6 5 4 4 2 2 3 2" xfId="25453"/>
    <cellStyle name="표준 6 5 4 4 2 2 3 3" xfId="41005"/>
    <cellStyle name="표준 6 5 4 4 2 2 4" xfId="20269"/>
    <cellStyle name="표준 6 5 4 4 2 2 5" xfId="35821"/>
    <cellStyle name="표준 6 5 4 4 2 3" xfId="2989"/>
    <cellStyle name="표준 6 5 4 4 2 3 2" xfId="13357"/>
    <cellStyle name="표준 6 5 4 4 2 3 2 2" xfId="28909"/>
    <cellStyle name="표준 6 5 4 4 2 3 2 3" xfId="44461"/>
    <cellStyle name="표준 6 5 4 4 2 3 3" xfId="8173"/>
    <cellStyle name="표준 6 5 4 4 2 3 3 2" xfId="23725"/>
    <cellStyle name="표준 6 5 4 4 2 3 3 3" xfId="39277"/>
    <cellStyle name="표준 6 5 4 4 2 3 4" xfId="18541"/>
    <cellStyle name="표준 6 5 4 4 2 3 5" xfId="34093"/>
    <cellStyle name="표준 6 5 4 4 2 4" xfId="11629"/>
    <cellStyle name="표준 6 5 4 4 2 4 2" xfId="27181"/>
    <cellStyle name="표준 6 5 4 4 2 4 3" xfId="42733"/>
    <cellStyle name="표준 6 5 4 4 2 5" xfId="6445"/>
    <cellStyle name="표준 6 5 4 4 2 5 2" xfId="21997"/>
    <cellStyle name="표준 6 5 4 4 2 5 3" xfId="37549"/>
    <cellStyle name="표준 6 5 4 4 2 6" xfId="16813"/>
    <cellStyle name="표준 6 5 4 4 2 7" xfId="32365"/>
    <cellStyle name="표준 6 5 4 4 3" xfId="3853"/>
    <cellStyle name="표준 6 5 4 4 3 2" xfId="14221"/>
    <cellStyle name="표준 6 5 4 4 3 2 2" xfId="29773"/>
    <cellStyle name="표준 6 5 4 4 3 2 3" xfId="45325"/>
    <cellStyle name="표준 6 5 4 4 3 3" xfId="9037"/>
    <cellStyle name="표준 6 5 4 4 3 3 2" xfId="24589"/>
    <cellStyle name="표준 6 5 4 4 3 3 3" xfId="40141"/>
    <cellStyle name="표준 6 5 4 4 3 4" xfId="19405"/>
    <cellStyle name="표준 6 5 4 4 3 5" xfId="34957"/>
    <cellStyle name="표준 6 5 4 4 4" xfId="2125"/>
    <cellStyle name="표준 6 5 4 4 4 2" xfId="12493"/>
    <cellStyle name="표준 6 5 4 4 4 2 2" xfId="28045"/>
    <cellStyle name="표준 6 5 4 4 4 2 3" xfId="43597"/>
    <cellStyle name="표준 6 5 4 4 4 3" xfId="7309"/>
    <cellStyle name="표준 6 5 4 4 4 3 2" xfId="22861"/>
    <cellStyle name="표준 6 5 4 4 4 3 3" xfId="38413"/>
    <cellStyle name="표준 6 5 4 4 4 4" xfId="17677"/>
    <cellStyle name="표준 6 5 4 4 4 5" xfId="33229"/>
    <cellStyle name="표준 6 5 4 4 5" xfId="10765"/>
    <cellStyle name="표준 6 5 4 4 5 2" xfId="26317"/>
    <cellStyle name="표준 6 5 4 4 5 3" xfId="41869"/>
    <cellStyle name="표준 6 5 4 4 6" xfId="5581"/>
    <cellStyle name="표준 6 5 4 4 6 2" xfId="21133"/>
    <cellStyle name="표준 6 5 4 4 6 3" xfId="36685"/>
    <cellStyle name="표준 6 5 4 4 7" xfId="15949"/>
    <cellStyle name="표준 6 5 4 4 8" xfId="31501"/>
    <cellStyle name="표준 6 5 4 5" xfId="973"/>
    <cellStyle name="표준 6 5 4 5 2" xfId="4429"/>
    <cellStyle name="표준 6 5 4 5 2 2" xfId="14797"/>
    <cellStyle name="표준 6 5 4 5 2 2 2" xfId="30349"/>
    <cellStyle name="표준 6 5 4 5 2 2 3" xfId="45901"/>
    <cellStyle name="표준 6 5 4 5 2 3" xfId="9613"/>
    <cellStyle name="표준 6 5 4 5 2 3 2" xfId="25165"/>
    <cellStyle name="표준 6 5 4 5 2 3 3" xfId="40717"/>
    <cellStyle name="표준 6 5 4 5 2 4" xfId="19981"/>
    <cellStyle name="표준 6 5 4 5 2 5" xfId="35533"/>
    <cellStyle name="표준 6 5 4 5 3" xfId="2701"/>
    <cellStyle name="표준 6 5 4 5 3 2" xfId="13069"/>
    <cellStyle name="표준 6 5 4 5 3 2 2" xfId="28621"/>
    <cellStyle name="표준 6 5 4 5 3 2 3" xfId="44173"/>
    <cellStyle name="표준 6 5 4 5 3 3" xfId="7885"/>
    <cellStyle name="표준 6 5 4 5 3 3 2" xfId="23437"/>
    <cellStyle name="표준 6 5 4 5 3 3 3" xfId="38989"/>
    <cellStyle name="표준 6 5 4 5 3 4" xfId="18253"/>
    <cellStyle name="표준 6 5 4 5 3 5" xfId="33805"/>
    <cellStyle name="표준 6 5 4 5 4" xfId="11341"/>
    <cellStyle name="표준 6 5 4 5 4 2" xfId="26893"/>
    <cellStyle name="표준 6 5 4 5 4 3" xfId="42445"/>
    <cellStyle name="표준 6 5 4 5 5" xfId="6157"/>
    <cellStyle name="표준 6 5 4 5 5 2" xfId="21709"/>
    <cellStyle name="표준 6 5 4 5 5 3" xfId="37261"/>
    <cellStyle name="표준 6 5 4 5 6" xfId="16525"/>
    <cellStyle name="표준 6 5 4 5 7" xfId="32077"/>
    <cellStyle name="표준 6 5 4 6" xfId="3565"/>
    <cellStyle name="표준 6 5 4 6 2" xfId="13933"/>
    <cellStyle name="표준 6 5 4 6 2 2" xfId="29485"/>
    <cellStyle name="표준 6 5 4 6 2 3" xfId="45037"/>
    <cellStyle name="표준 6 5 4 6 3" xfId="8749"/>
    <cellStyle name="표준 6 5 4 6 3 2" xfId="24301"/>
    <cellStyle name="표준 6 5 4 6 3 3" xfId="39853"/>
    <cellStyle name="표준 6 5 4 6 4" xfId="19117"/>
    <cellStyle name="표준 6 5 4 6 5" xfId="34669"/>
    <cellStyle name="표준 6 5 4 7" xfId="1837"/>
    <cellStyle name="표준 6 5 4 7 2" xfId="12205"/>
    <cellStyle name="표준 6 5 4 7 2 2" xfId="27757"/>
    <cellStyle name="표준 6 5 4 7 2 3" xfId="43309"/>
    <cellStyle name="표준 6 5 4 7 3" xfId="7021"/>
    <cellStyle name="표준 6 5 4 7 3 2" xfId="22573"/>
    <cellStyle name="표준 6 5 4 7 3 3" xfId="38125"/>
    <cellStyle name="표준 6 5 4 7 4" xfId="17389"/>
    <cellStyle name="표준 6 5 4 7 5" xfId="32941"/>
    <cellStyle name="표준 6 5 4 8" xfId="10477"/>
    <cellStyle name="표준 6 5 4 8 2" xfId="26029"/>
    <cellStyle name="표준 6 5 4 8 3" xfId="41581"/>
    <cellStyle name="표준 6 5 4 9" xfId="5293"/>
    <cellStyle name="표준 6 5 4 9 2" xfId="20845"/>
    <cellStyle name="표준 6 5 4 9 3" xfId="36397"/>
    <cellStyle name="표준 6 5 5" xfId="61"/>
    <cellStyle name="표준 6 5 5 10" xfId="15613"/>
    <cellStyle name="표준 6 5 5 11" xfId="31165"/>
    <cellStyle name="표준 6 5 5 2" xfId="205"/>
    <cellStyle name="표준 6 5 5 2 10" xfId="31309"/>
    <cellStyle name="표준 6 5 5 2 2" xfId="781"/>
    <cellStyle name="표준 6 5 5 2 2 2" xfId="1645"/>
    <cellStyle name="표준 6 5 5 2 2 2 2" xfId="5101"/>
    <cellStyle name="표준 6 5 5 2 2 2 2 2" xfId="15469"/>
    <cellStyle name="표준 6 5 5 2 2 2 2 2 2" xfId="31021"/>
    <cellStyle name="표준 6 5 5 2 2 2 2 2 3" xfId="46573"/>
    <cellStyle name="표준 6 5 5 2 2 2 2 3" xfId="10285"/>
    <cellStyle name="표준 6 5 5 2 2 2 2 3 2" xfId="25837"/>
    <cellStyle name="표준 6 5 5 2 2 2 2 3 3" xfId="41389"/>
    <cellStyle name="표준 6 5 5 2 2 2 2 4" xfId="20653"/>
    <cellStyle name="표준 6 5 5 2 2 2 2 5" xfId="36205"/>
    <cellStyle name="표준 6 5 5 2 2 2 3" xfId="3373"/>
    <cellStyle name="표준 6 5 5 2 2 2 3 2" xfId="13741"/>
    <cellStyle name="표준 6 5 5 2 2 2 3 2 2" xfId="29293"/>
    <cellStyle name="표준 6 5 5 2 2 2 3 2 3" xfId="44845"/>
    <cellStyle name="표준 6 5 5 2 2 2 3 3" xfId="8557"/>
    <cellStyle name="표준 6 5 5 2 2 2 3 3 2" xfId="24109"/>
    <cellStyle name="표준 6 5 5 2 2 2 3 3 3" xfId="39661"/>
    <cellStyle name="표준 6 5 5 2 2 2 3 4" xfId="18925"/>
    <cellStyle name="표준 6 5 5 2 2 2 3 5" xfId="34477"/>
    <cellStyle name="표준 6 5 5 2 2 2 4" xfId="12013"/>
    <cellStyle name="표준 6 5 5 2 2 2 4 2" xfId="27565"/>
    <cellStyle name="표준 6 5 5 2 2 2 4 3" xfId="43117"/>
    <cellStyle name="표준 6 5 5 2 2 2 5" xfId="6829"/>
    <cellStyle name="표준 6 5 5 2 2 2 5 2" xfId="22381"/>
    <cellStyle name="표준 6 5 5 2 2 2 5 3" xfId="37933"/>
    <cellStyle name="표준 6 5 5 2 2 2 6" xfId="17197"/>
    <cellStyle name="표준 6 5 5 2 2 2 7" xfId="32749"/>
    <cellStyle name="표준 6 5 5 2 2 3" xfId="4237"/>
    <cellStyle name="표준 6 5 5 2 2 3 2" xfId="14605"/>
    <cellStyle name="표준 6 5 5 2 2 3 2 2" xfId="30157"/>
    <cellStyle name="표준 6 5 5 2 2 3 2 3" xfId="45709"/>
    <cellStyle name="표준 6 5 5 2 2 3 3" xfId="9421"/>
    <cellStyle name="표준 6 5 5 2 2 3 3 2" xfId="24973"/>
    <cellStyle name="표준 6 5 5 2 2 3 3 3" xfId="40525"/>
    <cellStyle name="표준 6 5 5 2 2 3 4" xfId="19789"/>
    <cellStyle name="표준 6 5 5 2 2 3 5" xfId="35341"/>
    <cellStyle name="표준 6 5 5 2 2 4" xfId="2509"/>
    <cellStyle name="표준 6 5 5 2 2 4 2" xfId="12877"/>
    <cellStyle name="표준 6 5 5 2 2 4 2 2" xfId="28429"/>
    <cellStyle name="표준 6 5 5 2 2 4 2 3" xfId="43981"/>
    <cellStyle name="표준 6 5 5 2 2 4 3" xfId="7693"/>
    <cellStyle name="표준 6 5 5 2 2 4 3 2" xfId="23245"/>
    <cellStyle name="표준 6 5 5 2 2 4 3 3" xfId="38797"/>
    <cellStyle name="표준 6 5 5 2 2 4 4" xfId="18061"/>
    <cellStyle name="표준 6 5 5 2 2 4 5" xfId="33613"/>
    <cellStyle name="표준 6 5 5 2 2 5" xfId="11149"/>
    <cellStyle name="표준 6 5 5 2 2 5 2" xfId="26701"/>
    <cellStyle name="표준 6 5 5 2 2 5 3" xfId="42253"/>
    <cellStyle name="표준 6 5 5 2 2 6" xfId="5965"/>
    <cellStyle name="표준 6 5 5 2 2 6 2" xfId="21517"/>
    <cellStyle name="표준 6 5 5 2 2 6 3" xfId="37069"/>
    <cellStyle name="표준 6 5 5 2 2 7" xfId="16333"/>
    <cellStyle name="표준 6 5 5 2 2 8" xfId="31885"/>
    <cellStyle name="표준 6 5 5 2 3" xfId="493"/>
    <cellStyle name="표준 6 5 5 2 3 2" xfId="1357"/>
    <cellStyle name="표준 6 5 5 2 3 2 2" xfId="4813"/>
    <cellStyle name="표준 6 5 5 2 3 2 2 2" xfId="15181"/>
    <cellStyle name="표준 6 5 5 2 3 2 2 2 2" xfId="30733"/>
    <cellStyle name="표준 6 5 5 2 3 2 2 2 3" xfId="46285"/>
    <cellStyle name="표준 6 5 5 2 3 2 2 3" xfId="9997"/>
    <cellStyle name="표준 6 5 5 2 3 2 2 3 2" xfId="25549"/>
    <cellStyle name="표준 6 5 5 2 3 2 2 3 3" xfId="41101"/>
    <cellStyle name="표준 6 5 5 2 3 2 2 4" xfId="20365"/>
    <cellStyle name="표준 6 5 5 2 3 2 2 5" xfId="35917"/>
    <cellStyle name="표준 6 5 5 2 3 2 3" xfId="3085"/>
    <cellStyle name="표준 6 5 5 2 3 2 3 2" xfId="13453"/>
    <cellStyle name="표준 6 5 5 2 3 2 3 2 2" xfId="29005"/>
    <cellStyle name="표준 6 5 5 2 3 2 3 2 3" xfId="44557"/>
    <cellStyle name="표준 6 5 5 2 3 2 3 3" xfId="8269"/>
    <cellStyle name="표준 6 5 5 2 3 2 3 3 2" xfId="23821"/>
    <cellStyle name="표준 6 5 5 2 3 2 3 3 3" xfId="39373"/>
    <cellStyle name="표준 6 5 5 2 3 2 3 4" xfId="18637"/>
    <cellStyle name="표준 6 5 5 2 3 2 3 5" xfId="34189"/>
    <cellStyle name="표준 6 5 5 2 3 2 4" xfId="11725"/>
    <cellStyle name="표준 6 5 5 2 3 2 4 2" xfId="27277"/>
    <cellStyle name="표준 6 5 5 2 3 2 4 3" xfId="42829"/>
    <cellStyle name="표준 6 5 5 2 3 2 5" xfId="6541"/>
    <cellStyle name="표준 6 5 5 2 3 2 5 2" xfId="22093"/>
    <cellStyle name="표준 6 5 5 2 3 2 5 3" xfId="37645"/>
    <cellStyle name="표준 6 5 5 2 3 2 6" xfId="16909"/>
    <cellStyle name="표준 6 5 5 2 3 2 7" xfId="32461"/>
    <cellStyle name="표준 6 5 5 2 3 3" xfId="3949"/>
    <cellStyle name="표준 6 5 5 2 3 3 2" xfId="14317"/>
    <cellStyle name="표준 6 5 5 2 3 3 2 2" xfId="29869"/>
    <cellStyle name="표준 6 5 5 2 3 3 2 3" xfId="45421"/>
    <cellStyle name="표준 6 5 5 2 3 3 3" xfId="9133"/>
    <cellStyle name="표준 6 5 5 2 3 3 3 2" xfId="24685"/>
    <cellStyle name="표준 6 5 5 2 3 3 3 3" xfId="40237"/>
    <cellStyle name="표준 6 5 5 2 3 3 4" xfId="19501"/>
    <cellStyle name="표준 6 5 5 2 3 3 5" xfId="35053"/>
    <cellStyle name="표준 6 5 5 2 3 4" xfId="2221"/>
    <cellStyle name="표준 6 5 5 2 3 4 2" xfId="12589"/>
    <cellStyle name="표준 6 5 5 2 3 4 2 2" xfId="28141"/>
    <cellStyle name="표준 6 5 5 2 3 4 2 3" xfId="43693"/>
    <cellStyle name="표준 6 5 5 2 3 4 3" xfId="7405"/>
    <cellStyle name="표준 6 5 5 2 3 4 3 2" xfId="22957"/>
    <cellStyle name="표준 6 5 5 2 3 4 3 3" xfId="38509"/>
    <cellStyle name="표준 6 5 5 2 3 4 4" xfId="17773"/>
    <cellStyle name="표준 6 5 5 2 3 4 5" xfId="33325"/>
    <cellStyle name="표준 6 5 5 2 3 5" xfId="10861"/>
    <cellStyle name="표준 6 5 5 2 3 5 2" xfId="26413"/>
    <cellStyle name="표준 6 5 5 2 3 5 3" xfId="41965"/>
    <cellStyle name="표준 6 5 5 2 3 6" xfId="5677"/>
    <cellStyle name="표준 6 5 5 2 3 6 2" xfId="21229"/>
    <cellStyle name="표준 6 5 5 2 3 6 3" xfId="36781"/>
    <cellStyle name="표준 6 5 5 2 3 7" xfId="16045"/>
    <cellStyle name="표준 6 5 5 2 3 8" xfId="31597"/>
    <cellStyle name="표준 6 5 5 2 4" xfId="1069"/>
    <cellStyle name="표준 6 5 5 2 4 2" xfId="4525"/>
    <cellStyle name="표준 6 5 5 2 4 2 2" xfId="14893"/>
    <cellStyle name="표준 6 5 5 2 4 2 2 2" xfId="30445"/>
    <cellStyle name="표준 6 5 5 2 4 2 2 3" xfId="45997"/>
    <cellStyle name="표준 6 5 5 2 4 2 3" xfId="9709"/>
    <cellStyle name="표준 6 5 5 2 4 2 3 2" xfId="25261"/>
    <cellStyle name="표준 6 5 5 2 4 2 3 3" xfId="40813"/>
    <cellStyle name="표준 6 5 5 2 4 2 4" xfId="20077"/>
    <cellStyle name="표준 6 5 5 2 4 2 5" xfId="35629"/>
    <cellStyle name="표준 6 5 5 2 4 3" xfId="2797"/>
    <cellStyle name="표준 6 5 5 2 4 3 2" xfId="13165"/>
    <cellStyle name="표준 6 5 5 2 4 3 2 2" xfId="28717"/>
    <cellStyle name="표준 6 5 5 2 4 3 2 3" xfId="44269"/>
    <cellStyle name="표준 6 5 5 2 4 3 3" xfId="7981"/>
    <cellStyle name="표준 6 5 5 2 4 3 3 2" xfId="23533"/>
    <cellStyle name="표준 6 5 5 2 4 3 3 3" xfId="39085"/>
    <cellStyle name="표준 6 5 5 2 4 3 4" xfId="18349"/>
    <cellStyle name="표준 6 5 5 2 4 3 5" xfId="33901"/>
    <cellStyle name="표준 6 5 5 2 4 4" xfId="11437"/>
    <cellStyle name="표준 6 5 5 2 4 4 2" xfId="26989"/>
    <cellStyle name="표준 6 5 5 2 4 4 3" xfId="42541"/>
    <cellStyle name="표준 6 5 5 2 4 5" xfId="6253"/>
    <cellStyle name="표준 6 5 5 2 4 5 2" xfId="21805"/>
    <cellStyle name="표준 6 5 5 2 4 5 3" xfId="37357"/>
    <cellStyle name="표준 6 5 5 2 4 6" xfId="16621"/>
    <cellStyle name="표준 6 5 5 2 4 7" xfId="32173"/>
    <cellStyle name="표준 6 5 5 2 5" xfId="3661"/>
    <cellStyle name="표준 6 5 5 2 5 2" xfId="14029"/>
    <cellStyle name="표준 6 5 5 2 5 2 2" xfId="29581"/>
    <cellStyle name="표준 6 5 5 2 5 2 3" xfId="45133"/>
    <cellStyle name="표준 6 5 5 2 5 3" xfId="8845"/>
    <cellStyle name="표준 6 5 5 2 5 3 2" xfId="24397"/>
    <cellStyle name="표준 6 5 5 2 5 3 3" xfId="39949"/>
    <cellStyle name="표준 6 5 5 2 5 4" xfId="19213"/>
    <cellStyle name="표준 6 5 5 2 5 5" xfId="34765"/>
    <cellStyle name="표준 6 5 5 2 6" xfId="1933"/>
    <cellStyle name="표준 6 5 5 2 6 2" xfId="12301"/>
    <cellStyle name="표준 6 5 5 2 6 2 2" xfId="27853"/>
    <cellStyle name="표준 6 5 5 2 6 2 3" xfId="43405"/>
    <cellStyle name="표준 6 5 5 2 6 3" xfId="7117"/>
    <cellStyle name="표준 6 5 5 2 6 3 2" xfId="22669"/>
    <cellStyle name="표준 6 5 5 2 6 3 3" xfId="38221"/>
    <cellStyle name="표준 6 5 5 2 6 4" xfId="17485"/>
    <cellStyle name="표준 6 5 5 2 6 5" xfId="33037"/>
    <cellStyle name="표준 6 5 5 2 7" xfId="10573"/>
    <cellStyle name="표준 6 5 5 2 7 2" xfId="26125"/>
    <cellStyle name="표준 6 5 5 2 7 3" xfId="41677"/>
    <cellStyle name="표준 6 5 5 2 8" xfId="5389"/>
    <cellStyle name="표준 6 5 5 2 8 2" xfId="20941"/>
    <cellStyle name="표준 6 5 5 2 8 3" xfId="36493"/>
    <cellStyle name="표준 6 5 5 2 9" xfId="15757"/>
    <cellStyle name="표준 6 5 5 3" xfId="637"/>
    <cellStyle name="표준 6 5 5 3 2" xfId="1501"/>
    <cellStyle name="표준 6 5 5 3 2 2" xfId="4957"/>
    <cellStyle name="표준 6 5 5 3 2 2 2" xfId="15325"/>
    <cellStyle name="표준 6 5 5 3 2 2 2 2" xfId="30877"/>
    <cellStyle name="표준 6 5 5 3 2 2 2 3" xfId="46429"/>
    <cellStyle name="표준 6 5 5 3 2 2 3" xfId="10141"/>
    <cellStyle name="표준 6 5 5 3 2 2 3 2" xfId="25693"/>
    <cellStyle name="표준 6 5 5 3 2 2 3 3" xfId="41245"/>
    <cellStyle name="표준 6 5 5 3 2 2 4" xfId="20509"/>
    <cellStyle name="표준 6 5 5 3 2 2 5" xfId="36061"/>
    <cellStyle name="표준 6 5 5 3 2 3" xfId="3229"/>
    <cellStyle name="표준 6 5 5 3 2 3 2" xfId="13597"/>
    <cellStyle name="표준 6 5 5 3 2 3 2 2" xfId="29149"/>
    <cellStyle name="표준 6 5 5 3 2 3 2 3" xfId="44701"/>
    <cellStyle name="표준 6 5 5 3 2 3 3" xfId="8413"/>
    <cellStyle name="표준 6 5 5 3 2 3 3 2" xfId="23965"/>
    <cellStyle name="표준 6 5 5 3 2 3 3 3" xfId="39517"/>
    <cellStyle name="표준 6 5 5 3 2 3 4" xfId="18781"/>
    <cellStyle name="표준 6 5 5 3 2 3 5" xfId="34333"/>
    <cellStyle name="표준 6 5 5 3 2 4" xfId="11869"/>
    <cellStyle name="표준 6 5 5 3 2 4 2" xfId="27421"/>
    <cellStyle name="표준 6 5 5 3 2 4 3" xfId="42973"/>
    <cellStyle name="표준 6 5 5 3 2 5" xfId="6685"/>
    <cellStyle name="표준 6 5 5 3 2 5 2" xfId="22237"/>
    <cellStyle name="표준 6 5 5 3 2 5 3" xfId="37789"/>
    <cellStyle name="표준 6 5 5 3 2 6" xfId="17053"/>
    <cellStyle name="표준 6 5 5 3 2 7" xfId="32605"/>
    <cellStyle name="표준 6 5 5 3 3" xfId="4093"/>
    <cellStyle name="표준 6 5 5 3 3 2" xfId="14461"/>
    <cellStyle name="표준 6 5 5 3 3 2 2" xfId="30013"/>
    <cellStyle name="표준 6 5 5 3 3 2 3" xfId="45565"/>
    <cellStyle name="표준 6 5 5 3 3 3" xfId="9277"/>
    <cellStyle name="표준 6 5 5 3 3 3 2" xfId="24829"/>
    <cellStyle name="표준 6 5 5 3 3 3 3" xfId="40381"/>
    <cellStyle name="표준 6 5 5 3 3 4" xfId="19645"/>
    <cellStyle name="표준 6 5 5 3 3 5" xfId="35197"/>
    <cellStyle name="표준 6 5 5 3 4" xfId="2365"/>
    <cellStyle name="표준 6 5 5 3 4 2" xfId="12733"/>
    <cellStyle name="표준 6 5 5 3 4 2 2" xfId="28285"/>
    <cellStyle name="표준 6 5 5 3 4 2 3" xfId="43837"/>
    <cellStyle name="표준 6 5 5 3 4 3" xfId="7549"/>
    <cellStyle name="표준 6 5 5 3 4 3 2" xfId="23101"/>
    <cellStyle name="표준 6 5 5 3 4 3 3" xfId="38653"/>
    <cellStyle name="표준 6 5 5 3 4 4" xfId="17917"/>
    <cellStyle name="표준 6 5 5 3 4 5" xfId="33469"/>
    <cellStyle name="표준 6 5 5 3 5" xfId="11005"/>
    <cellStyle name="표준 6 5 5 3 5 2" xfId="26557"/>
    <cellStyle name="표준 6 5 5 3 5 3" xfId="42109"/>
    <cellStyle name="표준 6 5 5 3 6" xfId="5821"/>
    <cellStyle name="표준 6 5 5 3 6 2" xfId="21373"/>
    <cellStyle name="표준 6 5 5 3 6 3" xfId="36925"/>
    <cellStyle name="표준 6 5 5 3 7" xfId="16189"/>
    <cellStyle name="표준 6 5 5 3 8" xfId="31741"/>
    <cellStyle name="표준 6 5 5 4" xfId="349"/>
    <cellStyle name="표준 6 5 5 4 2" xfId="1213"/>
    <cellStyle name="표준 6 5 5 4 2 2" xfId="4669"/>
    <cellStyle name="표준 6 5 5 4 2 2 2" xfId="15037"/>
    <cellStyle name="표준 6 5 5 4 2 2 2 2" xfId="30589"/>
    <cellStyle name="표준 6 5 5 4 2 2 2 3" xfId="46141"/>
    <cellStyle name="표준 6 5 5 4 2 2 3" xfId="9853"/>
    <cellStyle name="표준 6 5 5 4 2 2 3 2" xfId="25405"/>
    <cellStyle name="표준 6 5 5 4 2 2 3 3" xfId="40957"/>
    <cellStyle name="표준 6 5 5 4 2 2 4" xfId="20221"/>
    <cellStyle name="표준 6 5 5 4 2 2 5" xfId="35773"/>
    <cellStyle name="표준 6 5 5 4 2 3" xfId="2941"/>
    <cellStyle name="표준 6 5 5 4 2 3 2" xfId="13309"/>
    <cellStyle name="표준 6 5 5 4 2 3 2 2" xfId="28861"/>
    <cellStyle name="표준 6 5 5 4 2 3 2 3" xfId="44413"/>
    <cellStyle name="표준 6 5 5 4 2 3 3" xfId="8125"/>
    <cellStyle name="표준 6 5 5 4 2 3 3 2" xfId="23677"/>
    <cellStyle name="표준 6 5 5 4 2 3 3 3" xfId="39229"/>
    <cellStyle name="표준 6 5 5 4 2 3 4" xfId="18493"/>
    <cellStyle name="표준 6 5 5 4 2 3 5" xfId="34045"/>
    <cellStyle name="표준 6 5 5 4 2 4" xfId="11581"/>
    <cellStyle name="표준 6 5 5 4 2 4 2" xfId="27133"/>
    <cellStyle name="표준 6 5 5 4 2 4 3" xfId="42685"/>
    <cellStyle name="표준 6 5 5 4 2 5" xfId="6397"/>
    <cellStyle name="표준 6 5 5 4 2 5 2" xfId="21949"/>
    <cellStyle name="표준 6 5 5 4 2 5 3" xfId="37501"/>
    <cellStyle name="표준 6 5 5 4 2 6" xfId="16765"/>
    <cellStyle name="표준 6 5 5 4 2 7" xfId="32317"/>
    <cellStyle name="표준 6 5 5 4 3" xfId="3805"/>
    <cellStyle name="표준 6 5 5 4 3 2" xfId="14173"/>
    <cellStyle name="표준 6 5 5 4 3 2 2" xfId="29725"/>
    <cellStyle name="표준 6 5 5 4 3 2 3" xfId="45277"/>
    <cellStyle name="표준 6 5 5 4 3 3" xfId="8989"/>
    <cellStyle name="표준 6 5 5 4 3 3 2" xfId="24541"/>
    <cellStyle name="표준 6 5 5 4 3 3 3" xfId="40093"/>
    <cellStyle name="표준 6 5 5 4 3 4" xfId="19357"/>
    <cellStyle name="표준 6 5 5 4 3 5" xfId="34909"/>
    <cellStyle name="표준 6 5 5 4 4" xfId="2077"/>
    <cellStyle name="표준 6 5 5 4 4 2" xfId="12445"/>
    <cellStyle name="표준 6 5 5 4 4 2 2" xfId="27997"/>
    <cellStyle name="표준 6 5 5 4 4 2 3" xfId="43549"/>
    <cellStyle name="표준 6 5 5 4 4 3" xfId="7261"/>
    <cellStyle name="표준 6 5 5 4 4 3 2" xfId="22813"/>
    <cellStyle name="표준 6 5 5 4 4 3 3" xfId="38365"/>
    <cellStyle name="표준 6 5 5 4 4 4" xfId="17629"/>
    <cellStyle name="표준 6 5 5 4 4 5" xfId="33181"/>
    <cellStyle name="표준 6 5 5 4 5" xfId="10717"/>
    <cellStyle name="표준 6 5 5 4 5 2" xfId="26269"/>
    <cellStyle name="표준 6 5 5 4 5 3" xfId="41821"/>
    <cellStyle name="표준 6 5 5 4 6" xfId="5533"/>
    <cellStyle name="표준 6 5 5 4 6 2" xfId="21085"/>
    <cellStyle name="표준 6 5 5 4 6 3" xfId="36637"/>
    <cellStyle name="표준 6 5 5 4 7" xfId="15901"/>
    <cellStyle name="표준 6 5 5 4 8" xfId="31453"/>
    <cellStyle name="표준 6 5 5 5" xfId="925"/>
    <cellStyle name="표준 6 5 5 5 2" xfId="4381"/>
    <cellStyle name="표준 6 5 5 5 2 2" xfId="14749"/>
    <cellStyle name="표준 6 5 5 5 2 2 2" xfId="30301"/>
    <cellStyle name="표준 6 5 5 5 2 2 3" xfId="45853"/>
    <cellStyle name="표준 6 5 5 5 2 3" xfId="9565"/>
    <cellStyle name="표준 6 5 5 5 2 3 2" xfId="25117"/>
    <cellStyle name="표준 6 5 5 5 2 3 3" xfId="40669"/>
    <cellStyle name="표준 6 5 5 5 2 4" xfId="19933"/>
    <cellStyle name="표준 6 5 5 5 2 5" xfId="35485"/>
    <cellStyle name="표준 6 5 5 5 3" xfId="2653"/>
    <cellStyle name="표준 6 5 5 5 3 2" xfId="13021"/>
    <cellStyle name="표준 6 5 5 5 3 2 2" xfId="28573"/>
    <cellStyle name="표준 6 5 5 5 3 2 3" xfId="44125"/>
    <cellStyle name="표준 6 5 5 5 3 3" xfId="7837"/>
    <cellStyle name="표준 6 5 5 5 3 3 2" xfId="23389"/>
    <cellStyle name="표준 6 5 5 5 3 3 3" xfId="38941"/>
    <cellStyle name="표준 6 5 5 5 3 4" xfId="18205"/>
    <cellStyle name="표준 6 5 5 5 3 5" xfId="33757"/>
    <cellStyle name="표준 6 5 5 5 4" xfId="11293"/>
    <cellStyle name="표준 6 5 5 5 4 2" xfId="26845"/>
    <cellStyle name="표준 6 5 5 5 4 3" xfId="42397"/>
    <cellStyle name="표준 6 5 5 5 5" xfId="6109"/>
    <cellStyle name="표준 6 5 5 5 5 2" xfId="21661"/>
    <cellStyle name="표준 6 5 5 5 5 3" xfId="37213"/>
    <cellStyle name="표준 6 5 5 5 6" xfId="16477"/>
    <cellStyle name="표준 6 5 5 5 7" xfId="32029"/>
    <cellStyle name="표준 6 5 5 6" xfId="3517"/>
    <cellStyle name="표준 6 5 5 6 2" xfId="13885"/>
    <cellStyle name="표준 6 5 5 6 2 2" xfId="29437"/>
    <cellStyle name="표준 6 5 5 6 2 3" xfId="44989"/>
    <cellStyle name="표준 6 5 5 6 3" xfId="8701"/>
    <cellStyle name="표준 6 5 5 6 3 2" xfId="24253"/>
    <cellStyle name="표준 6 5 5 6 3 3" xfId="39805"/>
    <cellStyle name="표준 6 5 5 6 4" xfId="19069"/>
    <cellStyle name="표준 6 5 5 6 5" xfId="34621"/>
    <cellStyle name="표준 6 5 5 7" xfId="1789"/>
    <cellStyle name="표준 6 5 5 7 2" xfId="12157"/>
    <cellStyle name="표준 6 5 5 7 2 2" xfId="27709"/>
    <cellStyle name="표준 6 5 5 7 2 3" xfId="43261"/>
    <cellStyle name="표준 6 5 5 7 3" xfId="6973"/>
    <cellStyle name="표준 6 5 5 7 3 2" xfId="22525"/>
    <cellStyle name="표준 6 5 5 7 3 3" xfId="38077"/>
    <cellStyle name="표준 6 5 5 7 4" xfId="17341"/>
    <cellStyle name="표준 6 5 5 7 5" xfId="32893"/>
    <cellStyle name="표준 6 5 5 8" xfId="10429"/>
    <cellStyle name="표준 6 5 5 8 2" xfId="25981"/>
    <cellStyle name="표준 6 5 5 8 3" xfId="41533"/>
    <cellStyle name="표준 6 5 5 9" xfId="5245"/>
    <cellStyle name="표준 6 5 5 9 2" xfId="20797"/>
    <cellStyle name="표준 6 5 5 9 3" xfId="36349"/>
    <cellStyle name="표준 6 5 6" xfId="157"/>
    <cellStyle name="표준 6 5 6 10" xfId="31261"/>
    <cellStyle name="표준 6 5 6 2" xfId="733"/>
    <cellStyle name="표준 6 5 6 2 2" xfId="1597"/>
    <cellStyle name="표준 6 5 6 2 2 2" xfId="5053"/>
    <cellStyle name="표준 6 5 6 2 2 2 2" xfId="15421"/>
    <cellStyle name="표준 6 5 6 2 2 2 2 2" xfId="30973"/>
    <cellStyle name="표준 6 5 6 2 2 2 2 3" xfId="46525"/>
    <cellStyle name="표준 6 5 6 2 2 2 3" xfId="10237"/>
    <cellStyle name="표준 6 5 6 2 2 2 3 2" xfId="25789"/>
    <cellStyle name="표준 6 5 6 2 2 2 3 3" xfId="41341"/>
    <cellStyle name="표준 6 5 6 2 2 2 4" xfId="20605"/>
    <cellStyle name="표준 6 5 6 2 2 2 5" xfId="36157"/>
    <cellStyle name="표준 6 5 6 2 2 3" xfId="3325"/>
    <cellStyle name="표준 6 5 6 2 2 3 2" xfId="13693"/>
    <cellStyle name="표준 6 5 6 2 2 3 2 2" xfId="29245"/>
    <cellStyle name="표준 6 5 6 2 2 3 2 3" xfId="44797"/>
    <cellStyle name="표준 6 5 6 2 2 3 3" xfId="8509"/>
    <cellStyle name="표준 6 5 6 2 2 3 3 2" xfId="24061"/>
    <cellStyle name="표준 6 5 6 2 2 3 3 3" xfId="39613"/>
    <cellStyle name="표준 6 5 6 2 2 3 4" xfId="18877"/>
    <cellStyle name="표준 6 5 6 2 2 3 5" xfId="34429"/>
    <cellStyle name="표준 6 5 6 2 2 4" xfId="11965"/>
    <cellStyle name="표준 6 5 6 2 2 4 2" xfId="27517"/>
    <cellStyle name="표준 6 5 6 2 2 4 3" xfId="43069"/>
    <cellStyle name="표준 6 5 6 2 2 5" xfId="6781"/>
    <cellStyle name="표준 6 5 6 2 2 5 2" xfId="22333"/>
    <cellStyle name="표준 6 5 6 2 2 5 3" xfId="37885"/>
    <cellStyle name="표준 6 5 6 2 2 6" xfId="17149"/>
    <cellStyle name="표준 6 5 6 2 2 7" xfId="32701"/>
    <cellStyle name="표준 6 5 6 2 3" xfId="4189"/>
    <cellStyle name="표준 6 5 6 2 3 2" xfId="14557"/>
    <cellStyle name="표준 6 5 6 2 3 2 2" xfId="30109"/>
    <cellStyle name="표준 6 5 6 2 3 2 3" xfId="45661"/>
    <cellStyle name="표준 6 5 6 2 3 3" xfId="9373"/>
    <cellStyle name="표준 6 5 6 2 3 3 2" xfId="24925"/>
    <cellStyle name="표준 6 5 6 2 3 3 3" xfId="40477"/>
    <cellStyle name="표준 6 5 6 2 3 4" xfId="19741"/>
    <cellStyle name="표준 6 5 6 2 3 5" xfId="35293"/>
    <cellStyle name="표준 6 5 6 2 4" xfId="2461"/>
    <cellStyle name="표준 6 5 6 2 4 2" xfId="12829"/>
    <cellStyle name="표준 6 5 6 2 4 2 2" xfId="28381"/>
    <cellStyle name="표준 6 5 6 2 4 2 3" xfId="43933"/>
    <cellStyle name="표준 6 5 6 2 4 3" xfId="7645"/>
    <cellStyle name="표준 6 5 6 2 4 3 2" xfId="23197"/>
    <cellStyle name="표준 6 5 6 2 4 3 3" xfId="38749"/>
    <cellStyle name="표준 6 5 6 2 4 4" xfId="18013"/>
    <cellStyle name="표준 6 5 6 2 4 5" xfId="33565"/>
    <cellStyle name="표준 6 5 6 2 5" xfId="11101"/>
    <cellStyle name="표준 6 5 6 2 5 2" xfId="26653"/>
    <cellStyle name="표준 6 5 6 2 5 3" xfId="42205"/>
    <cellStyle name="표준 6 5 6 2 6" xfId="5917"/>
    <cellStyle name="표준 6 5 6 2 6 2" xfId="21469"/>
    <cellStyle name="표준 6 5 6 2 6 3" xfId="37021"/>
    <cellStyle name="표준 6 5 6 2 7" xfId="16285"/>
    <cellStyle name="표준 6 5 6 2 8" xfId="31837"/>
    <cellStyle name="표준 6 5 6 3" xfId="445"/>
    <cellStyle name="표준 6 5 6 3 2" xfId="1309"/>
    <cellStyle name="표준 6 5 6 3 2 2" xfId="4765"/>
    <cellStyle name="표준 6 5 6 3 2 2 2" xfId="15133"/>
    <cellStyle name="표준 6 5 6 3 2 2 2 2" xfId="30685"/>
    <cellStyle name="표준 6 5 6 3 2 2 2 3" xfId="46237"/>
    <cellStyle name="표준 6 5 6 3 2 2 3" xfId="9949"/>
    <cellStyle name="표준 6 5 6 3 2 2 3 2" xfId="25501"/>
    <cellStyle name="표준 6 5 6 3 2 2 3 3" xfId="41053"/>
    <cellStyle name="표준 6 5 6 3 2 2 4" xfId="20317"/>
    <cellStyle name="표준 6 5 6 3 2 2 5" xfId="35869"/>
    <cellStyle name="표준 6 5 6 3 2 3" xfId="3037"/>
    <cellStyle name="표준 6 5 6 3 2 3 2" xfId="13405"/>
    <cellStyle name="표준 6 5 6 3 2 3 2 2" xfId="28957"/>
    <cellStyle name="표준 6 5 6 3 2 3 2 3" xfId="44509"/>
    <cellStyle name="표준 6 5 6 3 2 3 3" xfId="8221"/>
    <cellStyle name="표준 6 5 6 3 2 3 3 2" xfId="23773"/>
    <cellStyle name="표준 6 5 6 3 2 3 3 3" xfId="39325"/>
    <cellStyle name="표준 6 5 6 3 2 3 4" xfId="18589"/>
    <cellStyle name="표준 6 5 6 3 2 3 5" xfId="34141"/>
    <cellStyle name="표준 6 5 6 3 2 4" xfId="11677"/>
    <cellStyle name="표준 6 5 6 3 2 4 2" xfId="27229"/>
    <cellStyle name="표준 6 5 6 3 2 4 3" xfId="42781"/>
    <cellStyle name="표준 6 5 6 3 2 5" xfId="6493"/>
    <cellStyle name="표준 6 5 6 3 2 5 2" xfId="22045"/>
    <cellStyle name="표준 6 5 6 3 2 5 3" xfId="37597"/>
    <cellStyle name="표준 6 5 6 3 2 6" xfId="16861"/>
    <cellStyle name="표준 6 5 6 3 2 7" xfId="32413"/>
    <cellStyle name="표준 6 5 6 3 3" xfId="3901"/>
    <cellStyle name="표준 6 5 6 3 3 2" xfId="14269"/>
    <cellStyle name="표준 6 5 6 3 3 2 2" xfId="29821"/>
    <cellStyle name="표준 6 5 6 3 3 2 3" xfId="45373"/>
    <cellStyle name="표준 6 5 6 3 3 3" xfId="9085"/>
    <cellStyle name="표준 6 5 6 3 3 3 2" xfId="24637"/>
    <cellStyle name="표준 6 5 6 3 3 3 3" xfId="40189"/>
    <cellStyle name="표준 6 5 6 3 3 4" xfId="19453"/>
    <cellStyle name="표준 6 5 6 3 3 5" xfId="35005"/>
    <cellStyle name="표준 6 5 6 3 4" xfId="2173"/>
    <cellStyle name="표준 6 5 6 3 4 2" xfId="12541"/>
    <cellStyle name="표준 6 5 6 3 4 2 2" xfId="28093"/>
    <cellStyle name="표준 6 5 6 3 4 2 3" xfId="43645"/>
    <cellStyle name="표준 6 5 6 3 4 3" xfId="7357"/>
    <cellStyle name="표준 6 5 6 3 4 3 2" xfId="22909"/>
    <cellStyle name="표준 6 5 6 3 4 3 3" xfId="38461"/>
    <cellStyle name="표준 6 5 6 3 4 4" xfId="17725"/>
    <cellStyle name="표준 6 5 6 3 4 5" xfId="33277"/>
    <cellStyle name="표준 6 5 6 3 5" xfId="10813"/>
    <cellStyle name="표준 6 5 6 3 5 2" xfId="26365"/>
    <cellStyle name="표준 6 5 6 3 5 3" xfId="41917"/>
    <cellStyle name="표준 6 5 6 3 6" xfId="5629"/>
    <cellStyle name="표준 6 5 6 3 6 2" xfId="21181"/>
    <cellStyle name="표준 6 5 6 3 6 3" xfId="36733"/>
    <cellStyle name="표준 6 5 6 3 7" xfId="15997"/>
    <cellStyle name="표준 6 5 6 3 8" xfId="31549"/>
    <cellStyle name="표준 6 5 6 4" xfId="1021"/>
    <cellStyle name="표준 6 5 6 4 2" xfId="4477"/>
    <cellStyle name="표준 6 5 6 4 2 2" xfId="14845"/>
    <cellStyle name="표준 6 5 6 4 2 2 2" xfId="30397"/>
    <cellStyle name="표준 6 5 6 4 2 2 3" xfId="45949"/>
    <cellStyle name="표준 6 5 6 4 2 3" xfId="9661"/>
    <cellStyle name="표준 6 5 6 4 2 3 2" xfId="25213"/>
    <cellStyle name="표준 6 5 6 4 2 3 3" xfId="40765"/>
    <cellStyle name="표준 6 5 6 4 2 4" xfId="20029"/>
    <cellStyle name="표준 6 5 6 4 2 5" xfId="35581"/>
    <cellStyle name="표준 6 5 6 4 3" xfId="2749"/>
    <cellStyle name="표준 6 5 6 4 3 2" xfId="13117"/>
    <cellStyle name="표준 6 5 6 4 3 2 2" xfId="28669"/>
    <cellStyle name="표준 6 5 6 4 3 2 3" xfId="44221"/>
    <cellStyle name="표준 6 5 6 4 3 3" xfId="7933"/>
    <cellStyle name="표준 6 5 6 4 3 3 2" xfId="23485"/>
    <cellStyle name="표준 6 5 6 4 3 3 3" xfId="39037"/>
    <cellStyle name="표준 6 5 6 4 3 4" xfId="18301"/>
    <cellStyle name="표준 6 5 6 4 3 5" xfId="33853"/>
    <cellStyle name="표준 6 5 6 4 4" xfId="11389"/>
    <cellStyle name="표준 6 5 6 4 4 2" xfId="26941"/>
    <cellStyle name="표준 6 5 6 4 4 3" xfId="42493"/>
    <cellStyle name="표준 6 5 6 4 5" xfId="6205"/>
    <cellStyle name="표준 6 5 6 4 5 2" xfId="21757"/>
    <cellStyle name="표준 6 5 6 4 5 3" xfId="37309"/>
    <cellStyle name="표준 6 5 6 4 6" xfId="16573"/>
    <cellStyle name="표준 6 5 6 4 7" xfId="32125"/>
    <cellStyle name="표준 6 5 6 5" xfId="3613"/>
    <cellStyle name="표준 6 5 6 5 2" xfId="13981"/>
    <cellStyle name="표준 6 5 6 5 2 2" xfId="29533"/>
    <cellStyle name="표준 6 5 6 5 2 3" xfId="45085"/>
    <cellStyle name="표준 6 5 6 5 3" xfId="8797"/>
    <cellStyle name="표준 6 5 6 5 3 2" xfId="24349"/>
    <cellStyle name="표준 6 5 6 5 3 3" xfId="39901"/>
    <cellStyle name="표준 6 5 6 5 4" xfId="19165"/>
    <cellStyle name="표준 6 5 6 5 5" xfId="34717"/>
    <cellStyle name="표준 6 5 6 6" xfId="1885"/>
    <cellStyle name="표준 6 5 6 6 2" xfId="12253"/>
    <cellStyle name="표준 6 5 6 6 2 2" xfId="27805"/>
    <cellStyle name="표준 6 5 6 6 2 3" xfId="43357"/>
    <cellStyle name="표준 6 5 6 6 3" xfId="7069"/>
    <cellStyle name="표준 6 5 6 6 3 2" xfId="22621"/>
    <cellStyle name="표준 6 5 6 6 3 3" xfId="38173"/>
    <cellStyle name="표준 6 5 6 6 4" xfId="17437"/>
    <cellStyle name="표준 6 5 6 6 5" xfId="32989"/>
    <cellStyle name="표준 6 5 6 7" xfId="10525"/>
    <cellStyle name="표준 6 5 6 7 2" xfId="26077"/>
    <cellStyle name="표준 6 5 6 7 3" xfId="41629"/>
    <cellStyle name="표준 6 5 6 8" xfId="5341"/>
    <cellStyle name="표준 6 5 6 8 2" xfId="20893"/>
    <cellStyle name="표준 6 5 6 8 3" xfId="36445"/>
    <cellStyle name="표준 6 5 6 9" xfId="15709"/>
    <cellStyle name="표준 6 5 7" xfId="589"/>
    <cellStyle name="표준 6 5 7 2" xfId="1453"/>
    <cellStyle name="표준 6 5 7 2 2" xfId="4909"/>
    <cellStyle name="표준 6 5 7 2 2 2" xfId="15277"/>
    <cellStyle name="표준 6 5 7 2 2 2 2" xfId="30829"/>
    <cellStyle name="표준 6 5 7 2 2 2 3" xfId="46381"/>
    <cellStyle name="표준 6 5 7 2 2 3" xfId="10093"/>
    <cellStyle name="표준 6 5 7 2 2 3 2" xfId="25645"/>
    <cellStyle name="표준 6 5 7 2 2 3 3" xfId="41197"/>
    <cellStyle name="표준 6 5 7 2 2 4" xfId="20461"/>
    <cellStyle name="표준 6 5 7 2 2 5" xfId="36013"/>
    <cellStyle name="표준 6 5 7 2 3" xfId="3181"/>
    <cellStyle name="표준 6 5 7 2 3 2" xfId="13549"/>
    <cellStyle name="표준 6 5 7 2 3 2 2" xfId="29101"/>
    <cellStyle name="표준 6 5 7 2 3 2 3" xfId="44653"/>
    <cellStyle name="표준 6 5 7 2 3 3" xfId="8365"/>
    <cellStyle name="표준 6 5 7 2 3 3 2" xfId="23917"/>
    <cellStyle name="표준 6 5 7 2 3 3 3" xfId="39469"/>
    <cellStyle name="표준 6 5 7 2 3 4" xfId="18733"/>
    <cellStyle name="표준 6 5 7 2 3 5" xfId="34285"/>
    <cellStyle name="표준 6 5 7 2 4" xfId="11821"/>
    <cellStyle name="표준 6 5 7 2 4 2" xfId="27373"/>
    <cellStyle name="표준 6 5 7 2 4 3" xfId="42925"/>
    <cellStyle name="표준 6 5 7 2 5" xfId="6637"/>
    <cellStyle name="표준 6 5 7 2 5 2" xfId="22189"/>
    <cellStyle name="표준 6 5 7 2 5 3" xfId="37741"/>
    <cellStyle name="표준 6 5 7 2 6" xfId="17005"/>
    <cellStyle name="표준 6 5 7 2 7" xfId="32557"/>
    <cellStyle name="표준 6 5 7 3" xfId="4045"/>
    <cellStyle name="표준 6 5 7 3 2" xfId="14413"/>
    <cellStyle name="표준 6 5 7 3 2 2" xfId="29965"/>
    <cellStyle name="표준 6 5 7 3 2 3" xfId="45517"/>
    <cellStyle name="표준 6 5 7 3 3" xfId="9229"/>
    <cellStyle name="표준 6 5 7 3 3 2" xfId="24781"/>
    <cellStyle name="표준 6 5 7 3 3 3" xfId="40333"/>
    <cellStyle name="표준 6 5 7 3 4" xfId="19597"/>
    <cellStyle name="표준 6 5 7 3 5" xfId="35149"/>
    <cellStyle name="표준 6 5 7 4" xfId="2317"/>
    <cellStyle name="표준 6 5 7 4 2" xfId="12685"/>
    <cellStyle name="표준 6 5 7 4 2 2" xfId="28237"/>
    <cellStyle name="표준 6 5 7 4 2 3" xfId="43789"/>
    <cellStyle name="표준 6 5 7 4 3" xfId="7501"/>
    <cellStyle name="표준 6 5 7 4 3 2" xfId="23053"/>
    <cellStyle name="표준 6 5 7 4 3 3" xfId="38605"/>
    <cellStyle name="표준 6 5 7 4 4" xfId="17869"/>
    <cellStyle name="표준 6 5 7 4 5" xfId="33421"/>
    <cellStyle name="표준 6 5 7 5" xfId="10957"/>
    <cellStyle name="표준 6 5 7 5 2" xfId="26509"/>
    <cellStyle name="표준 6 5 7 5 3" xfId="42061"/>
    <cellStyle name="표준 6 5 7 6" xfId="5773"/>
    <cellStyle name="표준 6 5 7 6 2" xfId="21325"/>
    <cellStyle name="표준 6 5 7 6 3" xfId="36877"/>
    <cellStyle name="표준 6 5 7 7" xfId="16141"/>
    <cellStyle name="표준 6 5 7 8" xfId="31693"/>
    <cellStyle name="표준 6 5 8" xfId="301"/>
    <cellStyle name="표준 6 5 8 2" xfId="1165"/>
    <cellStyle name="표준 6 5 8 2 2" xfId="4621"/>
    <cellStyle name="표준 6 5 8 2 2 2" xfId="14989"/>
    <cellStyle name="표준 6 5 8 2 2 2 2" xfId="30541"/>
    <cellStyle name="표준 6 5 8 2 2 2 3" xfId="46093"/>
    <cellStyle name="표준 6 5 8 2 2 3" xfId="9805"/>
    <cellStyle name="표준 6 5 8 2 2 3 2" xfId="25357"/>
    <cellStyle name="표준 6 5 8 2 2 3 3" xfId="40909"/>
    <cellStyle name="표준 6 5 8 2 2 4" xfId="20173"/>
    <cellStyle name="표준 6 5 8 2 2 5" xfId="35725"/>
    <cellStyle name="표준 6 5 8 2 3" xfId="2893"/>
    <cellStyle name="표준 6 5 8 2 3 2" xfId="13261"/>
    <cellStyle name="표준 6 5 8 2 3 2 2" xfId="28813"/>
    <cellStyle name="표준 6 5 8 2 3 2 3" xfId="44365"/>
    <cellStyle name="표준 6 5 8 2 3 3" xfId="8077"/>
    <cellStyle name="표준 6 5 8 2 3 3 2" xfId="23629"/>
    <cellStyle name="표준 6 5 8 2 3 3 3" xfId="39181"/>
    <cellStyle name="표준 6 5 8 2 3 4" xfId="18445"/>
    <cellStyle name="표준 6 5 8 2 3 5" xfId="33997"/>
    <cellStyle name="표준 6 5 8 2 4" xfId="11533"/>
    <cellStyle name="표준 6 5 8 2 4 2" xfId="27085"/>
    <cellStyle name="표준 6 5 8 2 4 3" xfId="42637"/>
    <cellStyle name="표준 6 5 8 2 5" xfId="6349"/>
    <cellStyle name="표준 6 5 8 2 5 2" xfId="21901"/>
    <cellStyle name="표준 6 5 8 2 5 3" xfId="37453"/>
    <cellStyle name="표준 6 5 8 2 6" xfId="16717"/>
    <cellStyle name="표준 6 5 8 2 7" xfId="32269"/>
    <cellStyle name="표준 6 5 8 3" xfId="3757"/>
    <cellStyle name="표준 6 5 8 3 2" xfId="14125"/>
    <cellStyle name="표준 6 5 8 3 2 2" xfId="29677"/>
    <cellStyle name="표준 6 5 8 3 2 3" xfId="45229"/>
    <cellStyle name="표준 6 5 8 3 3" xfId="8941"/>
    <cellStyle name="표준 6 5 8 3 3 2" xfId="24493"/>
    <cellStyle name="표준 6 5 8 3 3 3" xfId="40045"/>
    <cellStyle name="표준 6 5 8 3 4" xfId="19309"/>
    <cellStyle name="표준 6 5 8 3 5" xfId="34861"/>
    <cellStyle name="표준 6 5 8 4" xfId="2029"/>
    <cellStyle name="표준 6 5 8 4 2" xfId="12397"/>
    <cellStyle name="표준 6 5 8 4 2 2" xfId="27949"/>
    <cellStyle name="표준 6 5 8 4 2 3" xfId="43501"/>
    <cellStyle name="표준 6 5 8 4 3" xfId="7213"/>
    <cellStyle name="표준 6 5 8 4 3 2" xfId="22765"/>
    <cellStyle name="표준 6 5 8 4 3 3" xfId="38317"/>
    <cellStyle name="표준 6 5 8 4 4" xfId="17581"/>
    <cellStyle name="표준 6 5 8 4 5" xfId="33133"/>
    <cellStyle name="표준 6 5 8 5" xfId="10669"/>
    <cellStyle name="표준 6 5 8 5 2" xfId="26221"/>
    <cellStyle name="표준 6 5 8 5 3" xfId="41773"/>
    <cellStyle name="표준 6 5 8 6" xfId="5485"/>
    <cellStyle name="표준 6 5 8 6 2" xfId="21037"/>
    <cellStyle name="표준 6 5 8 6 3" xfId="36589"/>
    <cellStyle name="표준 6 5 8 7" xfId="15853"/>
    <cellStyle name="표준 6 5 8 8" xfId="31405"/>
    <cellStyle name="표준 6 5 9" xfId="877"/>
    <cellStyle name="표준 6 5 9 2" xfId="4333"/>
    <cellStyle name="표준 6 5 9 2 2" xfId="14701"/>
    <cellStyle name="표준 6 5 9 2 2 2" xfId="30253"/>
    <cellStyle name="표준 6 5 9 2 2 3" xfId="45805"/>
    <cellStyle name="표준 6 5 9 2 3" xfId="9517"/>
    <cellStyle name="표준 6 5 9 2 3 2" xfId="25069"/>
    <cellStyle name="표준 6 5 9 2 3 3" xfId="40621"/>
    <cellStyle name="표준 6 5 9 2 4" xfId="19885"/>
    <cellStyle name="표준 6 5 9 2 5" xfId="35437"/>
    <cellStyle name="표준 6 5 9 3" xfId="2605"/>
    <cellStyle name="표준 6 5 9 3 2" xfId="12973"/>
    <cellStyle name="표준 6 5 9 3 2 2" xfId="28525"/>
    <cellStyle name="표준 6 5 9 3 2 3" xfId="44077"/>
    <cellStyle name="표준 6 5 9 3 3" xfId="7789"/>
    <cellStyle name="표준 6 5 9 3 3 2" xfId="23341"/>
    <cellStyle name="표준 6 5 9 3 3 3" xfId="38893"/>
    <cellStyle name="표준 6 5 9 3 4" xfId="18157"/>
    <cellStyle name="표준 6 5 9 3 5" xfId="33709"/>
    <cellStyle name="표준 6 5 9 4" xfId="11245"/>
    <cellStyle name="표준 6 5 9 4 2" xfId="26797"/>
    <cellStyle name="표준 6 5 9 4 3" xfId="42349"/>
    <cellStyle name="표준 6 5 9 5" xfId="6061"/>
    <cellStyle name="표준 6 5 9 5 2" xfId="21613"/>
    <cellStyle name="표준 6 5 9 5 3" xfId="37165"/>
    <cellStyle name="표준 6 5 9 6" xfId="16429"/>
    <cellStyle name="표준 6 5 9 7" xfId="31981"/>
    <cellStyle name="표준 6 6" xfId="19"/>
    <cellStyle name="표준 6 6 10" xfId="1747"/>
    <cellStyle name="표준 6 6 10 2" xfId="12115"/>
    <cellStyle name="표준 6 6 10 2 2" xfId="27667"/>
    <cellStyle name="표준 6 6 10 2 3" xfId="43219"/>
    <cellStyle name="표준 6 6 10 3" xfId="6931"/>
    <cellStyle name="표준 6 6 10 3 2" xfId="22483"/>
    <cellStyle name="표준 6 6 10 3 3" xfId="38035"/>
    <cellStyle name="표준 6 6 10 4" xfId="17299"/>
    <cellStyle name="표준 6 6 10 5" xfId="32851"/>
    <cellStyle name="표준 6 6 11" xfId="10387"/>
    <cellStyle name="표준 6 6 11 2" xfId="25939"/>
    <cellStyle name="표준 6 6 11 3" xfId="41491"/>
    <cellStyle name="표준 6 6 12" xfId="5203"/>
    <cellStyle name="표준 6 6 12 2" xfId="20755"/>
    <cellStyle name="표준 6 6 12 3" xfId="36307"/>
    <cellStyle name="표준 6 6 13" xfId="15571"/>
    <cellStyle name="표준 6 6 14" xfId="31123"/>
    <cellStyle name="표준 6 6 2" xfId="43"/>
    <cellStyle name="표준 6 6 2 10" xfId="10411"/>
    <cellStyle name="표준 6 6 2 10 2" xfId="25963"/>
    <cellStyle name="표준 6 6 2 10 3" xfId="41515"/>
    <cellStyle name="표준 6 6 2 11" xfId="5227"/>
    <cellStyle name="표준 6 6 2 11 2" xfId="20779"/>
    <cellStyle name="표준 6 6 2 11 3" xfId="36331"/>
    <cellStyle name="표준 6 6 2 12" xfId="15595"/>
    <cellStyle name="표준 6 6 2 13" xfId="31147"/>
    <cellStyle name="표준 6 6 2 2" xfId="139"/>
    <cellStyle name="표준 6 6 2 2 10" xfId="15691"/>
    <cellStyle name="표준 6 6 2 2 11" xfId="31243"/>
    <cellStyle name="표준 6 6 2 2 2" xfId="283"/>
    <cellStyle name="표준 6 6 2 2 2 10" xfId="31387"/>
    <cellStyle name="표준 6 6 2 2 2 2" xfId="859"/>
    <cellStyle name="표준 6 6 2 2 2 2 2" xfId="1723"/>
    <cellStyle name="표준 6 6 2 2 2 2 2 2" xfId="5179"/>
    <cellStyle name="표준 6 6 2 2 2 2 2 2 2" xfId="15547"/>
    <cellStyle name="표준 6 6 2 2 2 2 2 2 2 2" xfId="31099"/>
    <cellStyle name="표준 6 6 2 2 2 2 2 2 2 3" xfId="46651"/>
    <cellStyle name="표준 6 6 2 2 2 2 2 2 3" xfId="10363"/>
    <cellStyle name="표준 6 6 2 2 2 2 2 2 3 2" xfId="25915"/>
    <cellStyle name="표준 6 6 2 2 2 2 2 2 3 3" xfId="41467"/>
    <cellStyle name="표준 6 6 2 2 2 2 2 2 4" xfId="20731"/>
    <cellStyle name="표준 6 6 2 2 2 2 2 2 5" xfId="36283"/>
    <cellStyle name="표준 6 6 2 2 2 2 2 3" xfId="3451"/>
    <cellStyle name="표준 6 6 2 2 2 2 2 3 2" xfId="13819"/>
    <cellStyle name="표준 6 6 2 2 2 2 2 3 2 2" xfId="29371"/>
    <cellStyle name="표준 6 6 2 2 2 2 2 3 2 3" xfId="44923"/>
    <cellStyle name="표준 6 6 2 2 2 2 2 3 3" xfId="8635"/>
    <cellStyle name="표준 6 6 2 2 2 2 2 3 3 2" xfId="24187"/>
    <cellStyle name="표준 6 6 2 2 2 2 2 3 3 3" xfId="39739"/>
    <cellStyle name="표준 6 6 2 2 2 2 2 3 4" xfId="19003"/>
    <cellStyle name="표준 6 6 2 2 2 2 2 3 5" xfId="34555"/>
    <cellStyle name="표준 6 6 2 2 2 2 2 4" xfId="12091"/>
    <cellStyle name="표준 6 6 2 2 2 2 2 4 2" xfId="27643"/>
    <cellStyle name="표준 6 6 2 2 2 2 2 4 3" xfId="43195"/>
    <cellStyle name="표준 6 6 2 2 2 2 2 5" xfId="6907"/>
    <cellStyle name="표준 6 6 2 2 2 2 2 5 2" xfId="22459"/>
    <cellStyle name="표준 6 6 2 2 2 2 2 5 3" xfId="38011"/>
    <cellStyle name="표준 6 6 2 2 2 2 2 6" xfId="17275"/>
    <cellStyle name="표준 6 6 2 2 2 2 2 7" xfId="32827"/>
    <cellStyle name="표준 6 6 2 2 2 2 3" xfId="4315"/>
    <cellStyle name="표준 6 6 2 2 2 2 3 2" xfId="14683"/>
    <cellStyle name="표준 6 6 2 2 2 2 3 2 2" xfId="30235"/>
    <cellStyle name="표준 6 6 2 2 2 2 3 2 3" xfId="45787"/>
    <cellStyle name="표준 6 6 2 2 2 2 3 3" xfId="9499"/>
    <cellStyle name="표준 6 6 2 2 2 2 3 3 2" xfId="25051"/>
    <cellStyle name="표준 6 6 2 2 2 2 3 3 3" xfId="40603"/>
    <cellStyle name="표준 6 6 2 2 2 2 3 4" xfId="19867"/>
    <cellStyle name="표준 6 6 2 2 2 2 3 5" xfId="35419"/>
    <cellStyle name="표준 6 6 2 2 2 2 4" xfId="2587"/>
    <cellStyle name="표준 6 6 2 2 2 2 4 2" xfId="12955"/>
    <cellStyle name="표준 6 6 2 2 2 2 4 2 2" xfId="28507"/>
    <cellStyle name="표준 6 6 2 2 2 2 4 2 3" xfId="44059"/>
    <cellStyle name="표준 6 6 2 2 2 2 4 3" xfId="7771"/>
    <cellStyle name="표준 6 6 2 2 2 2 4 3 2" xfId="23323"/>
    <cellStyle name="표준 6 6 2 2 2 2 4 3 3" xfId="38875"/>
    <cellStyle name="표준 6 6 2 2 2 2 4 4" xfId="18139"/>
    <cellStyle name="표준 6 6 2 2 2 2 4 5" xfId="33691"/>
    <cellStyle name="표준 6 6 2 2 2 2 5" xfId="11227"/>
    <cellStyle name="표준 6 6 2 2 2 2 5 2" xfId="26779"/>
    <cellStyle name="표준 6 6 2 2 2 2 5 3" xfId="42331"/>
    <cellStyle name="표준 6 6 2 2 2 2 6" xfId="6043"/>
    <cellStyle name="표준 6 6 2 2 2 2 6 2" xfId="21595"/>
    <cellStyle name="표준 6 6 2 2 2 2 6 3" xfId="37147"/>
    <cellStyle name="표준 6 6 2 2 2 2 7" xfId="16411"/>
    <cellStyle name="표준 6 6 2 2 2 2 8" xfId="31963"/>
    <cellStyle name="표준 6 6 2 2 2 3" xfId="571"/>
    <cellStyle name="표준 6 6 2 2 2 3 2" xfId="1435"/>
    <cellStyle name="표준 6 6 2 2 2 3 2 2" xfId="4891"/>
    <cellStyle name="표준 6 6 2 2 2 3 2 2 2" xfId="15259"/>
    <cellStyle name="표준 6 6 2 2 2 3 2 2 2 2" xfId="30811"/>
    <cellStyle name="표준 6 6 2 2 2 3 2 2 2 3" xfId="46363"/>
    <cellStyle name="표준 6 6 2 2 2 3 2 2 3" xfId="10075"/>
    <cellStyle name="표준 6 6 2 2 2 3 2 2 3 2" xfId="25627"/>
    <cellStyle name="표준 6 6 2 2 2 3 2 2 3 3" xfId="41179"/>
    <cellStyle name="표준 6 6 2 2 2 3 2 2 4" xfId="20443"/>
    <cellStyle name="표준 6 6 2 2 2 3 2 2 5" xfId="35995"/>
    <cellStyle name="표준 6 6 2 2 2 3 2 3" xfId="3163"/>
    <cellStyle name="표준 6 6 2 2 2 3 2 3 2" xfId="13531"/>
    <cellStyle name="표준 6 6 2 2 2 3 2 3 2 2" xfId="29083"/>
    <cellStyle name="표준 6 6 2 2 2 3 2 3 2 3" xfId="44635"/>
    <cellStyle name="표준 6 6 2 2 2 3 2 3 3" xfId="8347"/>
    <cellStyle name="표준 6 6 2 2 2 3 2 3 3 2" xfId="23899"/>
    <cellStyle name="표준 6 6 2 2 2 3 2 3 3 3" xfId="39451"/>
    <cellStyle name="표준 6 6 2 2 2 3 2 3 4" xfId="18715"/>
    <cellStyle name="표준 6 6 2 2 2 3 2 3 5" xfId="34267"/>
    <cellStyle name="표준 6 6 2 2 2 3 2 4" xfId="11803"/>
    <cellStyle name="표준 6 6 2 2 2 3 2 4 2" xfId="27355"/>
    <cellStyle name="표준 6 6 2 2 2 3 2 4 3" xfId="42907"/>
    <cellStyle name="표준 6 6 2 2 2 3 2 5" xfId="6619"/>
    <cellStyle name="표준 6 6 2 2 2 3 2 5 2" xfId="22171"/>
    <cellStyle name="표준 6 6 2 2 2 3 2 5 3" xfId="37723"/>
    <cellStyle name="표준 6 6 2 2 2 3 2 6" xfId="16987"/>
    <cellStyle name="표준 6 6 2 2 2 3 2 7" xfId="32539"/>
    <cellStyle name="표준 6 6 2 2 2 3 3" xfId="4027"/>
    <cellStyle name="표준 6 6 2 2 2 3 3 2" xfId="14395"/>
    <cellStyle name="표준 6 6 2 2 2 3 3 2 2" xfId="29947"/>
    <cellStyle name="표준 6 6 2 2 2 3 3 2 3" xfId="45499"/>
    <cellStyle name="표준 6 6 2 2 2 3 3 3" xfId="9211"/>
    <cellStyle name="표준 6 6 2 2 2 3 3 3 2" xfId="24763"/>
    <cellStyle name="표준 6 6 2 2 2 3 3 3 3" xfId="40315"/>
    <cellStyle name="표준 6 6 2 2 2 3 3 4" xfId="19579"/>
    <cellStyle name="표준 6 6 2 2 2 3 3 5" xfId="35131"/>
    <cellStyle name="표준 6 6 2 2 2 3 4" xfId="2299"/>
    <cellStyle name="표준 6 6 2 2 2 3 4 2" xfId="12667"/>
    <cellStyle name="표준 6 6 2 2 2 3 4 2 2" xfId="28219"/>
    <cellStyle name="표준 6 6 2 2 2 3 4 2 3" xfId="43771"/>
    <cellStyle name="표준 6 6 2 2 2 3 4 3" xfId="7483"/>
    <cellStyle name="표준 6 6 2 2 2 3 4 3 2" xfId="23035"/>
    <cellStyle name="표준 6 6 2 2 2 3 4 3 3" xfId="38587"/>
    <cellStyle name="표준 6 6 2 2 2 3 4 4" xfId="17851"/>
    <cellStyle name="표준 6 6 2 2 2 3 4 5" xfId="33403"/>
    <cellStyle name="표준 6 6 2 2 2 3 5" xfId="10939"/>
    <cellStyle name="표준 6 6 2 2 2 3 5 2" xfId="26491"/>
    <cellStyle name="표준 6 6 2 2 2 3 5 3" xfId="42043"/>
    <cellStyle name="표준 6 6 2 2 2 3 6" xfId="5755"/>
    <cellStyle name="표준 6 6 2 2 2 3 6 2" xfId="21307"/>
    <cellStyle name="표준 6 6 2 2 2 3 6 3" xfId="36859"/>
    <cellStyle name="표준 6 6 2 2 2 3 7" xfId="16123"/>
    <cellStyle name="표준 6 6 2 2 2 3 8" xfId="31675"/>
    <cellStyle name="표준 6 6 2 2 2 4" xfId="1147"/>
    <cellStyle name="표준 6 6 2 2 2 4 2" xfId="4603"/>
    <cellStyle name="표준 6 6 2 2 2 4 2 2" xfId="14971"/>
    <cellStyle name="표준 6 6 2 2 2 4 2 2 2" xfId="30523"/>
    <cellStyle name="표준 6 6 2 2 2 4 2 2 3" xfId="46075"/>
    <cellStyle name="표준 6 6 2 2 2 4 2 3" xfId="9787"/>
    <cellStyle name="표준 6 6 2 2 2 4 2 3 2" xfId="25339"/>
    <cellStyle name="표준 6 6 2 2 2 4 2 3 3" xfId="40891"/>
    <cellStyle name="표준 6 6 2 2 2 4 2 4" xfId="20155"/>
    <cellStyle name="표준 6 6 2 2 2 4 2 5" xfId="35707"/>
    <cellStyle name="표준 6 6 2 2 2 4 3" xfId="2875"/>
    <cellStyle name="표준 6 6 2 2 2 4 3 2" xfId="13243"/>
    <cellStyle name="표준 6 6 2 2 2 4 3 2 2" xfId="28795"/>
    <cellStyle name="표준 6 6 2 2 2 4 3 2 3" xfId="44347"/>
    <cellStyle name="표준 6 6 2 2 2 4 3 3" xfId="8059"/>
    <cellStyle name="표준 6 6 2 2 2 4 3 3 2" xfId="23611"/>
    <cellStyle name="표준 6 6 2 2 2 4 3 3 3" xfId="39163"/>
    <cellStyle name="표준 6 6 2 2 2 4 3 4" xfId="18427"/>
    <cellStyle name="표준 6 6 2 2 2 4 3 5" xfId="33979"/>
    <cellStyle name="표준 6 6 2 2 2 4 4" xfId="11515"/>
    <cellStyle name="표준 6 6 2 2 2 4 4 2" xfId="27067"/>
    <cellStyle name="표준 6 6 2 2 2 4 4 3" xfId="42619"/>
    <cellStyle name="표준 6 6 2 2 2 4 5" xfId="6331"/>
    <cellStyle name="표준 6 6 2 2 2 4 5 2" xfId="21883"/>
    <cellStyle name="표준 6 6 2 2 2 4 5 3" xfId="37435"/>
    <cellStyle name="표준 6 6 2 2 2 4 6" xfId="16699"/>
    <cellStyle name="표준 6 6 2 2 2 4 7" xfId="32251"/>
    <cellStyle name="표준 6 6 2 2 2 5" xfId="3739"/>
    <cellStyle name="표준 6 6 2 2 2 5 2" xfId="14107"/>
    <cellStyle name="표준 6 6 2 2 2 5 2 2" xfId="29659"/>
    <cellStyle name="표준 6 6 2 2 2 5 2 3" xfId="45211"/>
    <cellStyle name="표준 6 6 2 2 2 5 3" xfId="8923"/>
    <cellStyle name="표준 6 6 2 2 2 5 3 2" xfId="24475"/>
    <cellStyle name="표준 6 6 2 2 2 5 3 3" xfId="40027"/>
    <cellStyle name="표준 6 6 2 2 2 5 4" xfId="19291"/>
    <cellStyle name="표준 6 6 2 2 2 5 5" xfId="34843"/>
    <cellStyle name="표준 6 6 2 2 2 6" xfId="2011"/>
    <cellStyle name="표준 6 6 2 2 2 6 2" xfId="12379"/>
    <cellStyle name="표준 6 6 2 2 2 6 2 2" xfId="27931"/>
    <cellStyle name="표준 6 6 2 2 2 6 2 3" xfId="43483"/>
    <cellStyle name="표준 6 6 2 2 2 6 3" xfId="7195"/>
    <cellStyle name="표준 6 6 2 2 2 6 3 2" xfId="22747"/>
    <cellStyle name="표준 6 6 2 2 2 6 3 3" xfId="38299"/>
    <cellStyle name="표준 6 6 2 2 2 6 4" xfId="17563"/>
    <cellStyle name="표준 6 6 2 2 2 6 5" xfId="33115"/>
    <cellStyle name="표준 6 6 2 2 2 7" xfId="10651"/>
    <cellStyle name="표준 6 6 2 2 2 7 2" xfId="26203"/>
    <cellStyle name="표준 6 6 2 2 2 7 3" xfId="41755"/>
    <cellStyle name="표준 6 6 2 2 2 8" xfId="5467"/>
    <cellStyle name="표준 6 6 2 2 2 8 2" xfId="21019"/>
    <cellStyle name="표준 6 6 2 2 2 8 3" xfId="36571"/>
    <cellStyle name="표준 6 6 2 2 2 9" xfId="15835"/>
    <cellStyle name="표준 6 6 2 2 3" xfId="715"/>
    <cellStyle name="표준 6 6 2 2 3 2" xfId="1579"/>
    <cellStyle name="표준 6 6 2 2 3 2 2" xfId="5035"/>
    <cellStyle name="표준 6 6 2 2 3 2 2 2" xfId="15403"/>
    <cellStyle name="표준 6 6 2 2 3 2 2 2 2" xfId="30955"/>
    <cellStyle name="표준 6 6 2 2 3 2 2 2 3" xfId="46507"/>
    <cellStyle name="표준 6 6 2 2 3 2 2 3" xfId="10219"/>
    <cellStyle name="표준 6 6 2 2 3 2 2 3 2" xfId="25771"/>
    <cellStyle name="표준 6 6 2 2 3 2 2 3 3" xfId="41323"/>
    <cellStyle name="표준 6 6 2 2 3 2 2 4" xfId="20587"/>
    <cellStyle name="표준 6 6 2 2 3 2 2 5" xfId="36139"/>
    <cellStyle name="표준 6 6 2 2 3 2 3" xfId="3307"/>
    <cellStyle name="표준 6 6 2 2 3 2 3 2" xfId="13675"/>
    <cellStyle name="표준 6 6 2 2 3 2 3 2 2" xfId="29227"/>
    <cellStyle name="표준 6 6 2 2 3 2 3 2 3" xfId="44779"/>
    <cellStyle name="표준 6 6 2 2 3 2 3 3" xfId="8491"/>
    <cellStyle name="표준 6 6 2 2 3 2 3 3 2" xfId="24043"/>
    <cellStyle name="표준 6 6 2 2 3 2 3 3 3" xfId="39595"/>
    <cellStyle name="표준 6 6 2 2 3 2 3 4" xfId="18859"/>
    <cellStyle name="표준 6 6 2 2 3 2 3 5" xfId="34411"/>
    <cellStyle name="표준 6 6 2 2 3 2 4" xfId="11947"/>
    <cellStyle name="표준 6 6 2 2 3 2 4 2" xfId="27499"/>
    <cellStyle name="표준 6 6 2 2 3 2 4 3" xfId="43051"/>
    <cellStyle name="표준 6 6 2 2 3 2 5" xfId="6763"/>
    <cellStyle name="표준 6 6 2 2 3 2 5 2" xfId="22315"/>
    <cellStyle name="표준 6 6 2 2 3 2 5 3" xfId="37867"/>
    <cellStyle name="표준 6 6 2 2 3 2 6" xfId="17131"/>
    <cellStyle name="표준 6 6 2 2 3 2 7" xfId="32683"/>
    <cellStyle name="표준 6 6 2 2 3 3" xfId="4171"/>
    <cellStyle name="표준 6 6 2 2 3 3 2" xfId="14539"/>
    <cellStyle name="표준 6 6 2 2 3 3 2 2" xfId="30091"/>
    <cellStyle name="표준 6 6 2 2 3 3 2 3" xfId="45643"/>
    <cellStyle name="표준 6 6 2 2 3 3 3" xfId="9355"/>
    <cellStyle name="표준 6 6 2 2 3 3 3 2" xfId="24907"/>
    <cellStyle name="표준 6 6 2 2 3 3 3 3" xfId="40459"/>
    <cellStyle name="표준 6 6 2 2 3 3 4" xfId="19723"/>
    <cellStyle name="표준 6 6 2 2 3 3 5" xfId="35275"/>
    <cellStyle name="표준 6 6 2 2 3 4" xfId="2443"/>
    <cellStyle name="표준 6 6 2 2 3 4 2" xfId="12811"/>
    <cellStyle name="표준 6 6 2 2 3 4 2 2" xfId="28363"/>
    <cellStyle name="표준 6 6 2 2 3 4 2 3" xfId="43915"/>
    <cellStyle name="표준 6 6 2 2 3 4 3" xfId="7627"/>
    <cellStyle name="표준 6 6 2 2 3 4 3 2" xfId="23179"/>
    <cellStyle name="표준 6 6 2 2 3 4 3 3" xfId="38731"/>
    <cellStyle name="표준 6 6 2 2 3 4 4" xfId="17995"/>
    <cellStyle name="표준 6 6 2 2 3 4 5" xfId="33547"/>
    <cellStyle name="표준 6 6 2 2 3 5" xfId="11083"/>
    <cellStyle name="표준 6 6 2 2 3 5 2" xfId="26635"/>
    <cellStyle name="표준 6 6 2 2 3 5 3" xfId="42187"/>
    <cellStyle name="표준 6 6 2 2 3 6" xfId="5899"/>
    <cellStyle name="표준 6 6 2 2 3 6 2" xfId="21451"/>
    <cellStyle name="표준 6 6 2 2 3 6 3" xfId="37003"/>
    <cellStyle name="표준 6 6 2 2 3 7" xfId="16267"/>
    <cellStyle name="표준 6 6 2 2 3 8" xfId="31819"/>
    <cellStyle name="표준 6 6 2 2 4" xfId="427"/>
    <cellStyle name="표준 6 6 2 2 4 2" xfId="1291"/>
    <cellStyle name="표준 6 6 2 2 4 2 2" xfId="4747"/>
    <cellStyle name="표준 6 6 2 2 4 2 2 2" xfId="15115"/>
    <cellStyle name="표준 6 6 2 2 4 2 2 2 2" xfId="30667"/>
    <cellStyle name="표준 6 6 2 2 4 2 2 2 3" xfId="46219"/>
    <cellStyle name="표준 6 6 2 2 4 2 2 3" xfId="9931"/>
    <cellStyle name="표준 6 6 2 2 4 2 2 3 2" xfId="25483"/>
    <cellStyle name="표준 6 6 2 2 4 2 2 3 3" xfId="41035"/>
    <cellStyle name="표준 6 6 2 2 4 2 2 4" xfId="20299"/>
    <cellStyle name="표준 6 6 2 2 4 2 2 5" xfId="35851"/>
    <cellStyle name="표준 6 6 2 2 4 2 3" xfId="3019"/>
    <cellStyle name="표준 6 6 2 2 4 2 3 2" xfId="13387"/>
    <cellStyle name="표준 6 6 2 2 4 2 3 2 2" xfId="28939"/>
    <cellStyle name="표준 6 6 2 2 4 2 3 2 3" xfId="44491"/>
    <cellStyle name="표준 6 6 2 2 4 2 3 3" xfId="8203"/>
    <cellStyle name="표준 6 6 2 2 4 2 3 3 2" xfId="23755"/>
    <cellStyle name="표준 6 6 2 2 4 2 3 3 3" xfId="39307"/>
    <cellStyle name="표준 6 6 2 2 4 2 3 4" xfId="18571"/>
    <cellStyle name="표준 6 6 2 2 4 2 3 5" xfId="34123"/>
    <cellStyle name="표준 6 6 2 2 4 2 4" xfId="11659"/>
    <cellStyle name="표준 6 6 2 2 4 2 4 2" xfId="27211"/>
    <cellStyle name="표준 6 6 2 2 4 2 4 3" xfId="42763"/>
    <cellStyle name="표준 6 6 2 2 4 2 5" xfId="6475"/>
    <cellStyle name="표준 6 6 2 2 4 2 5 2" xfId="22027"/>
    <cellStyle name="표준 6 6 2 2 4 2 5 3" xfId="37579"/>
    <cellStyle name="표준 6 6 2 2 4 2 6" xfId="16843"/>
    <cellStyle name="표준 6 6 2 2 4 2 7" xfId="32395"/>
    <cellStyle name="표준 6 6 2 2 4 3" xfId="3883"/>
    <cellStyle name="표준 6 6 2 2 4 3 2" xfId="14251"/>
    <cellStyle name="표준 6 6 2 2 4 3 2 2" xfId="29803"/>
    <cellStyle name="표준 6 6 2 2 4 3 2 3" xfId="45355"/>
    <cellStyle name="표준 6 6 2 2 4 3 3" xfId="9067"/>
    <cellStyle name="표준 6 6 2 2 4 3 3 2" xfId="24619"/>
    <cellStyle name="표준 6 6 2 2 4 3 3 3" xfId="40171"/>
    <cellStyle name="표준 6 6 2 2 4 3 4" xfId="19435"/>
    <cellStyle name="표준 6 6 2 2 4 3 5" xfId="34987"/>
    <cellStyle name="표준 6 6 2 2 4 4" xfId="2155"/>
    <cellStyle name="표준 6 6 2 2 4 4 2" xfId="12523"/>
    <cellStyle name="표준 6 6 2 2 4 4 2 2" xfId="28075"/>
    <cellStyle name="표준 6 6 2 2 4 4 2 3" xfId="43627"/>
    <cellStyle name="표준 6 6 2 2 4 4 3" xfId="7339"/>
    <cellStyle name="표준 6 6 2 2 4 4 3 2" xfId="22891"/>
    <cellStyle name="표준 6 6 2 2 4 4 3 3" xfId="38443"/>
    <cellStyle name="표준 6 6 2 2 4 4 4" xfId="17707"/>
    <cellStyle name="표준 6 6 2 2 4 4 5" xfId="33259"/>
    <cellStyle name="표준 6 6 2 2 4 5" xfId="10795"/>
    <cellStyle name="표준 6 6 2 2 4 5 2" xfId="26347"/>
    <cellStyle name="표준 6 6 2 2 4 5 3" xfId="41899"/>
    <cellStyle name="표준 6 6 2 2 4 6" xfId="5611"/>
    <cellStyle name="표준 6 6 2 2 4 6 2" xfId="21163"/>
    <cellStyle name="표준 6 6 2 2 4 6 3" xfId="36715"/>
    <cellStyle name="표준 6 6 2 2 4 7" xfId="15979"/>
    <cellStyle name="표준 6 6 2 2 4 8" xfId="31531"/>
    <cellStyle name="표준 6 6 2 2 5" xfId="1003"/>
    <cellStyle name="표준 6 6 2 2 5 2" xfId="4459"/>
    <cellStyle name="표준 6 6 2 2 5 2 2" xfId="14827"/>
    <cellStyle name="표준 6 6 2 2 5 2 2 2" xfId="30379"/>
    <cellStyle name="표준 6 6 2 2 5 2 2 3" xfId="45931"/>
    <cellStyle name="표준 6 6 2 2 5 2 3" xfId="9643"/>
    <cellStyle name="표준 6 6 2 2 5 2 3 2" xfId="25195"/>
    <cellStyle name="표준 6 6 2 2 5 2 3 3" xfId="40747"/>
    <cellStyle name="표준 6 6 2 2 5 2 4" xfId="20011"/>
    <cellStyle name="표준 6 6 2 2 5 2 5" xfId="35563"/>
    <cellStyle name="표준 6 6 2 2 5 3" xfId="2731"/>
    <cellStyle name="표준 6 6 2 2 5 3 2" xfId="13099"/>
    <cellStyle name="표준 6 6 2 2 5 3 2 2" xfId="28651"/>
    <cellStyle name="표준 6 6 2 2 5 3 2 3" xfId="44203"/>
    <cellStyle name="표준 6 6 2 2 5 3 3" xfId="7915"/>
    <cellStyle name="표준 6 6 2 2 5 3 3 2" xfId="23467"/>
    <cellStyle name="표준 6 6 2 2 5 3 3 3" xfId="39019"/>
    <cellStyle name="표준 6 6 2 2 5 3 4" xfId="18283"/>
    <cellStyle name="표준 6 6 2 2 5 3 5" xfId="33835"/>
    <cellStyle name="표준 6 6 2 2 5 4" xfId="11371"/>
    <cellStyle name="표준 6 6 2 2 5 4 2" xfId="26923"/>
    <cellStyle name="표준 6 6 2 2 5 4 3" xfId="42475"/>
    <cellStyle name="표준 6 6 2 2 5 5" xfId="6187"/>
    <cellStyle name="표준 6 6 2 2 5 5 2" xfId="21739"/>
    <cellStyle name="표준 6 6 2 2 5 5 3" xfId="37291"/>
    <cellStyle name="표준 6 6 2 2 5 6" xfId="16555"/>
    <cellStyle name="표준 6 6 2 2 5 7" xfId="32107"/>
    <cellStyle name="표준 6 6 2 2 6" xfId="3595"/>
    <cellStyle name="표준 6 6 2 2 6 2" xfId="13963"/>
    <cellStyle name="표준 6 6 2 2 6 2 2" xfId="29515"/>
    <cellStyle name="표준 6 6 2 2 6 2 3" xfId="45067"/>
    <cellStyle name="표준 6 6 2 2 6 3" xfId="8779"/>
    <cellStyle name="표준 6 6 2 2 6 3 2" xfId="24331"/>
    <cellStyle name="표준 6 6 2 2 6 3 3" xfId="39883"/>
    <cellStyle name="표준 6 6 2 2 6 4" xfId="19147"/>
    <cellStyle name="표준 6 6 2 2 6 5" xfId="34699"/>
    <cellStyle name="표준 6 6 2 2 7" xfId="1867"/>
    <cellStyle name="표준 6 6 2 2 7 2" xfId="12235"/>
    <cellStyle name="표준 6 6 2 2 7 2 2" xfId="27787"/>
    <cellStyle name="표준 6 6 2 2 7 2 3" xfId="43339"/>
    <cellStyle name="표준 6 6 2 2 7 3" xfId="7051"/>
    <cellStyle name="표준 6 6 2 2 7 3 2" xfId="22603"/>
    <cellStyle name="표준 6 6 2 2 7 3 3" xfId="38155"/>
    <cellStyle name="표준 6 6 2 2 7 4" xfId="17419"/>
    <cellStyle name="표준 6 6 2 2 7 5" xfId="32971"/>
    <cellStyle name="표준 6 6 2 2 8" xfId="10507"/>
    <cellStyle name="표준 6 6 2 2 8 2" xfId="26059"/>
    <cellStyle name="표준 6 6 2 2 8 3" xfId="41611"/>
    <cellStyle name="표준 6 6 2 2 9" xfId="5323"/>
    <cellStyle name="표준 6 6 2 2 9 2" xfId="20875"/>
    <cellStyle name="표준 6 6 2 2 9 3" xfId="36427"/>
    <cellStyle name="표준 6 6 2 3" xfId="91"/>
    <cellStyle name="표준 6 6 2 3 10" xfId="15643"/>
    <cellStyle name="표준 6 6 2 3 11" xfId="31195"/>
    <cellStyle name="표준 6 6 2 3 2" xfId="235"/>
    <cellStyle name="표준 6 6 2 3 2 10" xfId="31339"/>
    <cellStyle name="표준 6 6 2 3 2 2" xfId="811"/>
    <cellStyle name="표준 6 6 2 3 2 2 2" xfId="1675"/>
    <cellStyle name="표준 6 6 2 3 2 2 2 2" xfId="5131"/>
    <cellStyle name="표준 6 6 2 3 2 2 2 2 2" xfId="15499"/>
    <cellStyle name="표준 6 6 2 3 2 2 2 2 2 2" xfId="31051"/>
    <cellStyle name="표준 6 6 2 3 2 2 2 2 2 3" xfId="46603"/>
    <cellStyle name="표준 6 6 2 3 2 2 2 2 3" xfId="10315"/>
    <cellStyle name="표준 6 6 2 3 2 2 2 2 3 2" xfId="25867"/>
    <cellStyle name="표준 6 6 2 3 2 2 2 2 3 3" xfId="41419"/>
    <cellStyle name="표준 6 6 2 3 2 2 2 2 4" xfId="20683"/>
    <cellStyle name="표준 6 6 2 3 2 2 2 2 5" xfId="36235"/>
    <cellStyle name="표준 6 6 2 3 2 2 2 3" xfId="3403"/>
    <cellStyle name="표준 6 6 2 3 2 2 2 3 2" xfId="13771"/>
    <cellStyle name="표준 6 6 2 3 2 2 2 3 2 2" xfId="29323"/>
    <cellStyle name="표준 6 6 2 3 2 2 2 3 2 3" xfId="44875"/>
    <cellStyle name="표준 6 6 2 3 2 2 2 3 3" xfId="8587"/>
    <cellStyle name="표준 6 6 2 3 2 2 2 3 3 2" xfId="24139"/>
    <cellStyle name="표준 6 6 2 3 2 2 2 3 3 3" xfId="39691"/>
    <cellStyle name="표준 6 6 2 3 2 2 2 3 4" xfId="18955"/>
    <cellStyle name="표준 6 6 2 3 2 2 2 3 5" xfId="34507"/>
    <cellStyle name="표준 6 6 2 3 2 2 2 4" xfId="12043"/>
    <cellStyle name="표준 6 6 2 3 2 2 2 4 2" xfId="27595"/>
    <cellStyle name="표준 6 6 2 3 2 2 2 4 3" xfId="43147"/>
    <cellStyle name="표준 6 6 2 3 2 2 2 5" xfId="6859"/>
    <cellStyle name="표준 6 6 2 3 2 2 2 5 2" xfId="22411"/>
    <cellStyle name="표준 6 6 2 3 2 2 2 5 3" xfId="37963"/>
    <cellStyle name="표준 6 6 2 3 2 2 2 6" xfId="17227"/>
    <cellStyle name="표준 6 6 2 3 2 2 2 7" xfId="32779"/>
    <cellStyle name="표준 6 6 2 3 2 2 3" xfId="4267"/>
    <cellStyle name="표준 6 6 2 3 2 2 3 2" xfId="14635"/>
    <cellStyle name="표준 6 6 2 3 2 2 3 2 2" xfId="30187"/>
    <cellStyle name="표준 6 6 2 3 2 2 3 2 3" xfId="45739"/>
    <cellStyle name="표준 6 6 2 3 2 2 3 3" xfId="9451"/>
    <cellStyle name="표준 6 6 2 3 2 2 3 3 2" xfId="25003"/>
    <cellStyle name="표준 6 6 2 3 2 2 3 3 3" xfId="40555"/>
    <cellStyle name="표준 6 6 2 3 2 2 3 4" xfId="19819"/>
    <cellStyle name="표준 6 6 2 3 2 2 3 5" xfId="35371"/>
    <cellStyle name="표준 6 6 2 3 2 2 4" xfId="2539"/>
    <cellStyle name="표준 6 6 2 3 2 2 4 2" xfId="12907"/>
    <cellStyle name="표준 6 6 2 3 2 2 4 2 2" xfId="28459"/>
    <cellStyle name="표준 6 6 2 3 2 2 4 2 3" xfId="44011"/>
    <cellStyle name="표준 6 6 2 3 2 2 4 3" xfId="7723"/>
    <cellStyle name="표준 6 6 2 3 2 2 4 3 2" xfId="23275"/>
    <cellStyle name="표준 6 6 2 3 2 2 4 3 3" xfId="38827"/>
    <cellStyle name="표준 6 6 2 3 2 2 4 4" xfId="18091"/>
    <cellStyle name="표준 6 6 2 3 2 2 4 5" xfId="33643"/>
    <cellStyle name="표준 6 6 2 3 2 2 5" xfId="11179"/>
    <cellStyle name="표준 6 6 2 3 2 2 5 2" xfId="26731"/>
    <cellStyle name="표준 6 6 2 3 2 2 5 3" xfId="42283"/>
    <cellStyle name="표준 6 6 2 3 2 2 6" xfId="5995"/>
    <cellStyle name="표준 6 6 2 3 2 2 6 2" xfId="21547"/>
    <cellStyle name="표준 6 6 2 3 2 2 6 3" xfId="37099"/>
    <cellStyle name="표준 6 6 2 3 2 2 7" xfId="16363"/>
    <cellStyle name="표준 6 6 2 3 2 2 8" xfId="31915"/>
    <cellStyle name="표준 6 6 2 3 2 3" xfId="523"/>
    <cellStyle name="표준 6 6 2 3 2 3 2" xfId="1387"/>
    <cellStyle name="표준 6 6 2 3 2 3 2 2" xfId="4843"/>
    <cellStyle name="표준 6 6 2 3 2 3 2 2 2" xfId="15211"/>
    <cellStyle name="표준 6 6 2 3 2 3 2 2 2 2" xfId="30763"/>
    <cellStyle name="표준 6 6 2 3 2 3 2 2 2 3" xfId="46315"/>
    <cellStyle name="표준 6 6 2 3 2 3 2 2 3" xfId="10027"/>
    <cellStyle name="표준 6 6 2 3 2 3 2 2 3 2" xfId="25579"/>
    <cellStyle name="표준 6 6 2 3 2 3 2 2 3 3" xfId="41131"/>
    <cellStyle name="표준 6 6 2 3 2 3 2 2 4" xfId="20395"/>
    <cellStyle name="표준 6 6 2 3 2 3 2 2 5" xfId="35947"/>
    <cellStyle name="표준 6 6 2 3 2 3 2 3" xfId="3115"/>
    <cellStyle name="표준 6 6 2 3 2 3 2 3 2" xfId="13483"/>
    <cellStyle name="표준 6 6 2 3 2 3 2 3 2 2" xfId="29035"/>
    <cellStyle name="표준 6 6 2 3 2 3 2 3 2 3" xfId="44587"/>
    <cellStyle name="표준 6 6 2 3 2 3 2 3 3" xfId="8299"/>
    <cellStyle name="표준 6 6 2 3 2 3 2 3 3 2" xfId="23851"/>
    <cellStyle name="표준 6 6 2 3 2 3 2 3 3 3" xfId="39403"/>
    <cellStyle name="표준 6 6 2 3 2 3 2 3 4" xfId="18667"/>
    <cellStyle name="표준 6 6 2 3 2 3 2 3 5" xfId="34219"/>
    <cellStyle name="표준 6 6 2 3 2 3 2 4" xfId="11755"/>
    <cellStyle name="표준 6 6 2 3 2 3 2 4 2" xfId="27307"/>
    <cellStyle name="표준 6 6 2 3 2 3 2 4 3" xfId="42859"/>
    <cellStyle name="표준 6 6 2 3 2 3 2 5" xfId="6571"/>
    <cellStyle name="표준 6 6 2 3 2 3 2 5 2" xfId="22123"/>
    <cellStyle name="표준 6 6 2 3 2 3 2 5 3" xfId="37675"/>
    <cellStyle name="표준 6 6 2 3 2 3 2 6" xfId="16939"/>
    <cellStyle name="표준 6 6 2 3 2 3 2 7" xfId="32491"/>
    <cellStyle name="표준 6 6 2 3 2 3 3" xfId="3979"/>
    <cellStyle name="표준 6 6 2 3 2 3 3 2" xfId="14347"/>
    <cellStyle name="표준 6 6 2 3 2 3 3 2 2" xfId="29899"/>
    <cellStyle name="표준 6 6 2 3 2 3 3 2 3" xfId="45451"/>
    <cellStyle name="표준 6 6 2 3 2 3 3 3" xfId="9163"/>
    <cellStyle name="표준 6 6 2 3 2 3 3 3 2" xfId="24715"/>
    <cellStyle name="표준 6 6 2 3 2 3 3 3 3" xfId="40267"/>
    <cellStyle name="표준 6 6 2 3 2 3 3 4" xfId="19531"/>
    <cellStyle name="표준 6 6 2 3 2 3 3 5" xfId="35083"/>
    <cellStyle name="표준 6 6 2 3 2 3 4" xfId="2251"/>
    <cellStyle name="표준 6 6 2 3 2 3 4 2" xfId="12619"/>
    <cellStyle name="표준 6 6 2 3 2 3 4 2 2" xfId="28171"/>
    <cellStyle name="표준 6 6 2 3 2 3 4 2 3" xfId="43723"/>
    <cellStyle name="표준 6 6 2 3 2 3 4 3" xfId="7435"/>
    <cellStyle name="표준 6 6 2 3 2 3 4 3 2" xfId="22987"/>
    <cellStyle name="표준 6 6 2 3 2 3 4 3 3" xfId="38539"/>
    <cellStyle name="표준 6 6 2 3 2 3 4 4" xfId="17803"/>
    <cellStyle name="표준 6 6 2 3 2 3 4 5" xfId="33355"/>
    <cellStyle name="표준 6 6 2 3 2 3 5" xfId="10891"/>
    <cellStyle name="표준 6 6 2 3 2 3 5 2" xfId="26443"/>
    <cellStyle name="표준 6 6 2 3 2 3 5 3" xfId="41995"/>
    <cellStyle name="표준 6 6 2 3 2 3 6" xfId="5707"/>
    <cellStyle name="표준 6 6 2 3 2 3 6 2" xfId="21259"/>
    <cellStyle name="표준 6 6 2 3 2 3 6 3" xfId="36811"/>
    <cellStyle name="표준 6 6 2 3 2 3 7" xfId="16075"/>
    <cellStyle name="표준 6 6 2 3 2 3 8" xfId="31627"/>
    <cellStyle name="표준 6 6 2 3 2 4" xfId="1099"/>
    <cellStyle name="표준 6 6 2 3 2 4 2" xfId="4555"/>
    <cellStyle name="표준 6 6 2 3 2 4 2 2" xfId="14923"/>
    <cellStyle name="표준 6 6 2 3 2 4 2 2 2" xfId="30475"/>
    <cellStyle name="표준 6 6 2 3 2 4 2 2 3" xfId="46027"/>
    <cellStyle name="표준 6 6 2 3 2 4 2 3" xfId="9739"/>
    <cellStyle name="표준 6 6 2 3 2 4 2 3 2" xfId="25291"/>
    <cellStyle name="표준 6 6 2 3 2 4 2 3 3" xfId="40843"/>
    <cellStyle name="표준 6 6 2 3 2 4 2 4" xfId="20107"/>
    <cellStyle name="표준 6 6 2 3 2 4 2 5" xfId="35659"/>
    <cellStyle name="표준 6 6 2 3 2 4 3" xfId="2827"/>
    <cellStyle name="표준 6 6 2 3 2 4 3 2" xfId="13195"/>
    <cellStyle name="표준 6 6 2 3 2 4 3 2 2" xfId="28747"/>
    <cellStyle name="표준 6 6 2 3 2 4 3 2 3" xfId="44299"/>
    <cellStyle name="표준 6 6 2 3 2 4 3 3" xfId="8011"/>
    <cellStyle name="표준 6 6 2 3 2 4 3 3 2" xfId="23563"/>
    <cellStyle name="표준 6 6 2 3 2 4 3 3 3" xfId="39115"/>
    <cellStyle name="표준 6 6 2 3 2 4 3 4" xfId="18379"/>
    <cellStyle name="표준 6 6 2 3 2 4 3 5" xfId="33931"/>
    <cellStyle name="표준 6 6 2 3 2 4 4" xfId="11467"/>
    <cellStyle name="표준 6 6 2 3 2 4 4 2" xfId="27019"/>
    <cellStyle name="표준 6 6 2 3 2 4 4 3" xfId="42571"/>
    <cellStyle name="표준 6 6 2 3 2 4 5" xfId="6283"/>
    <cellStyle name="표준 6 6 2 3 2 4 5 2" xfId="21835"/>
    <cellStyle name="표준 6 6 2 3 2 4 5 3" xfId="37387"/>
    <cellStyle name="표준 6 6 2 3 2 4 6" xfId="16651"/>
    <cellStyle name="표준 6 6 2 3 2 4 7" xfId="32203"/>
    <cellStyle name="표준 6 6 2 3 2 5" xfId="3691"/>
    <cellStyle name="표준 6 6 2 3 2 5 2" xfId="14059"/>
    <cellStyle name="표준 6 6 2 3 2 5 2 2" xfId="29611"/>
    <cellStyle name="표준 6 6 2 3 2 5 2 3" xfId="45163"/>
    <cellStyle name="표준 6 6 2 3 2 5 3" xfId="8875"/>
    <cellStyle name="표준 6 6 2 3 2 5 3 2" xfId="24427"/>
    <cellStyle name="표준 6 6 2 3 2 5 3 3" xfId="39979"/>
    <cellStyle name="표준 6 6 2 3 2 5 4" xfId="19243"/>
    <cellStyle name="표준 6 6 2 3 2 5 5" xfId="34795"/>
    <cellStyle name="표준 6 6 2 3 2 6" xfId="1963"/>
    <cellStyle name="표준 6 6 2 3 2 6 2" xfId="12331"/>
    <cellStyle name="표준 6 6 2 3 2 6 2 2" xfId="27883"/>
    <cellStyle name="표준 6 6 2 3 2 6 2 3" xfId="43435"/>
    <cellStyle name="표준 6 6 2 3 2 6 3" xfId="7147"/>
    <cellStyle name="표준 6 6 2 3 2 6 3 2" xfId="22699"/>
    <cellStyle name="표준 6 6 2 3 2 6 3 3" xfId="38251"/>
    <cellStyle name="표준 6 6 2 3 2 6 4" xfId="17515"/>
    <cellStyle name="표준 6 6 2 3 2 6 5" xfId="33067"/>
    <cellStyle name="표준 6 6 2 3 2 7" xfId="10603"/>
    <cellStyle name="표준 6 6 2 3 2 7 2" xfId="26155"/>
    <cellStyle name="표준 6 6 2 3 2 7 3" xfId="41707"/>
    <cellStyle name="표준 6 6 2 3 2 8" xfId="5419"/>
    <cellStyle name="표준 6 6 2 3 2 8 2" xfId="20971"/>
    <cellStyle name="표준 6 6 2 3 2 8 3" xfId="36523"/>
    <cellStyle name="표준 6 6 2 3 2 9" xfId="15787"/>
    <cellStyle name="표준 6 6 2 3 3" xfId="667"/>
    <cellStyle name="표준 6 6 2 3 3 2" xfId="1531"/>
    <cellStyle name="표준 6 6 2 3 3 2 2" xfId="4987"/>
    <cellStyle name="표준 6 6 2 3 3 2 2 2" xfId="15355"/>
    <cellStyle name="표준 6 6 2 3 3 2 2 2 2" xfId="30907"/>
    <cellStyle name="표준 6 6 2 3 3 2 2 2 3" xfId="46459"/>
    <cellStyle name="표준 6 6 2 3 3 2 2 3" xfId="10171"/>
    <cellStyle name="표준 6 6 2 3 3 2 2 3 2" xfId="25723"/>
    <cellStyle name="표준 6 6 2 3 3 2 2 3 3" xfId="41275"/>
    <cellStyle name="표준 6 6 2 3 3 2 2 4" xfId="20539"/>
    <cellStyle name="표준 6 6 2 3 3 2 2 5" xfId="36091"/>
    <cellStyle name="표준 6 6 2 3 3 2 3" xfId="3259"/>
    <cellStyle name="표준 6 6 2 3 3 2 3 2" xfId="13627"/>
    <cellStyle name="표준 6 6 2 3 3 2 3 2 2" xfId="29179"/>
    <cellStyle name="표준 6 6 2 3 3 2 3 2 3" xfId="44731"/>
    <cellStyle name="표준 6 6 2 3 3 2 3 3" xfId="8443"/>
    <cellStyle name="표준 6 6 2 3 3 2 3 3 2" xfId="23995"/>
    <cellStyle name="표준 6 6 2 3 3 2 3 3 3" xfId="39547"/>
    <cellStyle name="표준 6 6 2 3 3 2 3 4" xfId="18811"/>
    <cellStyle name="표준 6 6 2 3 3 2 3 5" xfId="34363"/>
    <cellStyle name="표준 6 6 2 3 3 2 4" xfId="11899"/>
    <cellStyle name="표준 6 6 2 3 3 2 4 2" xfId="27451"/>
    <cellStyle name="표준 6 6 2 3 3 2 4 3" xfId="43003"/>
    <cellStyle name="표준 6 6 2 3 3 2 5" xfId="6715"/>
    <cellStyle name="표준 6 6 2 3 3 2 5 2" xfId="22267"/>
    <cellStyle name="표준 6 6 2 3 3 2 5 3" xfId="37819"/>
    <cellStyle name="표준 6 6 2 3 3 2 6" xfId="17083"/>
    <cellStyle name="표준 6 6 2 3 3 2 7" xfId="32635"/>
    <cellStyle name="표준 6 6 2 3 3 3" xfId="4123"/>
    <cellStyle name="표준 6 6 2 3 3 3 2" xfId="14491"/>
    <cellStyle name="표준 6 6 2 3 3 3 2 2" xfId="30043"/>
    <cellStyle name="표준 6 6 2 3 3 3 2 3" xfId="45595"/>
    <cellStyle name="표준 6 6 2 3 3 3 3" xfId="9307"/>
    <cellStyle name="표준 6 6 2 3 3 3 3 2" xfId="24859"/>
    <cellStyle name="표준 6 6 2 3 3 3 3 3" xfId="40411"/>
    <cellStyle name="표준 6 6 2 3 3 3 4" xfId="19675"/>
    <cellStyle name="표준 6 6 2 3 3 3 5" xfId="35227"/>
    <cellStyle name="표준 6 6 2 3 3 4" xfId="2395"/>
    <cellStyle name="표준 6 6 2 3 3 4 2" xfId="12763"/>
    <cellStyle name="표준 6 6 2 3 3 4 2 2" xfId="28315"/>
    <cellStyle name="표준 6 6 2 3 3 4 2 3" xfId="43867"/>
    <cellStyle name="표준 6 6 2 3 3 4 3" xfId="7579"/>
    <cellStyle name="표준 6 6 2 3 3 4 3 2" xfId="23131"/>
    <cellStyle name="표준 6 6 2 3 3 4 3 3" xfId="38683"/>
    <cellStyle name="표준 6 6 2 3 3 4 4" xfId="17947"/>
    <cellStyle name="표준 6 6 2 3 3 4 5" xfId="33499"/>
    <cellStyle name="표준 6 6 2 3 3 5" xfId="11035"/>
    <cellStyle name="표준 6 6 2 3 3 5 2" xfId="26587"/>
    <cellStyle name="표준 6 6 2 3 3 5 3" xfId="42139"/>
    <cellStyle name="표준 6 6 2 3 3 6" xfId="5851"/>
    <cellStyle name="표준 6 6 2 3 3 6 2" xfId="21403"/>
    <cellStyle name="표준 6 6 2 3 3 6 3" xfId="36955"/>
    <cellStyle name="표준 6 6 2 3 3 7" xfId="16219"/>
    <cellStyle name="표준 6 6 2 3 3 8" xfId="31771"/>
    <cellStyle name="표준 6 6 2 3 4" xfId="379"/>
    <cellStyle name="표준 6 6 2 3 4 2" xfId="1243"/>
    <cellStyle name="표준 6 6 2 3 4 2 2" xfId="4699"/>
    <cellStyle name="표준 6 6 2 3 4 2 2 2" xfId="15067"/>
    <cellStyle name="표준 6 6 2 3 4 2 2 2 2" xfId="30619"/>
    <cellStyle name="표준 6 6 2 3 4 2 2 2 3" xfId="46171"/>
    <cellStyle name="표준 6 6 2 3 4 2 2 3" xfId="9883"/>
    <cellStyle name="표준 6 6 2 3 4 2 2 3 2" xfId="25435"/>
    <cellStyle name="표준 6 6 2 3 4 2 2 3 3" xfId="40987"/>
    <cellStyle name="표준 6 6 2 3 4 2 2 4" xfId="20251"/>
    <cellStyle name="표준 6 6 2 3 4 2 2 5" xfId="35803"/>
    <cellStyle name="표준 6 6 2 3 4 2 3" xfId="2971"/>
    <cellStyle name="표준 6 6 2 3 4 2 3 2" xfId="13339"/>
    <cellStyle name="표준 6 6 2 3 4 2 3 2 2" xfId="28891"/>
    <cellStyle name="표준 6 6 2 3 4 2 3 2 3" xfId="44443"/>
    <cellStyle name="표준 6 6 2 3 4 2 3 3" xfId="8155"/>
    <cellStyle name="표준 6 6 2 3 4 2 3 3 2" xfId="23707"/>
    <cellStyle name="표준 6 6 2 3 4 2 3 3 3" xfId="39259"/>
    <cellStyle name="표준 6 6 2 3 4 2 3 4" xfId="18523"/>
    <cellStyle name="표준 6 6 2 3 4 2 3 5" xfId="34075"/>
    <cellStyle name="표준 6 6 2 3 4 2 4" xfId="11611"/>
    <cellStyle name="표준 6 6 2 3 4 2 4 2" xfId="27163"/>
    <cellStyle name="표준 6 6 2 3 4 2 4 3" xfId="42715"/>
    <cellStyle name="표준 6 6 2 3 4 2 5" xfId="6427"/>
    <cellStyle name="표준 6 6 2 3 4 2 5 2" xfId="21979"/>
    <cellStyle name="표준 6 6 2 3 4 2 5 3" xfId="37531"/>
    <cellStyle name="표준 6 6 2 3 4 2 6" xfId="16795"/>
    <cellStyle name="표준 6 6 2 3 4 2 7" xfId="32347"/>
    <cellStyle name="표준 6 6 2 3 4 3" xfId="3835"/>
    <cellStyle name="표준 6 6 2 3 4 3 2" xfId="14203"/>
    <cellStyle name="표준 6 6 2 3 4 3 2 2" xfId="29755"/>
    <cellStyle name="표준 6 6 2 3 4 3 2 3" xfId="45307"/>
    <cellStyle name="표준 6 6 2 3 4 3 3" xfId="9019"/>
    <cellStyle name="표준 6 6 2 3 4 3 3 2" xfId="24571"/>
    <cellStyle name="표준 6 6 2 3 4 3 3 3" xfId="40123"/>
    <cellStyle name="표준 6 6 2 3 4 3 4" xfId="19387"/>
    <cellStyle name="표준 6 6 2 3 4 3 5" xfId="34939"/>
    <cellStyle name="표준 6 6 2 3 4 4" xfId="2107"/>
    <cellStyle name="표준 6 6 2 3 4 4 2" xfId="12475"/>
    <cellStyle name="표준 6 6 2 3 4 4 2 2" xfId="28027"/>
    <cellStyle name="표준 6 6 2 3 4 4 2 3" xfId="43579"/>
    <cellStyle name="표준 6 6 2 3 4 4 3" xfId="7291"/>
    <cellStyle name="표준 6 6 2 3 4 4 3 2" xfId="22843"/>
    <cellStyle name="표준 6 6 2 3 4 4 3 3" xfId="38395"/>
    <cellStyle name="표준 6 6 2 3 4 4 4" xfId="17659"/>
    <cellStyle name="표준 6 6 2 3 4 4 5" xfId="33211"/>
    <cellStyle name="표준 6 6 2 3 4 5" xfId="10747"/>
    <cellStyle name="표준 6 6 2 3 4 5 2" xfId="26299"/>
    <cellStyle name="표준 6 6 2 3 4 5 3" xfId="41851"/>
    <cellStyle name="표준 6 6 2 3 4 6" xfId="5563"/>
    <cellStyle name="표준 6 6 2 3 4 6 2" xfId="21115"/>
    <cellStyle name="표준 6 6 2 3 4 6 3" xfId="36667"/>
    <cellStyle name="표준 6 6 2 3 4 7" xfId="15931"/>
    <cellStyle name="표준 6 6 2 3 4 8" xfId="31483"/>
    <cellStyle name="표준 6 6 2 3 5" xfId="955"/>
    <cellStyle name="표준 6 6 2 3 5 2" xfId="4411"/>
    <cellStyle name="표준 6 6 2 3 5 2 2" xfId="14779"/>
    <cellStyle name="표준 6 6 2 3 5 2 2 2" xfId="30331"/>
    <cellStyle name="표준 6 6 2 3 5 2 2 3" xfId="45883"/>
    <cellStyle name="표준 6 6 2 3 5 2 3" xfId="9595"/>
    <cellStyle name="표준 6 6 2 3 5 2 3 2" xfId="25147"/>
    <cellStyle name="표준 6 6 2 3 5 2 3 3" xfId="40699"/>
    <cellStyle name="표준 6 6 2 3 5 2 4" xfId="19963"/>
    <cellStyle name="표준 6 6 2 3 5 2 5" xfId="35515"/>
    <cellStyle name="표준 6 6 2 3 5 3" xfId="2683"/>
    <cellStyle name="표준 6 6 2 3 5 3 2" xfId="13051"/>
    <cellStyle name="표준 6 6 2 3 5 3 2 2" xfId="28603"/>
    <cellStyle name="표준 6 6 2 3 5 3 2 3" xfId="44155"/>
    <cellStyle name="표준 6 6 2 3 5 3 3" xfId="7867"/>
    <cellStyle name="표준 6 6 2 3 5 3 3 2" xfId="23419"/>
    <cellStyle name="표준 6 6 2 3 5 3 3 3" xfId="38971"/>
    <cellStyle name="표준 6 6 2 3 5 3 4" xfId="18235"/>
    <cellStyle name="표준 6 6 2 3 5 3 5" xfId="33787"/>
    <cellStyle name="표준 6 6 2 3 5 4" xfId="11323"/>
    <cellStyle name="표준 6 6 2 3 5 4 2" xfId="26875"/>
    <cellStyle name="표준 6 6 2 3 5 4 3" xfId="42427"/>
    <cellStyle name="표준 6 6 2 3 5 5" xfId="6139"/>
    <cellStyle name="표준 6 6 2 3 5 5 2" xfId="21691"/>
    <cellStyle name="표준 6 6 2 3 5 5 3" xfId="37243"/>
    <cellStyle name="표준 6 6 2 3 5 6" xfId="16507"/>
    <cellStyle name="표준 6 6 2 3 5 7" xfId="32059"/>
    <cellStyle name="표준 6 6 2 3 6" xfId="3547"/>
    <cellStyle name="표준 6 6 2 3 6 2" xfId="13915"/>
    <cellStyle name="표준 6 6 2 3 6 2 2" xfId="29467"/>
    <cellStyle name="표준 6 6 2 3 6 2 3" xfId="45019"/>
    <cellStyle name="표준 6 6 2 3 6 3" xfId="8731"/>
    <cellStyle name="표준 6 6 2 3 6 3 2" xfId="24283"/>
    <cellStyle name="표준 6 6 2 3 6 3 3" xfId="39835"/>
    <cellStyle name="표준 6 6 2 3 6 4" xfId="19099"/>
    <cellStyle name="표준 6 6 2 3 6 5" xfId="34651"/>
    <cellStyle name="표준 6 6 2 3 7" xfId="1819"/>
    <cellStyle name="표준 6 6 2 3 7 2" xfId="12187"/>
    <cellStyle name="표준 6 6 2 3 7 2 2" xfId="27739"/>
    <cellStyle name="표준 6 6 2 3 7 2 3" xfId="43291"/>
    <cellStyle name="표준 6 6 2 3 7 3" xfId="7003"/>
    <cellStyle name="표준 6 6 2 3 7 3 2" xfId="22555"/>
    <cellStyle name="표준 6 6 2 3 7 3 3" xfId="38107"/>
    <cellStyle name="표준 6 6 2 3 7 4" xfId="17371"/>
    <cellStyle name="표준 6 6 2 3 7 5" xfId="32923"/>
    <cellStyle name="표준 6 6 2 3 8" xfId="10459"/>
    <cellStyle name="표준 6 6 2 3 8 2" xfId="26011"/>
    <cellStyle name="표준 6 6 2 3 8 3" xfId="41563"/>
    <cellStyle name="표준 6 6 2 3 9" xfId="5275"/>
    <cellStyle name="표준 6 6 2 3 9 2" xfId="20827"/>
    <cellStyle name="표준 6 6 2 3 9 3" xfId="36379"/>
    <cellStyle name="표준 6 6 2 4" xfId="187"/>
    <cellStyle name="표준 6 6 2 4 10" xfId="31291"/>
    <cellStyle name="표준 6 6 2 4 2" xfId="763"/>
    <cellStyle name="표준 6 6 2 4 2 2" xfId="1627"/>
    <cellStyle name="표준 6 6 2 4 2 2 2" xfId="5083"/>
    <cellStyle name="표준 6 6 2 4 2 2 2 2" xfId="15451"/>
    <cellStyle name="표준 6 6 2 4 2 2 2 2 2" xfId="31003"/>
    <cellStyle name="표준 6 6 2 4 2 2 2 2 3" xfId="46555"/>
    <cellStyle name="표준 6 6 2 4 2 2 2 3" xfId="10267"/>
    <cellStyle name="표준 6 6 2 4 2 2 2 3 2" xfId="25819"/>
    <cellStyle name="표준 6 6 2 4 2 2 2 3 3" xfId="41371"/>
    <cellStyle name="표준 6 6 2 4 2 2 2 4" xfId="20635"/>
    <cellStyle name="표준 6 6 2 4 2 2 2 5" xfId="36187"/>
    <cellStyle name="표준 6 6 2 4 2 2 3" xfId="3355"/>
    <cellStyle name="표준 6 6 2 4 2 2 3 2" xfId="13723"/>
    <cellStyle name="표준 6 6 2 4 2 2 3 2 2" xfId="29275"/>
    <cellStyle name="표준 6 6 2 4 2 2 3 2 3" xfId="44827"/>
    <cellStyle name="표준 6 6 2 4 2 2 3 3" xfId="8539"/>
    <cellStyle name="표준 6 6 2 4 2 2 3 3 2" xfId="24091"/>
    <cellStyle name="표준 6 6 2 4 2 2 3 3 3" xfId="39643"/>
    <cellStyle name="표준 6 6 2 4 2 2 3 4" xfId="18907"/>
    <cellStyle name="표준 6 6 2 4 2 2 3 5" xfId="34459"/>
    <cellStyle name="표준 6 6 2 4 2 2 4" xfId="11995"/>
    <cellStyle name="표준 6 6 2 4 2 2 4 2" xfId="27547"/>
    <cellStyle name="표준 6 6 2 4 2 2 4 3" xfId="43099"/>
    <cellStyle name="표준 6 6 2 4 2 2 5" xfId="6811"/>
    <cellStyle name="표준 6 6 2 4 2 2 5 2" xfId="22363"/>
    <cellStyle name="표준 6 6 2 4 2 2 5 3" xfId="37915"/>
    <cellStyle name="표준 6 6 2 4 2 2 6" xfId="17179"/>
    <cellStyle name="표준 6 6 2 4 2 2 7" xfId="32731"/>
    <cellStyle name="표준 6 6 2 4 2 3" xfId="4219"/>
    <cellStyle name="표준 6 6 2 4 2 3 2" xfId="14587"/>
    <cellStyle name="표준 6 6 2 4 2 3 2 2" xfId="30139"/>
    <cellStyle name="표준 6 6 2 4 2 3 2 3" xfId="45691"/>
    <cellStyle name="표준 6 6 2 4 2 3 3" xfId="9403"/>
    <cellStyle name="표준 6 6 2 4 2 3 3 2" xfId="24955"/>
    <cellStyle name="표준 6 6 2 4 2 3 3 3" xfId="40507"/>
    <cellStyle name="표준 6 6 2 4 2 3 4" xfId="19771"/>
    <cellStyle name="표준 6 6 2 4 2 3 5" xfId="35323"/>
    <cellStyle name="표준 6 6 2 4 2 4" xfId="2491"/>
    <cellStyle name="표준 6 6 2 4 2 4 2" xfId="12859"/>
    <cellStyle name="표준 6 6 2 4 2 4 2 2" xfId="28411"/>
    <cellStyle name="표준 6 6 2 4 2 4 2 3" xfId="43963"/>
    <cellStyle name="표준 6 6 2 4 2 4 3" xfId="7675"/>
    <cellStyle name="표준 6 6 2 4 2 4 3 2" xfId="23227"/>
    <cellStyle name="표준 6 6 2 4 2 4 3 3" xfId="38779"/>
    <cellStyle name="표준 6 6 2 4 2 4 4" xfId="18043"/>
    <cellStyle name="표준 6 6 2 4 2 4 5" xfId="33595"/>
    <cellStyle name="표준 6 6 2 4 2 5" xfId="11131"/>
    <cellStyle name="표준 6 6 2 4 2 5 2" xfId="26683"/>
    <cellStyle name="표준 6 6 2 4 2 5 3" xfId="42235"/>
    <cellStyle name="표준 6 6 2 4 2 6" xfId="5947"/>
    <cellStyle name="표준 6 6 2 4 2 6 2" xfId="21499"/>
    <cellStyle name="표준 6 6 2 4 2 6 3" xfId="37051"/>
    <cellStyle name="표준 6 6 2 4 2 7" xfId="16315"/>
    <cellStyle name="표준 6 6 2 4 2 8" xfId="31867"/>
    <cellStyle name="표준 6 6 2 4 3" xfId="475"/>
    <cellStyle name="표준 6 6 2 4 3 2" xfId="1339"/>
    <cellStyle name="표준 6 6 2 4 3 2 2" xfId="4795"/>
    <cellStyle name="표준 6 6 2 4 3 2 2 2" xfId="15163"/>
    <cellStyle name="표준 6 6 2 4 3 2 2 2 2" xfId="30715"/>
    <cellStyle name="표준 6 6 2 4 3 2 2 2 3" xfId="46267"/>
    <cellStyle name="표준 6 6 2 4 3 2 2 3" xfId="9979"/>
    <cellStyle name="표준 6 6 2 4 3 2 2 3 2" xfId="25531"/>
    <cellStyle name="표준 6 6 2 4 3 2 2 3 3" xfId="41083"/>
    <cellStyle name="표준 6 6 2 4 3 2 2 4" xfId="20347"/>
    <cellStyle name="표준 6 6 2 4 3 2 2 5" xfId="35899"/>
    <cellStyle name="표준 6 6 2 4 3 2 3" xfId="3067"/>
    <cellStyle name="표준 6 6 2 4 3 2 3 2" xfId="13435"/>
    <cellStyle name="표준 6 6 2 4 3 2 3 2 2" xfId="28987"/>
    <cellStyle name="표준 6 6 2 4 3 2 3 2 3" xfId="44539"/>
    <cellStyle name="표준 6 6 2 4 3 2 3 3" xfId="8251"/>
    <cellStyle name="표준 6 6 2 4 3 2 3 3 2" xfId="23803"/>
    <cellStyle name="표준 6 6 2 4 3 2 3 3 3" xfId="39355"/>
    <cellStyle name="표준 6 6 2 4 3 2 3 4" xfId="18619"/>
    <cellStyle name="표준 6 6 2 4 3 2 3 5" xfId="34171"/>
    <cellStyle name="표준 6 6 2 4 3 2 4" xfId="11707"/>
    <cellStyle name="표준 6 6 2 4 3 2 4 2" xfId="27259"/>
    <cellStyle name="표준 6 6 2 4 3 2 4 3" xfId="42811"/>
    <cellStyle name="표준 6 6 2 4 3 2 5" xfId="6523"/>
    <cellStyle name="표준 6 6 2 4 3 2 5 2" xfId="22075"/>
    <cellStyle name="표준 6 6 2 4 3 2 5 3" xfId="37627"/>
    <cellStyle name="표준 6 6 2 4 3 2 6" xfId="16891"/>
    <cellStyle name="표준 6 6 2 4 3 2 7" xfId="32443"/>
    <cellStyle name="표준 6 6 2 4 3 3" xfId="3931"/>
    <cellStyle name="표준 6 6 2 4 3 3 2" xfId="14299"/>
    <cellStyle name="표준 6 6 2 4 3 3 2 2" xfId="29851"/>
    <cellStyle name="표준 6 6 2 4 3 3 2 3" xfId="45403"/>
    <cellStyle name="표준 6 6 2 4 3 3 3" xfId="9115"/>
    <cellStyle name="표준 6 6 2 4 3 3 3 2" xfId="24667"/>
    <cellStyle name="표준 6 6 2 4 3 3 3 3" xfId="40219"/>
    <cellStyle name="표준 6 6 2 4 3 3 4" xfId="19483"/>
    <cellStyle name="표준 6 6 2 4 3 3 5" xfId="35035"/>
    <cellStyle name="표준 6 6 2 4 3 4" xfId="2203"/>
    <cellStyle name="표준 6 6 2 4 3 4 2" xfId="12571"/>
    <cellStyle name="표준 6 6 2 4 3 4 2 2" xfId="28123"/>
    <cellStyle name="표준 6 6 2 4 3 4 2 3" xfId="43675"/>
    <cellStyle name="표준 6 6 2 4 3 4 3" xfId="7387"/>
    <cellStyle name="표준 6 6 2 4 3 4 3 2" xfId="22939"/>
    <cellStyle name="표준 6 6 2 4 3 4 3 3" xfId="38491"/>
    <cellStyle name="표준 6 6 2 4 3 4 4" xfId="17755"/>
    <cellStyle name="표준 6 6 2 4 3 4 5" xfId="33307"/>
    <cellStyle name="표준 6 6 2 4 3 5" xfId="10843"/>
    <cellStyle name="표준 6 6 2 4 3 5 2" xfId="26395"/>
    <cellStyle name="표준 6 6 2 4 3 5 3" xfId="41947"/>
    <cellStyle name="표준 6 6 2 4 3 6" xfId="5659"/>
    <cellStyle name="표준 6 6 2 4 3 6 2" xfId="21211"/>
    <cellStyle name="표준 6 6 2 4 3 6 3" xfId="36763"/>
    <cellStyle name="표준 6 6 2 4 3 7" xfId="16027"/>
    <cellStyle name="표준 6 6 2 4 3 8" xfId="31579"/>
    <cellStyle name="표준 6 6 2 4 4" xfId="1051"/>
    <cellStyle name="표준 6 6 2 4 4 2" xfId="4507"/>
    <cellStyle name="표준 6 6 2 4 4 2 2" xfId="14875"/>
    <cellStyle name="표준 6 6 2 4 4 2 2 2" xfId="30427"/>
    <cellStyle name="표준 6 6 2 4 4 2 2 3" xfId="45979"/>
    <cellStyle name="표준 6 6 2 4 4 2 3" xfId="9691"/>
    <cellStyle name="표준 6 6 2 4 4 2 3 2" xfId="25243"/>
    <cellStyle name="표준 6 6 2 4 4 2 3 3" xfId="40795"/>
    <cellStyle name="표준 6 6 2 4 4 2 4" xfId="20059"/>
    <cellStyle name="표준 6 6 2 4 4 2 5" xfId="35611"/>
    <cellStyle name="표준 6 6 2 4 4 3" xfId="2779"/>
    <cellStyle name="표준 6 6 2 4 4 3 2" xfId="13147"/>
    <cellStyle name="표준 6 6 2 4 4 3 2 2" xfId="28699"/>
    <cellStyle name="표준 6 6 2 4 4 3 2 3" xfId="44251"/>
    <cellStyle name="표준 6 6 2 4 4 3 3" xfId="7963"/>
    <cellStyle name="표준 6 6 2 4 4 3 3 2" xfId="23515"/>
    <cellStyle name="표준 6 6 2 4 4 3 3 3" xfId="39067"/>
    <cellStyle name="표준 6 6 2 4 4 3 4" xfId="18331"/>
    <cellStyle name="표준 6 6 2 4 4 3 5" xfId="33883"/>
    <cellStyle name="표준 6 6 2 4 4 4" xfId="11419"/>
    <cellStyle name="표준 6 6 2 4 4 4 2" xfId="26971"/>
    <cellStyle name="표준 6 6 2 4 4 4 3" xfId="42523"/>
    <cellStyle name="표준 6 6 2 4 4 5" xfId="6235"/>
    <cellStyle name="표준 6 6 2 4 4 5 2" xfId="21787"/>
    <cellStyle name="표준 6 6 2 4 4 5 3" xfId="37339"/>
    <cellStyle name="표준 6 6 2 4 4 6" xfId="16603"/>
    <cellStyle name="표준 6 6 2 4 4 7" xfId="32155"/>
    <cellStyle name="표준 6 6 2 4 5" xfId="3643"/>
    <cellStyle name="표준 6 6 2 4 5 2" xfId="14011"/>
    <cellStyle name="표준 6 6 2 4 5 2 2" xfId="29563"/>
    <cellStyle name="표준 6 6 2 4 5 2 3" xfId="45115"/>
    <cellStyle name="표준 6 6 2 4 5 3" xfId="8827"/>
    <cellStyle name="표준 6 6 2 4 5 3 2" xfId="24379"/>
    <cellStyle name="표준 6 6 2 4 5 3 3" xfId="39931"/>
    <cellStyle name="표준 6 6 2 4 5 4" xfId="19195"/>
    <cellStyle name="표준 6 6 2 4 5 5" xfId="34747"/>
    <cellStyle name="표준 6 6 2 4 6" xfId="1915"/>
    <cellStyle name="표준 6 6 2 4 6 2" xfId="12283"/>
    <cellStyle name="표준 6 6 2 4 6 2 2" xfId="27835"/>
    <cellStyle name="표준 6 6 2 4 6 2 3" xfId="43387"/>
    <cellStyle name="표준 6 6 2 4 6 3" xfId="7099"/>
    <cellStyle name="표준 6 6 2 4 6 3 2" xfId="22651"/>
    <cellStyle name="표준 6 6 2 4 6 3 3" xfId="38203"/>
    <cellStyle name="표준 6 6 2 4 6 4" xfId="17467"/>
    <cellStyle name="표준 6 6 2 4 6 5" xfId="33019"/>
    <cellStyle name="표준 6 6 2 4 7" xfId="10555"/>
    <cellStyle name="표준 6 6 2 4 7 2" xfId="26107"/>
    <cellStyle name="표준 6 6 2 4 7 3" xfId="41659"/>
    <cellStyle name="표준 6 6 2 4 8" xfId="5371"/>
    <cellStyle name="표준 6 6 2 4 8 2" xfId="20923"/>
    <cellStyle name="표준 6 6 2 4 8 3" xfId="36475"/>
    <cellStyle name="표준 6 6 2 4 9" xfId="15739"/>
    <cellStyle name="표준 6 6 2 5" xfId="619"/>
    <cellStyle name="표준 6 6 2 5 2" xfId="1483"/>
    <cellStyle name="표준 6 6 2 5 2 2" xfId="4939"/>
    <cellStyle name="표준 6 6 2 5 2 2 2" xfId="15307"/>
    <cellStyle name="표준 6 6 2 5 2 2 2 2" xfId="30859"/>
    <cellStyle name="표준 6 6 2 5 2 2 2 3" xfId="46411"/>
    <cellStyle name="표준 6 6 2 5 2 2 3" xfId="10123"/>
    <cellStyle name="표준 6 6 2 5 2 2 3 2" xfId="25675"/>
    <cellStyle name="표준 6 6 2 5 2 2 3 3" xfId="41227"/>
    <cellStyle name="표준 6 6 2 5 2 2 4" xfId="20491"/>
    <cellStyle name="표준 6 6 2 5 2 2 5" xfId="36043"/>
    <cellStyle name="표준 6 6 2 5 2 3" xfId="3211"/>
    <cellStyle name="표준 6 6 2 5 2 3 2" xfId="13579"/>
    <cellStyle name="표준 6 6 2 5 2 3 2 2" xfId="29131"/>
    <cellStyle name="표준 6 6 2 5 2 3 2 3" xfId="44683"/>
    <cellStyle name="표준 6 6 2 5 2 3 3" xfId="8395"/>
    <cellStyle name="표준 6 6 2 5 2 3 3 2" xfId="23947"/>
    <cellStyle name="표준 6 6 2 5 2 3 3 3" xfId="39499"/>
    <cellStyle name="표준 6 6 2 5 2 3 4" xfId="18763"/>
    <cellStyle name="표준 6 6 2 5 2 3 5" xfId="34315"/>
    <cellStyle name="표준 6 6 2 5 2 4" xfId="11851"/>
    <cellStyle name="표준 6 6 2 5 2 4 2" xfId="27403"/>
    <cellStyle name="표준 6 6 2 5 2 4 3" xfId="42955"/>
    <cellStyle name="표준 6 6 2 5 2 5" xfId="6667"/>
    <cellStyle name="표준 6 6 2 5 2 5 2" xfId="22219"/>
    <cellStyle name="표준 6 6 2 5 2 5 3" xfId="37771"/>
    <cellStyle name="표준 6 6 2 5 2 6" xfId="17035"/>
    <cellStyle name="표준 6 6 2 5 2 7" xfId="32587"/>
    <cellStyle name="표준 6 6 2 5 3" xfId="4075"/>
    <cellStyle name="표준 6 6 2 5 3 2" xfId="14443"/>
    <cellStyle name="표준 6 6 2 5 3 2 2" xfId="29995"/>
    <cellStyle name="표준 6 6 2 5 3 2 3" xfId="45547"/>
    <cellStyle name="표준 6 6 2 5 3 3" xfId="9259"/>
    <cellStyle name="표준 6 6 2 5 3 3 2" xfId="24811"/>
    <cellStyle name="표준 6 6 2 5 3 3 3" xfId="40363"/>
    <cellStyle name="표준 6 6 2 5 3 4" xfId="19627"/>
    <cellStyle name="표준 6 6 2 5 3 5" xfId="35179"/>
    <cellStyle name="표준 6 6 2 5 4" xfId="2347"/>
    <cellStyle name="표준 6 6 2 5 4 2" xfId="12715"/>
    <cellStyle name="표준 6 6 2 5 4 2 2" xfId="28267"/>
    <cellStyle name="표준 6 6 2 5 4 2 3" xfId="43819"/>
    <cellStyle name="표준 6 6 2 5 4 3" xfId="7531"/>
    <cellStyle name="표준 6 6 2 5 4 3 2" xfId="23083"/>
    <cellStyle name="표준 6 6 2 5 4 3 3" xfId="38635"/>
    <cellStyle name="표준 6 6 2 5 4 4" xfId="17899"/>
    <cellStyle name="표준 6 6 2 5 4 5" xfId="33451"/>
    <cellStyle name="표준 6 6 2 5 5" xfId="10987"/>
    <cellStyle name="표준 6 6 2 5 5 2" xfId="26539"/>
    <cellStyle name="표준 6 6 2 5 5 3" xfId="42091"/>
    <cellStyle name="표준 6 6 2 5 6" xfId="5803"/>
    <cellStyle name="표준 6 6 2 5 6 2" xfId="21355"/>
    <cellStyle name="표준 6 6 2 5 6 3" xfId="36907"/>
    <cellStyle name="표준 6 6 2 5 7" xfId="16171"/>
    <cellStyle name="표준 6 6 2 5 8" xfId="31723"/>
    <cellStyle name="표준 6 6 2 6" xfId="331"/>
    <cellStyle name="표준 6 6 2 6 2" xfId="1195"/>
    <cellStyle name="표준 6 6 2 6 2 2" xfId="4651"/>
    <cellStyle name="표준 6 6 2 6 2 2 2" xfId="15019"/>
    <cellStyle name="표준 6 6 2 6 2 2 2 2" xfId="30571"/>
    <cellStyle name="표준 6 6 2 6 2 2 2 3" xfId="46123"/>
    <cellStyle name="표준 6 6 2 6 2 2 3" xfId="9835"/>
    <cellStyle name="표준 6 6 2 6 2 2 3 2" xfId="25387"/>
    <cellStyle name="표준 6 6 2 6 2 2 3 3" xfId="40939"/>
    <cellStyle name="표준 6 6 2 6 2 2 4" xfId="20203"/>
    <cellStyle name="표준 6 6 2 6 2 2 5" xfId="35755"/>
    <cellStyle name="표준 6 6 2 6 2 3" xfId="2923"/>
    <cellStyle name="표준 6 6 2 6 2 3 2" xfId="13291"/>
    <cellStyle name="표준 6 6 2 6 2 3 2 2" xfId="28843"/>
    <cellStyle name="표준 6 6 2 6 2 3 2 3" xfId="44395"/>
    <cellStyle name="표준 6 6 2 6 2 3 3" xfId="8107"/>
    <cellStyle name="표준 6 6 2 6 2 3 3 2" xfId="23659"/>
    <cellStyle name="표준 6 6 2 6 2 3 3 3" xfId="39211"/>
    <cellStyle name="표준 6 6 2 6 2 3 4" xfId="18475"/>
    <cellStyle name="표준 6 6 2 6 2 3 5" xfId="34027"/>
    <cellStyle name="표준 6 6 2 6 2 4" xfId="11563"/>
    <cellStyle name="표준 6 6 2 6 2 4 2" xfId="27115"/>
    <cellStyle name="표준 6 6 2 6 2 4 3" xfId="42667"/>
    <cellStyle name="표준 6 6 2 6 2 5" xfId="6379"/>
    <cellStyle name="표준 6 6 2 6 2 5 2" xfId="21931"/>
    <cellStyle name="표준 6 6 2 6 2 5 3" xfId="37483"/>
    <cellStyle name="표준 6 6 2 6 2 6" xfId="16747"/>
    <cellStyle name="표준 6 6 2 6 2 7" xfId="32299"/>
    <cellStyle name="표준 6 6 2 6 3" xfId="3787"/>
    <cellStyle name="표준 6 6 2 6 3 2" xfId="14155"/>
    <cellStyle name="표준 6 6 2 6 3 2 2" xfId="29707"/>
    <cellStyle name="표준 6 6 2 6 3 2 3" xfId="45259"/>
    <cellStyle name="표준 6 6 2 6 3 3" xfId="8971"/>
    <cellStyle name="표준 6 6 2 6 3 3 2" xfId="24523"/>
    <cellStyle name="표준 6 6 2 6 3 3 3" xfId="40075"/>
    <cellStyle name="표준 6 6 2 6 3 4" xfId="19339"/>
    <cellStyle name="표준 6 6 2 6 3 5" xfId="34891"/>
    <cellStyle name="표준 6 6 2 6 4" xfId="2059"/>
    <cellStyle name="표준 6 6 2 6 4 2" xfId="12427"/>
    <cellStyle name="표준 6 6 2 6 4 2 2" xfId="27979"/>
    <cellStyle name="표준 6 6 2 6 4 2 3" xfId="43531"/>
    <cellStyle name="표준 6 6 2 6 4 3" xfId="7243"/>
    <cellStyle name="표준 6 6 2 6 4 3 2" xfId="22795"/>
    <cellStyle name="표준 6 6 2 6 4 3 3" xfId="38347"/>
    <cellStyle name="표준 6 6 2 6 4 4" xfId="17611"/>
    <cellStyle name="표준 6 6 2 6 4 5" xfId="33163"/>
    <cellStyle name="표준 6 6 2 6 5" xfId="10699"/>
    <cellStyle name="표준 6 6 2 6 5 2" xfId="26251"/>
    <cellStyle name="표준 6 6 2 6 5 3" xfId="41803"/>
    <cellStyle name="표준 6 6 2 6 6" xfId="5515"/>
    <cellStyle name="표준 6 6 2 6 6 2" xfId="21067"/>
    <cellStyle name="표준 6 6 2 6 6 3" xfId="36619"/>
    <cellStyle name="표준 6 6 2 6 7" xfId="15883"/>
    <cellStyle name="표준 6 6 2 6 8" xfId="31435"/>
    <cellStyle name="표준 6 6 2 7" xfId="907"/>
    <cellStyle name="표준 6 6 2 7 2" xfId="4363"/>
    <cellStyle name="표준 6 6 2 7 2 2" xfId="14731"/>
    <cellStyle name="표준 6 6 2 7 2 2 2" xfId="30283"/>
    <cellStyle name="표준 6 6 2 7 2 2 3" xfId="45835"/>
    <cellStyle name="표준 6 6 2 7 2 3" xfId="9547"/>
    <cellStyle name="표준 6 6 2 7 2 3 2" xfId="25099"/>
    <cellStyle name="표준 6 6 2 7 2 3 3" xfId="40651"/>
    <cellStyle name="표준 6 6 2 7 2 4" xfId="19915"/>
    <cellStyle name="표준 6 6 2 7 2 5" xfId="35467"/>
    <cellStyle name="표준 6 6 2 7 3" xfId="2635"/>
    <cellStyle name="표준 6 6 2 7 3 2" xfId="13003"/>
    <cellStyle name="표준 6 6 2 7 3 2 2" xfId="28555"/>
    <cellStyle name="표준 6 6 2 7 3 2 3" xfId="44107"/>
    <cellStyle name="표준 6 6 2 7 3 3" xfId="7819"/>
    <cellStyle name="표준 6 6 2 7 3 3 2" xfId="23371"/>
    <cellStyle name="표준 6 6 2 7 3 3 3" xfId="38923"/>
    <cellStyle name="표준 6 6 2 7 3 4" xfId="18187"/>
    <cellStyle name="표준 6 6 2 7 3 5" xfId="33739"/>
    <cellStyle name="표준 6 6 2 7 4" xfId="11275"/>
    <cellStyle name="표준 6 6 2 7 4 2" xfId="26827"/>
    <cellStyle name="표준 6 6 2 7 4 3" xfId="42379"/>
    <cellStyle name="표준 6 6 2 7 5" xfId="6091"/>
    <cellStyle name="표준 6 6 2 7 5 2" xfId="21643"/>
    <cellStyle name="표준 6 6 2 7 5 3" xfId="37195"/>
    <cellStyle name="표준 6 6 2 7 6" xfId="16459"/>
    <cellStyle name="표준 6 6 2 7 7" xfId="32011"/>
    <cellStyle name="표준 6 6 2 8" xfId="3499"/>
    <cellStyle name="표준 6 6 2 8 2" xfId="13867"/>
    <cellStyle name="표준 6 6 2 8 2 2" xfId="29419"/>
    <cellStyle name="표준 6 6 2 8 2 3" xfId="44971"/>
    <cellStyle name="표준 6 6 2 8 3" xfId="8683"/>
    <cellStyle name="표준 6 6 2 8 3 2" xfId="24235"/>
    <cellStyle name="표준 6 6 2 8 3 3" xfId="39787"/>
    <cellStyle name="표준 6 6 2 8 4" xfId="19051"/>
    <cellStyle name="표준 6 6 2 8 5" xfId="34603"/>
    <cellStyle name="표준 6 6 2 9" xfId="1771"/>
    <cellStyle name="표준 6 6 2 9 2" xfId="12139"/>
    <cellStyle name="표준 6 6 2 9 2 2" xfId="27691"/>
    <cellStyle name="표준 6 6 2 9 2 3" xfId="43243"/>
    <cellStyle name="표준 6 6 2 9 3" xfId="6955"/>
    <cellStyle name="표준 6 6 2 9 3 2" xfId="22507"/>
    <cellStyle name="표준 6 6 2 9 3 3" xfId="38059"/>
    <cellStyle name="표준 6 6 2 9 4" xfId="17323"/>
    <cellStyle name="표준 6 6 2 9 5" xfId="32875"/>
    <cellStyle name="표준 6 6 3" xfId="115"/>
    <cellStyle name="표준 6 6 3 10" xfId="15667"/>
    <cellStyle name="표준 6 6 3 11" xfId="31219"/>
    <cellStyle name="표준 6 6 3 2" xfId="259"/>
    <cellStyle name="표준 6 6 3 2 10" xfId="31363"/>
    <cellStyle name="표준 6 6 3 2 2" xfId="835"/>
    <cellStyle name="표준 6 6 3 2 2 2" xfId="1699"/>
    <cellStyle name="표준 6 6 3 2 2 2 2" xfId="5155"/>
    <cellStyle name="표준 6 6 3 2 2 2 2 2" xfId="15523"/>
    <cellStyle name="표준 6 6 3 2 2 2 2 2 2" xfId="31075"/>
    <cellStyle name="표준 6 6 3 2 2 2 2 2 3" xfId="46627"/>
    <cellStyle name="표준 6 6 3 2 2 2 2 3" xfId="10339"/>
    <cellStyle name="표준 6 6 3 2 2 2 2 3 2" xfId="25891"/>
    <cellStyle name="표준 6 6 3 2 2 2 2 3 3" xfId="41443"/>
    <cellStyle name="표준 6 6 3 2 2 2 2 4" xfId="20707"/>
    <cellStyle name="표준 6 6 3 2 2 2 2 5" xfId="36259"/>
    <cellStyle name="표준 6 6 3 2 2 2 3" xfId="3427"/>
    <cellStyle name="표준 6 6 3 2 2 2 3 2" xfId="13795"/>
    <cellStyle name="표준 6 6 3 2 2 2 3 2 2" xfId="29347"/>
    <cellStyle name="표준 6 6 3 2 2 2 3 2 3" xfId="44899"/>
    <cellStyle name="표준 6 6 3 2 2 2 3 3" xfId="8611"/>
    <cellStyle name="표준 6 6 3 2 2 2 3 3 2" xfId="24163"/>
    <cellStyle name="표준 6 6 3 2 2 2 3 3 3" xfId="39715"/>
    <cellStyle name="표준 6 6 3 2 2 2 3 4" xfId="18979"/>
    <cellStyle name="표준 6 6 3 2 2 2 3 5" xfId="34531"/>
    <cellStyle name="표준 6 6 3 2 2 2 4" xfId="12067"/>
    <cellStyle name="표준 6 6 3 2 2 2 4 2" xfId="27619"/>
    <cellStyle name="표준 6 6 3 2 2 2 4 3" xfId="43171"/>
    <cellStyle name="표준 6 6 3 2 2 2 5" xfId="6883"/>
    <cellStyle name="표준 6 6 3 2 2 2 5 2" xfId="22435"/>
    <cellStyle name="표준 6 6 3 2 2 2 5 3" xfId="37987"/>
    <cellStyle name="표준 6 6 3 2 2 2 6" xfId="17251"/>
    <cellStyle name="표준 6 6 3 2 2 2 7" xfId="32803"/>
    <cellStyle name="표준 6 6 3 2 2 3" xfId="4291"/>
    <cellStyle name="표준 6 6 3 2 2 3 2" xfId="14659"/>
    <cellStyle name="표준 6 6 3 2 2 3 2 2" xfId="30211"/>
    <cellStyle name="표준 6 6 3 2 2 3 2 3" xfId="45763"/>
    <cellStyle name="표준 6 6 3 2 2 3 3" xfId="9475"/>
    <cellStyle name="표준 6 6 3 2 2 3 3 2" xfId="25027"/>
    <cellStyle name="표준 6 6 3 2 2 3 3 3" xfId="40579"/>
    <cellStyle name="표준 6 6 3 2 2 3 4" xfId="19843"/>
    <cellStyle name="표준 6 6 3 2 2 3 5" xfId="35395"/>
    <cellStyle name="표준 6 6 3 2 2 4" xfId="2563"/>
    <cellStyle name="표준 6 6 3 2 2 4 2" xfId="12931"/>
    <cellStyle name="표준 6 6 3 2 2 4 2 2" xfId="28483"/>
    <cellStyle name="표준 6 6 3 2 2 4 2 3" xfId="44035"/>
    <cellStyle name="표준 6 6 3 2 2 4 3" xfId="7747"/>
    <cellStyle name="표준 6 6 3 2 2 4 3 2" xfId="23299"/>
    <cellStyle name="표준 6 6 3 2 2 4 3 3" xfId="38851"/>
    <cellStyle name="표준 6 6 3 2 2 4 4" xfId="18115"/>
    <cellStyle name="표준 6 6 3 2 2 4 5" xfId="33667"/>
    <cellStyle name="표준 6 6 3 2 2 5" xfId="11203"/>
    <cellStyle name="표준 6 6 3 2 2 5 2" xfId="26755"/>
    <cellStyle name="표준 6 6 3 2 2 5 3" xfId="42307"/>
    <cellStyle name="표준 6 6 3 2 2 6" xfId="6019"/>
    <cellStyle name="표준 6 6 3 2 2 6 2" xfId="21571"/>
    <cellStyle name="표준 6 6 3 2 2 6 3" xfId="37123"/>
    <cellStyle name="표준 6 6 3 2 2 7" xfId="16387"/>
    <cellStyle name="표준 6 6 3 2 2 8" xfId="31939"/>
    <cellStyle name="표준 6 6 3 2 3" xfId="547"/>
    <cellStyle name="표준 6 6 3 2 3 2" xfId="1411"/>
    <cellStyle name="표준 6 6 3 2 3 2 2" xfId="4867"/>
    <cellStyle name="표준 6 6 3 2 3 2 2 2" xfId="15235"/>
    <cellStyle name="표준 6 6 3 2 3 2 2 2 2" xfId="30787"/>
    <cellStyle name="표준 6 6 3 2 3 2 2 2 3" xfId="46339"/>
    <cellStyle name="표준 6 6 3 2 3 2 2 3" xfId="10051"/>
    <cellStyle name="표준 6 6 3 2 3 2 2 3 2" xfId="25603"/>
    <cellStyle name="표준 6 6 3 2 3 2 2 3 3" xfId="41155"/>
    <cellStyle name="표준 6 6 3 2 3 2 2 4" xfId="20419"/>
    <cellStyle name="표준 6 6 3 2 3 2 2 5" xfId="35971"/>
    <cellStyle name="표준 6 6 3 2 3 2 3" xfId="3139"/>
    <cellStyle name="표준 6 6 3 2 3 2 3 2" xfId="13507"/>
    <cellStyle name="표준 6 6 3 2 3 2 3 2 2" xfId="29059"/>
    <cellStyle name="표준 6 6 3 2 3 2 3 2 3" xfId="44611"/>
    <cellStyle name="표준 6 6 3 2 3 2 3 3" xfId="8323"/>
    <cellStyle name="표준 6 6 3 2 3 2 3 3 2" xfId="23875"/>
    <cellStyle name="표준 6 6 3 2 3 2 3 3 3" xfId="39427"/>
    <cellStyle name="표준 6 6 3 2 3 2 3 4" xfId="18691"/>
    <cellStyle name="표준 6 6 3 2 3 2 3 5" xfId="34243"/>
    <cellStyle name="표준 6 6 3 2 3 2 4" xfId="11779"/>
    <cellStyle name="표준 6 6 3 2 3 2 4 2" xfId="27331"/>
    <cellStyle name="표준 6 6 3 2 3 2 4 3" xfId="42883"/>
    <cellStyle name="표준 6 6 3 2 3 2 5" xfId="6595"/>
    <cellStyle name="표준 6 6 3 2 3 2 5 2" xfId="22147"/>
    <cellStyle name="표준 6 6 3 2 3 2 5 3" xfId="37699"/>
    <cellStyle name="표준 6 6 3 2 3 2 6" xfId="16963"/>
    <cellStyle name="표준 6 6 3 2 3 2 7" xfId="32515"/>
    <cellStyle name="표준 6 6 3 2 3 3" xfId="4003"/>
    <cellStyle name="표준 6 6 3 2 3 3 2" xfId="14371"/>
    <cellStyle name="표준 6 6 3 2 3 3 2 2" xfId="29923"/>
    <cellStyle name="표준 6 6 3 2 3 3 2 3" xfId="45475"/>
    <cellStyle name="표준 6 6 3 2 3 3 3" xfId="9187"/>
    <cellStyle name="표준 6 6 3 2 3 3 3 2" xfId="24739"/>
    <cellStyle name="표준 6 6 3 2 3 3 3 3" xfId="40291"/>
    <cellStyle name="표준 6 6 3 2 3 3 4" xfId="19555"/>
    <cellStyle name="표준 6 6 3 2 3 3 5" xfId="35107"/>
    <cellStyle name="표준 6 6 3 2 3 4" xfId="2275"/>
    <cellStyle name="표준 6 6 3 2 3 4 2" xfId="12643"/>
    <cellStyle name="표준 6 6 3 2 3 4 2 2" xfId="28195"/>
    <cellStyle name="표준 6 6 3 2 3 4 2 3" xfId="43747"/>
    <cellStyle name="표준 6 6 3 2 3 4 3" xfId="7459"/>
    <cellStyle name="표준 6 6 3 2 3 4 3 2" xfId="23011"/>
    <cellStyle name="표준 6 6 3 2 3 4 3 3" xfId="38563"/>
    <cellStyle name="표준 6 6 3 2 3 4 4" xfId="17827"/>
    <cellStyle name="표준 6 6 3 2 3 4 5" xfId="33379"/>
    <cellStyle name="표준 6 6 3 2 3 5" xfId="10915"/>
    <cellStyle name="표준 6 6 3 2 3 5 2" xfId="26467"/>
    <cellStyle name="표준 6 6 3 2 3 5 3" xfId="42019"/>
    <cellStyle name="표준 6 6 3 2 3 6" xfId="5731"/>
    <cellStyle name="표준 6 6 3 2 3 6 2" xfId="21283"/>
    <cellStyle name="표준 6 6 3 2 3 6 3" xfId="36835"/>
    <cellStyle name="표준 6 6 3 2 3 7" xfId="16099"/>
    <cellStyle name="표준 6 6 3 2 3 8" xfId="31651"/>
    <cellStyle name="표준 6 6 3 2 4" xfId="1123"/>
    <cellStyle name="표준 6 6 3 2 4 2" xfId="4579"/>
    <cellStyle name="표준 6 6 3 2 4 2 2" xfId="14947"/>
    <cellStyle name="표준 6 6 3 2 4 2 2 2" xfId="30499"/>
    <cellStyle name="표준 6 6 3 2 4 2 2 3" xfId="46051"/>
    <cellStyle name="표준 6 6 3 2 4 2 3" xfId="9763"/>
    <cellStyle name="표준 6 6 3 2 4 2 3 2" xfId="25315"/>
    <cellStyle name="표준 6 6 3 2 4 2 3 3" xfId="40867"/>
    <cellStyle name="표준 6 6 3 2 4 2 4" xfId="20131"/>
    <cellStyle name="표준 6 6 3 2 4 2 5" xfId="35683"/>
    <cellStyle name="표준 6 6 3 2 4 3" xfId="2851"/>
    <cellStyle name="표준 6 6 3 2 4 3 2" xfId="13219"/>
    <cellStyle name="표준 6 6 3 2 4 3 2 2" xfId="28771"/>
    <cellStyle name="표준 6 6 3 2 4 3 2 3" xfId="44323"/>
    <cellStyle name="표준 6 6 3 2 4 3 3" xfId="8035"/>
    <cellStyle name="표준 6 6 3 2 4 3 3 2" xfId="23587"/>
    <cellStyle name="표준 6 6 3 2 4 3 3 3" xfId="39139"/>
    <cellStyle name="표준 6 6 3 2 4 3 4" xfId="18403"/>
    <cellStyle name="표준 6 6 3 2 4 3 5" xfId="33955"/>
    <cellStyle name="표준 6 6 3 2 4 4" xfId="11491"/>
    <cellStyle name="표준 6 6 3 2 4 4 2" xfId="27043"/>
    <cellStyle name="표준 6 6 3 2 4 4 3" xfId="42595"/>
    <cellStyle name="표준 6 6 3 2 4 5" xfId="6307"/>
    <cellStyle name="표준 6 6 3 2 4 5 2" xfId="21859"/>
    <cellStyle name="표준 6 6 3 2 4 5 3" xfId="37411"/>
    <cellStyle name="표준 6 6 3 2 4 6" xfId="16675"/>
    <cellStyle name="표준 6 6 3 2 4 7" xfId="32227"/>
    <cellStyle name="표준 6 6 3 2 5" xfId="3715"/>
    <cellStyle name="표준 6 6 3 2 5 2" xfId="14083"/>
    <cellStyle name="표준 6 6 3 2 5 2 2" xfId="29635"/>
    <cellStyle name="표준 6 6 3 2 5 2 3" xfId="45187"/>
    <cellStyle name="표준 6 6 3 2 5 3" xfId="8899"/>
    <cellStyle name="표준 6 6 3 2 5 3 2" xfId="24451"/>
    <cellStyle name="표준 6 6 3 2 5 3 3" xfId="40003"/>
    <cellStyle name="표준 6 6 3 2 5 4" xfId="19267"/>
    <cellStyle name="표준 6 6 3 2 5 5" xfId="34819"/>
    <cellStyle name="표준 6 6 3 2 6" xfId="1987"/>
    <cellStyle name="표준 6 6 3 2 6 2" xfId="12355"/>
    <cellStyle name="표준 6 6 3 2 6 2 2" xfId="27907"/>
    <cellStyle name="표준 6 6 3 2 6 2 3" xfId="43459"/>
    <cellStyle name="표준 6 6 3 2 6 3" xfId="7171"/>
    <cellStyle name="표준 6 6 3 2 6 3 2" xfId="22723"/>
    <cellStyle name="표준 6 6 3 2 6 3 3" xfId="38275"/>
    <cellStyle name="표준 6 6 3 2 6 4" xfId="17539"/>
    <cellStyle name="표준 6 6 3 2 6 5" xfId="33091"/>
    <cellStyle name="표준 6 6 3 2 7" xfId="10627"/>
    <cellStyle name="표준 6 6 3 2 7 2" xfId="26179"/>
    <cellStyle name="표준 6 6 3 2 7 3" xfId="41731"/>
    <cellStyle name="표준 6 6 3 2 8" xfId="5443"/>
    <cellStyle name="표준 6 6 3 2 8 2" xfId="20995"/>
    <cellStyle name="표준 6 6 3 2 8 3" xfId="36547"/>
    <cellStyle name="표준 6 6 3 2 9" xfId="15811"/>
    <cellStyle name="표준 6 6 3 3" xfId="691"/>
    <cellStyle name="표준 6 6 3 3 2" xfId="1555"/>
    <cellStyle name="표준 6 6 3 3 2 2" xfId="5011"/>
    <cellStyle name="표준 6 6 3 3 2 2 2" xfId="15379"/>
    <cellStyle name="표준 6 6 3 3 2 2 2 2" xfId="30931"/>
    <cellStyle name="표준 6 6 3 3 2 2 2 3" xfId="46483"/>
    <cellStyle name="표준 6 6 3 3 2 2 3" xfId="10195"/>
    <cellStyle name="표준 6 6 3 3 2 2 3 2" xfId="25747"/>
    <cellStyle name="표준 6 6 3 3 2 2 3 3" xfId="41299"/>
    <cellStyle name="표준 6 6 3 3 2 2 4" xfId="20563"/>
    <cellStyle name="표준 6 6 3 3 2 2 5" xfId="36115"/>
    <cellStyle name="표준 6 6 3 3 2 3" xfId="3283"/>
    <cellStyle name="표준 6 6 3 3 2 3 2" xfId="13651"/>
    <cellStyle name="표준 6 6 3 3 2 3 2 2" xfId="29203"/>
    <cellStyle name="표준 6 6 3 3 2 3 2 3" xfId="44755"/>
    <cellStyle name="표준 6 6 3 3 2 3 3" xfId="8467"/>
    <cellStyle name="표준 6 6 3 3 2 3 3 2" xfId="24019"/>
    <cellStyle name="표준 6 6 3 3 2 3 3 3" xfId="39571"/>
    <cellStyle name="표준 6 6 3 3 2 3 4" xfId="18835"/>
    <cellStyle name="표준 6 6 3 3 2 3 5" xfId="34387"/>
    <cellStyle name="표준 6 6 3 3 2 4" xfId="11923"/>
    <cellStyle name="표준 6 6 3 3 2 4 2" xfId="27475"/>
    <cellStyle name="표준 6 6 3 3 2 4 3" xfId="43027"/>
    <cellStyle name="표준 6 6 3 3 2 5" xfId="6739"/>
    <cellStyle name="표준 6 6 3 3 2 5 2" xfId="22291"/>
    <cellStyle name="표준 6 6 3 3 2 5 3" xfId="37843"/>
    <cellStyle name="표준 6 6 3 3 2 6" xfId="17107"/>
    <cellStyle name="표준 6 6 3 3 2 7" xfId="32659"/>
    <cellStyle name="표준 6 6 3 3 3" xfId="4147"/>
    <cellStyle name="표준 6 6 3 3 3 2" xfId="14515"/>
    <cellStyle name="표준 6 6 3 3 3 2 2" xfId="30067"/>
    <cellStyle name="표준 6 6 3 3 3 2 3" xfId="45619"/>
    <cellStyle name="표준 6 6 3 3 3 3" xfId="9331"/>
    <cellStyle name="표준 6 6 3 3 3 3 2" xfId="24883"/>
    <cellStyle name="표준 6 6 3 3 3 3 3" xfId="40435"/>
    <cellStyle name="표준 6 6 3 3 3 4" xfId="19699"/>
    <cellStyle name="표준 6 6 3 3 3 5" xfId="35251"/>
    <cellStyle name="표준 6 6 3 3 4" xfId="2419"/>
    <cellStyle name="표준 6 6 3 3 4 2" xfId="12787"/>
    <cellStyle name="표준 6 6 3 3 4 2 2" xfId="28339"/>
    <cellStyle name="표준 6 6 3 3 4 2 3" xfId="43891"/>
    <cellStyle name="표준 6 6 3 3 4 3" xfId="7603"/>
    <cellStyle name="표준 6 6 3 3 4 3 2" xfId="23155"/>
    <cellStyle name="표준 6 6 3 3 4 3 3" xfId="38707"/>
    <cellStyle name="표준 6 6 3 3 4 4" xfId="17971"/>
    <cellStyle name="표준 6 6 3 3 4 5" xfId="33523"/>
    <cellStyle name="표준 6 6 3 3 5" xfId="11059"/>
    <cellStyle name="표준 6 6 3 3 5 2" xfId="26611"/>
    <cellStyle name="표준 6 6 3 3 5 3" xfId="42163"/>
    <cellStyle name="표준 6 6 3 3 6" xfId="5875"/>
    <cellStyle name="표준 6 6 3 3 6 2" xfId="21427"/>
    <cellStyle name="표준 6 6 3 3 6 3" xfId="36979"/>
    <cellStyle name="표준 6 6 3 3 7" xfId="16243"/>
    <cellStyle name="표준 6 6 3 3 8" xfId="31795"/>
    <cellStyle name="표준 6 6 3 4" xfId="403"/>
    <cellStyle name="표준 6 6 3 4 2" xfId="1267"/>
    <cellStyle name="표준 6 6 3 4 2 2" xfId="4723"/>
    <cellStyle name="표준 6 6 3 4 2 2 2" xfId="15091"/>
    <cellStyle name="표준 6 6 3 4 2 2 2 2" xfId="30643"/>
    <cellStyle name="표준 6 6 3 4 2 2 2 3" xfId="46195"/>
    <cellStyle name="표준 6 6 3 4 2 2 3" xfId="9907"/>
    <cellStyle name="표준 6 6 3 4 2 2 3 2" xfId="25459"/>
    <cellStyle name="표준 6 6 3 4 2 2 3 3" xfId="41011"/>
    <cellStyle name="표준 6 6 3 4 2 2 4" xfId="20275"/>
    <cellStyle name="표준 6 6 3 4 2 2 5" xfId="35827"/>
    <cellStyle name="표준 6 6 3 4 2 3" xfId="2995"/>
    <cellStyle name="표준 6 6 3 4 2 3 2" xfId="13363"/>
    <cellStyle name="표준 6 6 3 4 2 3 2 2" xfId="28915"/>
    <cellStyle name="표준 6 6 3 4 2 3 2 3" xfId="44467"/>
    <cellStyle name="표준 6 6 3 4 2 3 3" xfId="8179"/>
    <cellStyle name="표준 6 6 3 4 2 3 3 2" xfId="23731"/>
    <cellStyle name="표준 6 6 3 4 2 3 3 3" xfId="39283"/>
    <cellStyle name="표준 6 6 3 4 2 3 4" xfId="18547"/>
    <cellStyle name="표준 6 6 3 4 2 3 5" xfId="34099"/>
    <cellStyle name="표준 6 6 3 4 2 4" xfId="11635"/>
    <cellStyle name="표준 6 6 3 4 2 4 2" xfId="27187"/>
    <cellStyle name="표준 6 6 3 4 2 4 3" xfId="42739"/>
    <cellStyle name="표준 6 6 3 4 2 5" xfId="6451"/>
    <cellStyle name="표준 6 6 3 4 2 5 2" xfId="22003"/>
    <cellStyle name="표준 6 6 3 4 2 5 3" xfId="37555"/>
    <cellStyle name="표준 6 6 3 4 2 6" xfId="16819"/>
    <cellStyle name="표준 6 6 3 4 2 7" xfId="32371"/>
    <cellStyle name="표준 6 6 3 4 3" xfId="3859"/>
    <cellStyle name="표준 6 6 3 4 3 2" xfId="14227"/>
    <cellStyle name="표준 6 6 3 4 3 2 2" xfId="29779"/>
    <cellStyle name="표준 6 6 3 4 3 2 3" xfId="45331"/>
    <cellStyle name="표준 6 6 3 4 3 3" xfId="9043"/>
    <cellStyle name="표준 6 6 3 4 3 3 2" xfId="24595"/>
    <cellStyle name="표준 6 6 3 4 3 3 3" xfId="40147"/>
    <cellStyle name="표준 6 6 3 4 3 4" xfId="19411"/>
    <cellStyle name="표준 6 6 3 4 3 5" xfId="34963"/>
    <cellStyle name="표준 6 6 3 4 4" xfId="2131"/>
    <cellStyle name="표준 6 6 3 4 4 2" xfId="12499"/>
    <cellStyle name="표준 6 6 3 4 4 2 2" xfId="28051"/>
    <cellStyle name="표준 6 6 3 4 4 2 3" xfId="43603"/>
    <cellStyle name="표준 6 6 3 4 4 3" xfId="7315"/>
    <cellStyle name="표준 6 6 3 4 4 3 2" xfId="22867"/>
    <cellStyle name="표준 6 6 3 4 4 3 3" xfId="38419"/>
    <cellStyle name="표준 6 6 3 4 4 4" xfId="17683"/>
    <cellStyle name="표준 6 6 3 4 4 5" xfId="33235"/>
    <cellStyle name="표준 6 6 3 4 5" xfId="10771"/>
    <cellStyle name="표준 6 6 3 4 5 2" xfId="26323"/>
    <cellStyle name="표준 6 6 3 4 5 3" xfId="41875"/>
    <cellStyle name="표준 6 6 3 4 6" xfId="5587"/>
    <cellStyle name="표준 6 6 3 4 6 2" xfId="21139"/>
    <cellStyle name="표준 6 6 3 4 6 3" xfId="36691"/>
    <cellStyle name="표준 6 6 3 4 7" xfId="15955"/>
    <cellStyle name="표준 6 6 3 4 8" xfId="31507"/>
    <cellStyle name="표준 6 6 3 5" xfId="979"/>
    <cellStyle name="표준 6 6 3 5 2" xfId="4435"/>
    <cellStyle name="표준 6 6 3 5 2 2" xfId="14803"/>
    <cellStyle name="표준 6 6 3 5 2 2 2" xfId="30355"/>
    <cellStyle name="표준 6 6 3 5 2 2 3" xfId="45907"/>
    <cellStyle name="표준 6 6 3 5 2 3" xfId="9619"/>
    <cellStyle name="표준 6 6 3 5 2 3 2" xfId="25171"/>
    <cellStyle name="표준 6 6 3 5 2 3 3" xfId="40723"/>
    <cellStyle name="표준 6 6 3 5 2 4" xfId="19987"/>
    <cellStyle name="표준 6 6 3 5 2 5" xfId="35539"/>
    <cellStyle name="표준 6 6 3 5 3" xfId="2707"/>
    <cellStyle name="표준 6 6 3 5 3 2" xfId="13075"/>
    <cellStyle name="표준 6 6 3 5 3 2 2" xfId="28627"/>
    <cellStyle name="표준 6 6 3 5 3 2 3" xfId="44179"/>
    <cellStyle name="표준 6 6 3 5 3 3" xfId="7891"/>
    <cellStyle name="표준 6 6 3 5 3 3 2" xfId="23443"/>
    <cellStyle name="표준 6 6 3 5 3 3 3" xfId="38995"/>
    <cellStyle name="표준 6 6 3 5 3 4" xfId="18259"/>
    <cellStyle name="표준 6 6 3 5 3 5" xfId="33811"/>
    <cellStyle name="표준 6 6 3 5 4" xfId="11347"/>
    <cellStyle name="표준 6 6 3 5 4 2" xfId="26899"/>
    <cellStyle name="표준 6 6 3 5 4 3" xfId="42451"/>
    <cellStyle name="표준 6 6 3 5 5" xfId="6163"/>
    <cellStyle name="표준 6 6 3 5 5 2" xfId="21715"/>
    <cellStyle name="표준 6 6 3 5 5 3" xfId="37267"/>
    <cellStyle name="표준 6 6 3 5 6" xfId="16531"/>
    <cellStyle name="표준 6 6 3 5 7" xfId="32083"/>
    <cellStyle name="표준 6 6 3 6" xfId="3571"/>
    <cellStyle name="표준 6 6 3 6 2" xfId="13939"/>
    <cellStyle name="표준 6 6 3 6 2 2" xfId="29491"/>
    <cellStyle name="표준 6 6 3 6 2 3" xfId="45043"/>
    <cellStyle name="표준 6 6 3 6 3" xfId="8755"/>
    <cellStyle name="표준 6 6 3 6 3 2" xfId="24307"/>
    <cellStyle name="표준 6 6 3 6 3 3" xfId="39859"/>
    <cellStyle name="표준 6 6 3 6 4" xfId="19123"/>
    <cellStyle name="표준 6 6 3 6 5" xfId="34675"/>
    <cellStyle name="표준 6 6 3 7" xfId="1843"/>
    <cellStyle name="표준 6 6 3 7 2" xfId="12211"/>
    <cellStyle name="표준 6 6 3 7 2 2" xfId="27763"/>
    <cellStyle name="표준 6 6 3 7 2 3" xfId="43315"/>
    <cellStyle name="표준 6 6 3 7 3" xfId="7027"/>
    <cellStyle name="표준 6 6 3 7 3 2" xfId="22579"/>
    <cellStyle name="표준 6 6 3 7 3 3" xfId="38131"/>
    <cellStyle name="표준 6 6 3 7 4" xfId="17395"/>
    <cellStyle name="표준 6 6 3 7 5" xfId="32947"/>
    <cellStyle name="표준 6 6 3 8" xfId="10483"/>
    <cellStyle name="표준 6 6 3 8 2" xfId="26035"/>
    <cellStyle name="표준 6 6 3 8 3" xfId="41587"/>
    <cellStyle name="표준 6 6 3 9" xfId="5299"/>
    <cellStyle name="표준 6 6 3 9 2" xfId="20851"/>
    <cellStyle name="표준 6 6 3 9 3" xfId="36403"/>
    <cellStyle name="표준 6 6 4" xfId="67"/>
    <cellStyle name="표준 6 6 4 10" xfId="15619"/>
    <cellStyle name="표준 6 6 4 11" xfId="31171"/>
    <cellStyle name="표준 6 6 4 2" xfId="211"/>
    <cellStyle name="표준 6 6 4 2 10" xfId="31315"/>
    <cellStyle name="표준 6 6 4 2 2" xfId="787"/>
    <cellStyle name="표준 6 6 4 2 2 2" xfId="1651"/>
    <cellStyle name="표준 6 6 4 2 2 2 2" xfId="5107"/>
    <cellStyle name="표준 6 6 4 2 2 2 2 2" xfId="15475"/>
    <cellStyle name="표준 6 6 4 2 2 2 2 2 2" xfId="31027"/>
    <cellStyle name="표준 6 6 4 2 2 2 2 2 3" xfId="46579"/>
    <cellStyle name="표준 6 6 4 2 2 2 2 3" xfId="10291"/>
    <cellStyle name="표준 6 6 4 2 2 2 2 3 2" xfId="25843"/>
    <cellStyle name="표준 6 6 4 2 2 2 2 3 3" xfId="41395"/>
    <cellStyle name="표준 6 6 4 2 2 2 2 4" xfId="20659"/>
    <cellStyle name="표준 6 6 4 2 2 2 2 5" xfId="36211"/>
    <cellStyle name="표준 6 6 4 2 2 2 3" xfId="3379"/>
    <cellStyle name="표준 6 6 4 2 2 2 3 2" xfId="13747"/>
    <cellStyle name="표준 6 6 4 2 2 2 3 2 2" xfId="29299"/>
    <cellStyle name="표준 6 6 4 2 2 2 3 2 3" xfId="44851"/>
    <cellStyle name="표준 6 6 4 2 2 2 3 3" xfId="8563"/>
    <cellStyle name="표준 6 6 4 2 2 2 3 3 2" xfId="24115"/>
    <cellStyle name="표준 6 6 4 2 2 2 3 3 3" xfId="39667"/>
    <cellStyle name="표준 6 6 4 2 2 2 3 4" xfId="18931"/>
    <cellStyle name="표준 6 6 4 2 2 2 3 5" xfId="34483"/>
    <cellStyle name="표준 6 6 4 2 2 2 4" xfId="12019"/>
    <cellStyle name="표준 6 6 4 2 2 2 4 2" xfId="27571"/>
    <cellStyle name="표준 6 6 4 2 2 2 4 3" xfId="43123"/>
    <cellStyle name="표준 6 6 4 2 2 2 5" xfId="6835"/>
    <cellStyle name="표준 6 6 4 2 2 2 5 2" xfId="22387"/>
    <cellStyle name="표준 6 6 4 2 2 2 5 3" xfId="37939"/>
    <cellStyle name="표준 6 6 4 2 2 2 6" xfId="17203"/>
    <cellStyle name="표준 6 6 4 2 2 2 7" xfId="32755"/>
    <cellStyle name="표준 6 6 4 2 2 3" xfId="4243"/>
    <cellStyle name="표준 6 6 4 2 2 3 2" xfId="14611"/>
    <cellStyle name="표준 6 6 4 2 2 3 2 2" xfId="30163"/>
    <cellStyle name="표준 6 6 4 2 2 3 2 3" xfId="45715"/>
    <cellStyle name="표준 6 6 4 2 2 3 3" xfId="9427"/>
    <cellStyle name="표준 6 6 4 2 2 3 3 2" xfId="24979"/>
    <cellStyle name="표준 6 6 4 2 2 3 3 3" xfId="40531"/>
    <cellStyle name="표준 6 6 4 2 2 3 4" xfId="19795"/>
    <cellStyle name="표준 6 6 4 2 2 3 5" xfId="35347"/>
    <cellStyle name="표준 6 6 4 2 2 4" xfId="2515"/>
    <cellStyle name="표준 6 6 4 2 2 4 2" xfId="12883"/>
    <cellStyle name="표준 6 6 4 2 2 4 2 2" xfId="28435"/>
    <cellStyle name="표준 6 6 4 2 2 4 2 3" xfId="43987"/>
    <cellStyle name="표준 6 6 4 2 2 4 3" xfId="7699"/>
    <cellStyle name="표준 6 6 4 2 2 4 3 2" xfId="23251"/>
    <cellStyle name="표준 6 6 4 2 2 4 3 3" xfId="38803"/>
    <cellStyle name="표준 6 6 4 2 2 4 4" xfId="18067"/>
    <cellStyle name="표준 6 6 4 2 2 4 5" xfId="33619"/>
    <cellStyle name="표준 6 6 4 2 2 5" xfId="11155"/>
    <cellStyle name="표준 6 6 4 2 2 5 2" xfId="26707"/>
    <cellStyle name="표준 6 6 4 2 2 5 3" xfId="42259"/>
    <cellStyle name="표준 6 6 4 2 2 6" xfId="5971"/>
    <cellStyle name="표준 6 6 4 2 2 6 2" xfId="21523"/>
    <cellStyle name="표준 6 6 4 2 2 6 3" xfId="37075"/>
    <cellStyle name="표준 6 6 4 2 2 7" xfId="16339"/>
    <cellStyle name="표준 6 6 4 2 2 8" xfId="31891"/>
    <cellStyle name="표준 6 6 4 2 3" xfId="499"/>
    <cellStyle name="표준 6 6 4 2 3 2" xfId="1363"/>
    <cellStyle name="표준 6 6 4 2 3 2 2" xfId="4819"/>
    <cellStyle name="표준 6 6 4 2 3 2 2 2" xfId="15187"/>
    <cellStyle name="표준 6 6 4 2 3 2 2 2 2" xfId="30739"/>
    <cellStyle name="표준 6 6 4 2 3 2 2 2 3" xfId="46291"/>
    <cellStyle name="표준 6 6 4 2 3 2 2 3" xfId="10003"/>
    <cellStyle name="표준 6 6 4 2 3 2 2 3 2" xfId="25555"/>
    <cellStyle name="표준 6 6 4 2 3 2 2 3 3" xfId="41107"/>
    <cellStyle name="표준 6 6 4 2 3 2 2 4" xfId="20371"/>
    <cellStyle name="표준 6 6 4 2 3 2 2 5" xfId="35923"/>
    <cellStyle name="표준 6 6 4 2 3 2 3" xfId="3091"/>
    <cellStyle name="표준 6 6 4 2 3 2 3 2" xfId="13459"/>
    <cellStyle name="표준 6 6 4 2 3 2 3 2 2" xfId="29011"/>
    <cellStyle name="표준 6 6 4 2 3 2 3 2 3" xfId="44563"/>
    <cellStyle name="표준 6 6 4 2 3 2 3 3" xfId="8275"/>
    <cellStyle name="표준 6 6 4 2 3 2 3 3 2" xfId="23827"/>
    <cellStyle name="표준 6 6 4 2 3 2 3 3 3" xfId="39379"/>
    <cellStyle name="표준 6 6 4 2 3 2 3 4" xfId="18643"/>
    <cellStyle name="표준 6 6 4 2 3 2 3 5" xfId="34195"/>
    <cellStyle name="표준 6 6 4 2 3 2 4" xfId="11731"/>
    <cellStyle name="표준 6 6 4 2 3 2 4 2" xfId="27283"/>
    <cellStyle name="표준 6 6 4 2 3 2 4 3" xfId="42835"/>
    <cellStyle name="표준 6 6 4 2 3 2 5" xfId="6547"/>
    <cellStyle name="표준 6 6 4 2 3 2 5 2" xfId="22099"/>
    <cellStyle name="표준 6 6 4 2 3 2 5 3" xfId="37651"/>
    <cellStyle name="표준 6 6 4 2 3 2 6" xfId="16915"/>
    <cellStyle name="표준 6 6 4 2 3 2 7" xfId="32467"/>
    <cellStyle name="표준 6 6 4 2 3 3" xfId="3955"/>
    <cellStyle name="표준 6 6 4 2 3 3 2" xfId="14323"/>
    <cellStyle name="표준 6 6 4 2 3 3 2 2" xfId="29875"/>
    <cellStyle name="표준 6 6 4 2 3 3 2 3" xfId="45427"/>
    <cellStyle name="표준 6 6 4 2 3 3 3" xfId="9139"/>
    <cellStyle name="표준 6 6 4 2 3 3 3 2" xfId="24691"/>
    <cellStyle name="표준 6 6 4 2 3 3 3 3" xfId="40243"/>
    <cellStyle name="표준 6 6 4 2 3 3 4" xfId="19507"/>
    <cellStyle name="표준 6 6 4 2 3 3 5" xfId="35059"/>
    <cellStyle name="표준 6 6 4 2 3 4" xfId="2227"/>
    <cellStyle name="표준 6 6 4 2 3 4 2" xfId="12595"/>
    <cellStyle name="표준 6 6 4 2 3 4 2 2" xfId="28147"/>
    <cellStyle name="표준 6 6 4 2 3 4 2 3" xfId="43699"/>
    <cellStyle name="표준 6 6 4 2 3 4 3" xfId="7411"/>
    <cellStyle name="표준 6 6 4 2 3 4 3 2" xfId="22963"/>
    <cellStyle name="표준 6 6 4 2 3 4 3 3" xfId="38515"/>
    <cellStyle name="표준 6 6 4 2 3 4 4" xfId="17779"/>
    <cellStyle name="표준 6 6 4 2 3 4 5" xfId="33331"/>
    <cellStyle name="표준 6 6 4 2 3 5" xfId="10867"/>
    <cellStyle name="표준 6 6 4 2 3 5 2" xfId="26419"/>
    <cellStyle name="표준 6 6 4 2 3 5 3" xfId="41971"/>
    <cellStyle name="표준 6 6 4 2 3 6" xfId="5683"/>
    <cellStyle name="표준 6 6 4 2 3 6 2" xfId="21235"/>
    <cellStyle name="표준 6 6 4 2 3 6 3" xfId="36787"/>
    <cellStyle name="표준 6 6 4 2 3 7" xfId="16051"/>
    <cellStyle name="표준 6 6 4 2 3 8" xfId="31603"/>
    <cellStyle name="표준 6 6 4 2 4" xfId="1075"/>
    <cellStyle name="표준 6 6 4 2 4 2" xfId="4531"/>
    <cellStyle name="표준 6 6 4 2 4 2 2" xfId="14899"/>
    <cellStyle name="표준 6 6 4 2 4 2 2 2" xfId="30451"/>
    <cellStyle name="표준 6 6 4 2 4 2 2 3" xfId="46003"/>
    <cellStyle name="표준 6 6 4 2 4 2 3" xfId="9715"/>
    <cellStyle name="표준 6 6 4 2 4 2 3 2" xfId="25267"/>
    <cellStyle name="표준 6 6 4 2 4 2 3 3" xfId="40819"/>
    <cellStyle name="표준 6 6 4 2 4 2 4" xfId="20083"/>
    <cellStyle name="표준 6 6 4 2 4 2 5" xfId="35635"/>
    <cellStyle name="표준 6 6 4 2 4 3" xfId="2803"/>
    <cellStyle name="표준 6 6 4 2 4 3 2" xfId="13171"/>
    <cellStyle name="표준 6 6 4 2 4 3 2 2" xfId="28723"/>
    <cellStyle name="표준 6 6 4 2 4 3 2 3" xfId="44275"/>
    <cellStyle name="표준 6 6 4 2 4 3 3" xfId="7987"/>
    <cellStyle name="표준 6 6 4 2 4 3 3 2" xfId="23539"/>
    <cellStyle name="표준 6 6 4 2 4 3 3 3" xfId="39091"/>
    <cellStyle name="표준 6 6 4 2 4 3 4" xfId="18355"/>
    <cellStyle name="표준 6 6 4 2 4 3 5" xfId="33907"/>
    <cellStyle name="표준 6 6 4 2 4 4" xfId="11443"/>
    <cellStyle name="표준 6 6 4 2 4 4 2" xfId="26995"/>
    <cellStyle name="표준 6 6 4 2 4 4 3" xfId="42547"/>
    <cellStyle name="표준 6 6 4 2 4 5" xfId="6259"/>
    <cellStyle name="표준 6 6 4 2 4 5 2" xfId="21811"/>
    <cellStyle name="표준 6 6 4 2 4 5 3" xfId="37363"/>
    <cellStyle name="표준 6 6 4 2 4 6" xfId="16627"/>
    <cellStyle name="표준 6 6 4 2 4 7" xfId="32179"/>
    <cellStyle name="표준 6 6 4 2 5" xfId="3667"/>
    <cellStyle name="표준 6 6 4 2 5 2" xfId="14035"/>
    <cellStyle name="표준 6 6 4 2 5 2 2" xfId="29587"/>
    <cellStyle name="표준 6 6 4 2 5 2 3" xfId="45139"/>
    <cellStyle name="표준 6 6 4 2 5 3" xfId="8851"/>
    <cellStyle name="표준 6 6 4 2 5 3 2" xfId="24403"/>
    <cellStyle name="표준 6 6 4 2 5 3 3" xfId="39955"/>
    <cellStyle name="표준 6 6 4 2 5 4" xfId="19219"/>
    <cellStyle name="표준 6 6 4 2 5 5" xfId="34771"/>
    <cellStyle name="표준 6 6 4 2 6" xfId="1939"/>
    <cellStyle name="표준 6 6 4 2 6 2" xfId="12307"/>
    <cellStyle name="표준 6 6 4 2 6 2 2" xfId="27859"/>
    <cellStyle name="표준 6 6 4 2 6 2 3" xfId="43411"/>
    <cellStyle name="표준 6 6 4 2 6 3" xfId="7123"/>
    <cellStyle name="표준 6 6 4 2 6 3 2" xfId="22675"/>
    <cellStyle name="표준 6 6 4 2 6 3 3" xfId="38227"/>
    <cellStyle name="표준 6 6 4 2 6 4" xfId="17491"/>
    <cellStyle name="표준 6 6 4 2 6 5" xfId="33043"/>
    <cellStyle name="표준 6 6 4 2 7" xfId="10579"/>
    <cellStyle name="표준 6 6 4 2 7 2" xfId="26131"/>
    <cellStyle name="표준 6 6 4 2 7 3" xfId="41683"/>
    <cellStyle name="표준 6 6 4 2 8" xfId="5395"/>
    <cellStyle name="표준 6 6 4 2 8 2" xfId="20947"/>
    <cellStyle name="표준 6 6 4 2 8 3" xfId="36499"/>
    <cellStyle name="표준 6 6 4 2 9" xfId="15763"/>
    <cellStyle name="표준 6 6 4 3" xfId="643"/>
    <cellStyle name="표준 6 6 4 3 2" xfId="1507"/>
    <cellStyle name="표준 6 6 4 3 2 2" xfId="4963"/>
    <cellStyle name="표준 6 6 4 3 2 2 2" xfId="15331"/>
    <cellStyle name="표준 6 6 4 3 2 2 2 2" xfId="30883"/>
    <cellStyle name="표준 6 6 4 3 2 2 2 3" xfId="46435"/>
    <cellStyle name="표준 6 6 4 3 2 2 3" xfId="10147"/>
    <cellStyle name="표준 6 6 4 3 2 2 3 2" xfId="25699"/>
    <cellStyle name="표준 6 6 4 3 2 2 3 3" xfId="41251"/>
    <cellStyle name="표준 6 6 4 3 2 2 4" xfId="20515"/>
    <cellStyle name="표준 6 6 4 3 2 2 5" xfId="36067"/>
    <cellStyle name="표준 6 6 4 3 2 3" xfId="3235"/>
    <cellStyle name="표준 6 6 4 3 2 3 2" xfId="13603"/>
    <cellStyle name="표준 6 6 4 3 2 3 2 2" xfId="29155"/>
    <cellStyle name="표준 6 6 4 3 2 3 2 3" xfId="44707"/>
    <cellStyle name="표준 6 6 4 3 2 3 3" xfId="8419"/>
    <cellStyle name="표준 6 6 4 3 2 3 3 2" xfId="23971"/>
    <cellStyle name="표준 6 6 4 3 2 3 3 3" xfId="39523"/>
    <cellStyle name="표준 6 6 4 3 2 3 4" xfId="18787"/>
    <cellStyle name="표준 6 6 4 3 2 3 5" xfId="34339"/>
    <cellStyle name="표준 6 6 4 3 2 4" xfId="11875"/>
    <cellStyle name="표준 6 6 4 3 2 4 2" xfId="27427"/>
    <cellStyle name="표준 6 6 4 3 2 4 3" xfId="42979"/>
    <cellStyle name="표준 6 6 4 3 2 5" xfId="6691"/>
    <cellStyle name="표준 6 6 4 3 2 5 2" xfId="22243"/>
    <cellStyle name="표준 6 6 4 3 2 5 3" xfId="37795"/>
    <cellStyle name="표준 6 6 4 3 2 6" xfId="17059"/>
    <cellStyle name="표준 6 6 4 3 2 7" xfId="32611"/>
    <cellStyle name="표준 6 6 4 3 3" xfId="4099"/>
    <cellStyle name="표준 6 6 4 3 3 2" xfId="14467"/>
    <cellStyle name="표준 6 6 4 3 3 2 2" xfId="30019"/>
    <cellStyle name="표준 6 6 4 3 3 2 3" xfId="45571"/>
    <cellStyle name="표준 6 6 4 3 3 3" xfId="9283"/>
    <cellStyle name="표준 6 6 4 3 3 3 2" xfId="24835"/>
    <cellStyle name="표준 6 6 4 3 3 3 3" xfId="40387"/>
    <cellStyle name="표준 6 6 4 3 3 4" xfId="19651"/>
    <cellStyle name="표준 6 6 4 3 3 5" xfId="35203"/>
    <cellStyle name="표준 6 6 4 3 4" xfId="2371"/>
    <cellStyle name="표준 6 6 4 3 4 2" xfId="12739"/>
    <cellStyle name="표준 6 6 4 3 4 2 2" xfId="28291"/>
    <cellStyle name="표준 6 6 4 3 4 2 3" xfId="43843"/>
    <cellStyle name="표준 6 6 4 3 4 3" xfId="7555"/>
    <cellStyle name="표준 6 6 4 3 4 3 2" xfId="23107"/>
    <cellStyle name="표준 6 6 4 3 4 3 3" xfId="38659"/>
    <cellStyle name="표준 6 6 4 3 4 4" xfId="17923"/>
    <cellStyle name="표준 6 6 4 3 4 5" xfId="33475"/>
    <cellStyle name="표준 6 6 4 3 5" xfId="11011"/>
    <cellStyle name="표준 6 6 4 3 5 2" xfId="26563"/>
    <cellStyle name="표준 6 6 4 3 5 3" xfId="42115"/>
    <cellStyle name="표준 6 6 4 3 6" xfId="5827"/>
    <cellStyle name="표준 6 6 4 3 6 2" xfId="21379"/>
    <cellStyle name="표준 6 6 4 3 6 3" xfId="36931"/>
    <cellStyle name="표준 6 6 4 3 7" xfId="16195"/>
    <cellStyle name="표준 6 6 4 3 8" xfId="31747"/>
    <cellStyle name="표준 6 6 4 4" xfId="355"/>
    <cellStyle name="표준 6 6 4 4 2" xfId="1219"/>
    <cellStyle name="표준 6 6 4 4 2 2" xfId="4675"/>
    <cellStyle name="표준 6 6 4 4 2 2 2" xfId="15043"/>
    <cellStyle name="표준 6 6 4 4 2 2 2 2" xfId="30595"/>
    <cellStyle name="표준 6 6 4 4 2 2 2 3" xfId="46147"/>
    <cellStyle name="표준 6 6 4 4 2 2 3" xfId="9859"/>
    <cellStyle name="표준 6 6 4 4 2 2 3 2" xfId="25411"/>
    <cellStyle name="표준 6 6 4 4 2 2 3 3" xfId="40963"/>
    <cellStyle name="표준 6 6 4 4 2 2 4" xfId="20227"/>
    <cellStyle name="표준 6 6 4 4 2 2 5" xfId="35779"/>
    <cellStyle name="표준 6 6 4 4 2 3" xfId="2947"/>
    <cellStyle name="표준 6 6 4 4 2 3 2" xfId="13315"/>
    <cellStyle name="표준 6 6 4 4 2 3 2 2" xfId="28867"/>
    <cellStyle name="표준 6 6 4 4 2 3 2 3" xfId="44419"/>
    <cellStyle name="표준 6 6 4 4 2 3 3" xfId="8131"/>
    <cellStyle name="표준 6 6 4 4 2 3 3 2" xfId="23683"/>
    <cellStyle name="표준 6 6 4 4 2 3 3 3" xfId="39235"/>
    <cellStyle name="표준 6 6 4 4 2 3 4" xfId="18499"/>
    <cellStyle name="표준 6 6 4 4 2 3 5" xfId="34051"/>
    <cellStyle name="표준 6 6 4 4 2 4" xfId="11587"/>
    <cellStyle name="표준 6 6 4 4 2 4 2" xfId="27139"/>
    <cellStyle name="표준 6 6 4 4 2 4 3" xfId="42691"/>
    <cellStyle name="표준 6 6 4 4 2 5" xfId="6403"/>
    <cellStyle name="표준 6 6 4 4 2 5 2" xfId="21955"/>
    <cellStyle name="표준 6 6 4 4 2 5 3" xfId="37507"/>
    <cellStyle name="표준 6 6 4 4 2 6" xfId="16771"/>
    <cellStyle name="표준 6 6 4 4 2 7" xfId="32323"/>
    <cellStyle name="표준 6 6 4 4 3" xfId="3811"/>
    <cellStyle name="표준 6 6 4 4 3 2" xfId="14179"/>
    <cellStyle name="표준 6 6 4 4 3 2 2" xfId="29731"/>
    <cellStyle name="표준 6 6 4 4 3 2 3" xfId="45283"/>
    <cellStyle name="표준 6 6 4 4 3 3" xfId="8995"/>
    <cellStyle name="표준 6 6 4 4 3 3 2" xfId="24547"/>
    <cellStyle name="표준 6 6 4 4 3 3 3" xfId="40099"/>
    <cellStyle name="표준 6 6 4 4 3 4" xfId="19363"/>
    <cellStyle name="표준 6 6 4 4 3 5" xfId="34915"/>
    <cellStyle name="표준 6 6 4 4 4" xfId="2083"/>
    <cellStyle name="표준 6 6 4 4 4 2" xfId="12451"/>
    <cellStyle name="표준 6 6 4 4 4 2 2" xfId="28003"/>
    <cellStyle name="표준 6 6 4 4 4 2 3" xfId="43555"/>
    <cellStyle name="표준 6 6 4 4 4 3" xfId="7267"/>
    <cellStyle name="표준 6 6 4 4 4 3 2" xfId="22819"/>
    <cellStyle name="표준 6 6 4 4 4 3 3" xfId="38371"/>
    <cellStyle name="표준 6 6 4 4 4 4" xfId="17635"/>
    <cellStyle name="표준 6 6 4 4 4 5" xfId="33187"/>
    <cellStyle name="표준 6 6 4 4 5" xfId="10723"/>
    <cellStyle name="표준 6 6 4 4 5 2" xfId="26275"/>
    <cellStyle name="표준 6 6 4 4 5 3" xfId="41827"/>
    <cellStyle name="표준 6 6 4 4 6" xfId="5539"/>
    <cellStyle name="표준 6 6 4 4 6 2" xfId="21091"/>
    <cellStyle name="표준 6 6 4 4 6 3" xfId="36643"/>
    <cellStyle name="표준 6 6 4 4 7" xfId="15907"/>
    <cellStyle name="표준 6 6 4 4 8" xfId="31459"/>
    <cellStyle name="표준 6 6 4 5" xfId="931"/>
    <cellStyle name="표준 6 6 4 5 2" xfId="4387"/>
    <cellStyle name="표준 6 6 4 5 2 2" xfId="14755"/>
    <cellStyle name="표준 6 6 4 5 2 2 2" xfId="30307"/>
    <cellStyle name="표준 6 6 4 5 2 2 3" xfId="45859"/>
    <cellStyle name="표준 6 6 4 5 2 3" xfId="9571"/>
    <cellStyle name="표준 6 6 4 5 2 3 2" xfId="25123"/>
    <cellStyle name="표준 6 6 4 5 2 3 3" xfId="40675"/>
    <cellStyle name="표준 6 6 4 5 2 4" xfId="19939"/>
    <cellStyle name="표준 6 6 4 5 2 5" xfId="35491"/>
    <cellStyle name="표준 6 6 4 5 3" xfId="2659"/>
    <cellStyle name="표준 6 6 4 5 3 2" xfId="13027"/>
    <cellStyle name="표준 6 6 4 5 3 2 2" xfId="28579"/>
    <cellStyle name="표준 6 6 4 5 3 2 3" xfId="44131"/>
    <cellStyle name="표준 6 6 4 5 3 3" xfId="7843"/>
    <cellStyle name="표준 6 6 4 5 3 3 2" xfId="23395"/>
    <cellStyle name="표준 6 6 4 5 3 3 3" xfId="38947"/>
    <cellStyle name="표준 6 6 4 5 3 4" xfId="18211"/>
    <cellStyle name="표준 6 6 4 5 3 5" xfId="33763"/>
    <cellStyle name="표준 6 6 4 5 4" xfId="11299"/>
    <cellStyle name="표준 6 6 4 5 4 2" xfId="26851"/>
    <cellStyle name="표준 6 6 4 5 4 3" xfId="42403"/>
    <cellStyle name="표준 6 6 4 5 5" xfId="6115"/>
    <cellStyle name="표준 6 6 4 5 5 2" xfId="21667"/>
    <cellStyle name="표준 6 6 4 5 5 3" xfId="37219"/>
    <cellStyle name="표준 6 6 4 5 6" xfId="16483"/>
    <cellStyle name="표준 6 6 4 5 7" xfId="32035"/>
    <cellStyle name="표준 6 6 4 6" xfId="3523"/>
    <cellStyle name="표준 6 6 4 6 2" xfId="13891"/>
    <cellStyle name="표준 6 6 4 6 2 2" xfId="29443"/>
    <cellStyle name="표준 6 6 4 6 2 3" xfId="44995"/>
    <cellStyle name="표준 6 6 4 6 3" xfId="8707"/>
    <cellStyle name="표준 6 6 4 6 3 2" xfId="24259"/>
    <cellStyle name="표준 6 6 4 6 3 3" xfId="39811"/>
    <cellStyle name="표준 6 6 4 6 4" xfId="19075"/>
    <cellStyle name="표준 6 6 4 6 5" xfId="34627"/>
    <cellStyle name="표준 6 6 4 7" xfId="1795"/>
    <cellStyle name="표준 6 6 4 7 2" xfId="12163"/>
    <cellStyle name="표준 6 6 4 7 2 2" xfId="27715"/>
    <cellStyle name="표준 6 6 4 7 2 3" xfId="43267"/>
    <cellStyle name="표준 6 6 4 7 3" xfId="6979"/>
    <cellStyle name="표준 6 6 4 7 3 2" xfId="22531"/>
    <cellStyle name="표준 6 6 4 7 3 3" xfId="38083"/>
    <cellStyle name="표준 6 6 4 7 4" xfId="17347"/>
    <cellStyle name="표준 6 6 4 7 5" xfId="32899"/>
    <cellStyle name="표준 6 6 4 8" xfId="10435"/>
    <cellStyle name="표준 6 6 4 8 2" xfId="25987"/>
    <cellStyle name="표준 6 6 4 8 3" xfId="41539"/>
    <cellStyle name="표준 6 6 4 9" xfId="5251"/>
    <cellStyle name="표준 6 6 4 9 2" xfId="20803"/>
    <cellStyle name="표준 6 6 4 9 3" xfId="36355"/>
    <cellStyle name="표준 6 6 5" xfId="163"/>
    <cellStyle name="표준 6 6 5 10" xfId="31267"/>
    <cellStyle name="표준 6 6 5 2" xfId="739"/>
    <cellStyle name="표준 6 6 5 2 2" xfId="1603"/>
    <cellStyle name="표준 6 6 5 2 2 2" xfId="5059"/>
    <cellStyle name="표준 6 6 5 2 2 2 2" xfId="15427"/>
    <cellStyle name="표준 6 6 5 2 2 2 2 2" xfId="30979"/>
    <cellStyle name="표준 6 6 5 2 2 2 2 3" xfId="46531"/>
    <cellStyle name="표준 6 6 5 2 2 2 3" xfId="10243"/>
    <cellStyle name="표준 6 6 5 2 2 2 3 2" xfId="25795"/>
    <cellStyle name="표준 6 6 5 2 2 2 3 3" xfId="41347"/>
    <cellStyle name="표준 6 6 5 2 2 2 4" xfId="20611"/>
    <cellStyle name="표준 6 6 5 2 2 2 5" xfId="36163"/>
    <cellStyle name="표준 6 6 5 2 2 3" xfId="3331"/>
    <cellStyle name="표준 6 6 5 2 2 3 2" xfId="13699"/>
    <cellStyle name="표준 6 6 5 2 2 3 2 2" xfId="29251"/>
    <cellStyle name="표준 6 6 5 2 2 3 2 3" xfId="44803"/>
    <cellStyle name="표준 6 6 5 2 2 3 3" xfId="8515"/>
    <cellStyle name="표준 6 6 5 2 2 3 3 2" xfId="24067"/>
    <cellStyle name="표준 6 6 5 2 2 3 3 3" xfId="39619"/>
    <cellStyle name="표준 6 6 5 2 2 3 4" xfId="18883"/>
    <cellStyle name="표준 6 6 5 2 2 3 5" xfId="34435"/>
    <cellStyle name="표준 6 6 5 2 2 4" xfId="11971"/>
    <cellStyle name="표준 6 6 5 2 2 4 2" xfId="27523"/>
    <cellStyle name="표준 6 6 5 2 2 4 3" xfId="43075"/>
    <cellStyle name="표준 6 6 5 2 2 5" xfId="6787"/>
    <cellStyle name="표준 6 6 5 2 2 5 2" xfId="22339"/>
    <cellStyle name="표준 6 6 5 2 2 5 3" xfId="37891"/>
    <cellStyle name="표준 6 6 5 2 2 6" xfId="17155"/>
    <cellStyle name="표준 6 6 5 2 2 7" xfId="32707"/>
    <cellStyle name="표준 6 6 5 2 3" xfId="4195"/>
    <cellStyle name="표준 6 6 5 2 3 2" xfId="14563"/>
    <cellStyle name="표준 6 6 5 2 3 2 2" xfId="30115"/>
    <cellStyle name="표준 6 6 5 2 3 2 3" xfId="45667"/>
    <cellStyle name="표준 6 6 5 2 3 3" xfId="9379"/>
    <cellStyle name="표준 6 6 5 2 3 3 2" xfId="24931"/>
    <cellStyle name="표준 6 6 5 2 3 3 3" xfId="40483"/>
    <cellStyle name="표준 6 6 5 2 3 4" xfId="19747"/>
    <cellStyle name="표준 6 6 5 2 3 5" xfId="35299"/>
    <cellStyle name="표준 6 6 5 2 4" xfId="2467"/>
    <cellStyle name="표준 6 6 5 2 4 2" xfId="12835"/>
    <cellStyle name="표준 6 6 5 2 4 2 2" xfId="28387"/>
    <cellStyle name="표준 6 6 5 2 4 2 3" xfId="43939"/>
    <cellStyle name="표준 6 6 5 2 4 3" xfId="7651"/>
    <cellStyle name="표준 6 6 5 2 4 3 2" xfId="23203"/>
    <cellStyle name="표준 6 6 5 2 4 3 3" xfId="38755"/>
    <cellStyle name="표준 6 6 5 2 4 4" xfId="18019"/>
    <cellStyle name="표준 6 6 5 2 4 5" xfId="33571"/>
    <cellStyle name="표준 6 6 5 2 5" xfId="11107"/>
    <cellStyle name="표준 6 6 5 2 5 2" xfId="26659"/>
    <cellStyle name="표준 6 6 5 2 5 3" xfId="42211"/>
    <cellStyle name="표준 6 6 5 2 6" xfId="5923"/>
    <cellStyle name="표준 6 6 5 2 6 2" xfId="21475"/>
    <cellStyle name="표준 6 6 5 2 6 3" xfId="37027"/>
    <cellStyle name="표준 6 6 5 2 7" xfId="16291"/>
    <cellStyle name="표준 6 6 5 2 8" xfId="31843"/>
    <cellStyle name="표준 6 6 5 3" xfId="451"/>
    <cellStyle name="표준 6 6 5 3 2" xfId="1315"/>
    <cellStyle name="표준 6 6 5 3 2 2" xfId="4771"/>
    <cellStyle name="표준 6 6 5 3 2 2 2" xfId="15139"/>
    <cellStyle name="표준 6 6 5 3 2 2 2 2" xfId="30691"/>
    <cellStyle name="표준 6 6 5 3 2 2 2 3" xfId="46243"/>
    <cellStyle name="표준 6 6 5 3 2 2 3" xfId="9955"/>
    <cellStyle name="표준 6 6 5 3 2 2 3 2" xfId="25507"/>
    <cellStyle name="표준 6 6 5 3 2 2 3 3" xfId="41059"/>
    <cellStyle name="표준 6 6 5 3 2 2 4" xfId="20323"/>
    <cellStyle name="표준 6 6 5 3 2 2 5" xfId="35875"/>
    <cellStyle name="표준 6 6 5 3 2 3" xfId="3043"/>
    <cellStyle name="표준 6 6 5 3 2 3 2" xfId="13411"/>
    <cellStyle name="표준 6 6 5 3 2 3 2 2" xfId="28963"/>
    <cellStyle name="표준 6 6 5 3 2 3 2 3" xfId="44515"/>
    <cellStyle name="표준 6 6 5 3 2 3 3" xfId="8227"/>
    <cellStyle name="표준 6 6 5 3 2 3 3 2" xfId="23779"/>
    <cellStyle name="표준 6 6 5 3 2 3 3 3" xfId="39331"/>
    <cellStyle name="표준 6 6 5 3 2 3 4" xfId="18595"/>
    <cellStyle name="표준 6 6 5 3 2 3 5" xfId="34147"/>
    <cellStyle name="표준 6 6 5 3 2 4" xfId="11683"/>
    <cellStyle name="표준 6 6 5 3 2 4 2" xfId="27235"/>
    <cellStyle name="표준 6 6 5 3 2 4 3" xfId="42787"/>
    <cellStyle name="표준 6 6 5 3 2 5" xfId="6499"/>
    <cellStyle name="표준 6 6 5 3 2 5 2" xfId="22051"/>
    <cellStyle name="표준 6 6 5 3 2 5 3" xfId="37603"/>
    <cellStyle name="표준 6 6 5 3 2 6" xfId="16867"/>
    <cellStyle name="표준 6 6 5 3 2 7" xfId="32419"/>
    <cellStyle name="표준 6 6 5 3 3" xfId="3907"/>
    <cellStyle name="표준 6 6 5 3 3 2" xfId="14275"/>
    <cellStyle name="표준 6 6 5 3 3 2 2" xfId="29827"/>
    <cellStyle name="표준 6 6 5 3 3 2 3" xfId="45379"/>
    <cellStyle name="표준 6 6 5 3 3 3" xfId="9091"/>
    <cellStyle name="표준 6 6 5 3 3 3 2" xfId="24643"/>
    <cellStyle name="표준 6 6 5 3 3 3 3" xfId="40195"/>
    <cellStyle name="표준 6 6 5 3 3 4" xfId="19459"/>
    <cellStyle name="표준 6 6 5 3 3 5" xfId="35011"/>
    <cellStyle name="표준 6 6 5 3 4" xfId="2179"/>
    <cellStyle name="표준 6 6 5 3 4 2" xfId="12547"/>
    <cellStyle name="표준 6 6 5 3 4 2 2" xfId="28099"/>
    <cellStyle name="표준 6 6 5 3 4 2 3" xfId="43651"/>
    <cellStyle name="표준 6 6 5 3 4 3" xfId="7363"/>
    <cellStyle name="표준 6 6 5 3 4 3 2" xfId="22915"/>
    <cellStyle name="표준 6 6 5 3 4 3 3" xfId="38467"/>
    <cellStyle name="표준 6 6 5 3 4 4" xfId="17731"/>
    <cellStyle name="표준 6 6 5 3 4 5" xfId="33283"/>
    <cellStyle name="표준 6 6 5 3 5" xfId="10819"/>
    <cellStyle name="표준 6 6 5 3 5 2" xfId="26371"/>
    <cellStyle name="표준 6 6 5 3 5 3" xfId="41923"/>
    <cellStyle name="표준 6 6 5 3 6" xfId="5635"/>
    <cellStyle name="표준 6 6 5 3 6 2" xfId="21187"/>
    <cellStyle name="표준 6 6 5 3 6 3" xfId="36739"/>
    <cellStyle name="표준 6 6 5 3 7" xfId="16003"/>
    <cellStyle name="표준 6 6 5 3 8" xfId="31555"/>
    <cellStyle name="표준 6 6 5 4" xfId="1027"/>
    <cellStyle name="표준 6 6 5 4 2" xfId="4483"/>
    <cellStyle name="표준 6 6 5 4 2 2" xfId="14851"/>
    <cellStyle name="표준 6 6 5 4 2 2 2" xfId="30403"/>
    <cellStyle name="표준 6 6 5 4 2 2 3" xfId="45955"/>
    <cellStyle name="표준 6 6 5 4 2 3" xfId="9667"/>
    <cellStyle name="표준 6 6 5 4 2 3 2" xfId="25219"/>
    <cellStyle name="표준 6 6 5 4 2 3 3" xfId="40771"/>
    <cellStyle name="표준 6 6 5 4 2 4" xfId="20035"/>
    <cellStyle name="표준 6 6 5 4 2 5" xfId="35587"/>
    <cellStyle name="표준 6 6 5 4 3" xfId="2755"/>
    <cellStyle name="표준 6 6 5 4 3 2" xfId="13123"/>
    <cellStyle name="표준 6 6 5 4 3 2 2" xfId="28675"/>
    <cellStyle name="표준 6 6 5 4 3 2 3" xfId="44227"/>
    <cellStyle name="표준 6 6 5 4 3 3" xfId="7939"/>
    <cellStyle name="표준 6 6 5 4 3 3 2" xfId="23491"/>
    <cellStyle name="표준 6 6 5 4 3 3 3" xfId="39043"/>
    <cellStyle name="표준 6 6 5 4 3 4" xfId="18307"/>
    <cellStyle name="표준 6 6 5 4 3 5" xfId="33859"/>
    <cellStyle name="표준 6 6 5 4 4" xfId="11395"/>
    <cellStyle name="표준 6 6 5 4 4 2" xfId="26947"/>
    <cellStyle name="표준 6 6 5 4 4 3" xfId="42499"/>
    <cellStyle name="표준 6 6 5 4 5" xfId="6211"/>
    <cellStyle name="표준 6 6 5 4 5 2" xfId="21763"/>
    <cellStyle name="표준 6 6 5 4 5 3" xfId="37315"/>
    <cellStyle name="표준 6 6 5 4 6" xfId="16579"/>
    <cellStyle name="표준 6 6 5 4 7" xfId="32131"/>
    <cellStyle name="표준 6 6 5 5" xfId="3619"/>
    <cellStyle name="표준 6 6 5 5 2" xfId="13987"/>
    <cellStyle name="표준 6 6 5 5 2 2" xfId="29539"/>
    <cellStyle name="표준 6 6 5 5 2 3" xfId="45091"/>
    <cellStyle name="표준 6 6 5 5 3" xfId="8803"/>
    <cellStyle name="표준 6 6 5 5 3 2" xfId="24355"/>
    <cellStyle name="표준 6 6 5 5 3 3" xfId="39907"/>
    <cellStyle name="표준 6 6 5 5 4" xfId="19171"/>
    <cellStyle name="표준 6 6 5 5 5" xfId="34723"/>
    <cellStyle name="표준 6 6 5 6" xfId="1891"/>
    <cellStyle name="표준 6 6 5 6 2" xfId="12259"/>
    <cellStyle name="표준 6 6 5 6 2 2" xfId="27811"/>
    <cellStyle name="표준 6 6 5 6 2 3" xfId="43363"/>
    <cellStyle name="표준 6 6 5 6 3" xfId="7075"/>
    <cellStyle name="표준 6 6 5 6 3 2" xfId="22627"/>
    <cellStyle name="표준 6 6 5 6 3 3" xfId="38179"/>
    <cellStyle name="표준 6 6 5 6 4" xfId="17443"/>
    <cellStyle name="표준 6 6 5 6 5" xfId="32995"/>
    <cellStyle name="표준 6 6 5 7" xfId="10531"/>
    <cellStyle name="표준 6 6 5 7 2" xfId="26083"/>
    <cellStyle name="표준 6 6 5 7 3" xfId="41635"/>
    <cellStyle name="표준 6 6 5 8" xfId="5347"/>
    <cellStyle name="표준 6 6 5 8 2" xfId="20899"/>
    <cellStyle name="표준 6 6 5 8 3" xfId="36451"/>
    <cellStyle name="표준 6 6 5 9" xfId="15715"/>
    <cellStyle name="표준 6 6 6" xfId="595"/>
    <cellStyle name="표준 6 6 6 2" xfId="1459"/>
    <cellStyle name="표준 6 6 6 2 2" xfId="4915"/>
    <cellStyle name="표준 6 6 6 2 2 2" xfId="15283"/>
    <cellStyle name="표준 6 6 6 2 2 2 2" xfId="30835"/>
    <cellStyle name="표준 6 6 6 2 2 2 3" xfId="46387"/>
    <cellStyle name="표준 6 6 6 2 2 3" xfId="10099"/>
    <cellStyle name="표준 6 6 6 2 2 3 2" xfId="25651"/>
    <cellStyle name="표준 6 6 6 2 2 3 3" xfId="41203"/>
    <cellStyle name="표준 6 6 6 2 2 4" xfId="20467"/>
    <cellStyle name="표준 6 6 6 2 2 5" xfId="36019"/>
    <cellStyle name="표준 6 6 6 2 3" xfId="3187"/>
    <cellStyle name="표준 6 6 6 2 3 2" xfId="13555"/>
    <cellStyle name="표준 6 6 6 2 3 2 2" xfId="29107"/>
    <cellStyle name="표준 6 6 6 2 3 2 3" xfId="44659"/>
    <cellStyle name="표준 6 6 6 2 3 3" xfId="8371"/>
    <cellStyle name="표준 6 6 6 2 3 3 2" xfId="23923"/>
    <cellStyle name="표준 6 6 6 2 3 3 3" xfId="39475"/>
    <cellStyle name="표준 6 6 6 2 3 4" xfId="18739"/>
    <cellStyle name="표준 6 6 6 2 3 5" xfId="34291"/>
    <cellStyle name="표준 6 6 6 2 4" xfId="11827"/>
    <cellStyle name="표준 6 6 6 2 4 2" xfId="27379"/>
    <cellStyle name="표준 6 6 6 2 4 3" xfId="42931"/>
    <cellStyle name="표준 6 6 6 2 5" xfId="6643"/>
    <cellStyle name="표준 6 6 6 2 5 2" xfId="22195"/>
    <cellStyle name="표준 6 6 6 2 5 3" xfId="37747"/>
    <cellStyle name="표준 6 6 6 2 6" xfId="17011"/>
    <cellStyle name="표준 6 6 6 2 7" xfId="32563"/>
    <cellStyle name="표준 6 6 6 3" xfId="4051"/>
    <cellStyle name="표준 6 6 6 3 2" xfId="14419"/>
    <cellStyle name="표준 6 6 6 3 2 2" xfId="29971"/>
    <cellStyle name="표준 6 6 6 3 2 3" xfId="45523"/>
    <cellStyle name="표준 6 6 6 3 3" xfId="9235"/>
    <cellStyle name="표준 6 6 6 3 3 2" xfId="24787"/>
    <cellStyle name="표준 6 6 6 3 3 3" xfId="40339"/>
    <cellStyle name="표준 6 6 6 3 4" xfId="19603"/>
    <cellStyle name="표준 6 6 6 3 5" xfId="35155"/>
    <cellStyle name="표준 6 6 6 4" xfId="2323"/>
    <cellStyle name="표준 6 6 6 4 2" xfId="12691"/>
    <cellStyle name="표준 6 6 6 4 2 2" xfId="28243"/>
    <cellStyle name="표준 6 6 6 4 2 3" xfId="43795"/>
    <cellStyle name="표준 6 6 6 4 3" xfId="7507"/>
    <cellStyle name="표준 6 6 6 4 3 2" xfId="23059"/>
    <cellStyle name="표준 6 6 6 4 3 3" xfId="38611"/>
    <cellStyle name="표준 6 6 6 4 4" xfId="17875"/>
    <cellStyle name="표준 6 6 6 4 5" xfId="33427"/>
    <cellStyle name="표준 6 6 6 5" xfId="10963"/>
    <cellStyle name="표준 6 6 6 5 2" xfId="26515"/>
    <cellStyle name="표준 6 6 6 5 3" xfId="42067"/>
    <cellStyle name="표준 6 6 6 6" xfId="5779"/>
    <cellStyle name="표준 6 6 6 6 2" xfId="21331"/>
    <cellStyle name="표준 6 6 6 6 3" xfId="36883"/>
    <cellStyle name="표준 6 6 6 7" xfId="16147"/>
    <cellStyle name="표준 6 6 6 8" xfId="31699"/>
    <cellStyle name="표준 6 6 7" xfId="307"/>
    <cellStyle name="표준 6 6 7 2" xfId="1171"/>
    <cellStyle name="표준 6 6 7 2 2" xfId="4627"/>
    <cellStyle name="표준 6 6 7 2 2 2" xfId="14995"/>
    <cellStyle name="표준 6 6 7 2 2 2 2" xfId="30547"/>
    <cellStyle name="표준 6 6 7 2 2 2 3" xfId="46099"/>
    <cellStyle name="표준 6 6 7 2 2 3" xfId="9811"/>
    <cellStyle name="표준 6 6 7 2 2 3 2" xfId="25363"/>
    <cellStyle name="표준 6 6 7 2 2 3 3" xfId="40915"/>
    <cellStyle name="표준 6 6 7 2 2 4" xfId="20179"/>
    <cellStyle name="표준 6 6 7 2 2 5" xfId="35731"/>
    <cellStyle name="표준 6 6 7 2 3" xfId="2899"/>
    <cellStyle name="표준 6 6 7 2 3 2" xfId="13267"/>
    <cellStyle name="표준 6 6 7 2 3 2 2" xfId="28819"/>
    <cellStyle name="표준 6 6 7 2 3 2 3" xfId="44371"/>
    <cellStyle name="표준 6 6 7 2 3 3" xfId="8083"/>
    <cellStyle name="표준 6 6 7 2 3 3 2" xfId="23635"/>
    <cellStyle name="표준 6 6 7 2 3 3 3" xfId="39187"/>
    <cellStyle name="표준 6 6 7 2 3 4" xfId="18451"/>
    <cellStyle name="표준 6 6 7 2 3 5" xfId="34003"/>
    <cellStyle name="표준 6 6 7 2 4" xfId="11539"/>
    <cellStyle name="표준 6 6 7 2 4 2" xfId="27091"/>
    <cellStyle name="표준 6 6 7 2 4 3" xfId="42643"/>
    <cellStyle name="표준 6 6 7 2 5" xfId="6355"/>
    <cellStyle name="표준 6 6 7 2 5 2" xfId="21907"/>
    <cellStyle name="표준 6 6 7 2 5 3" xfId="37459"/>
    <cellStyle name="표준 6 6 7 2 6" xfId="16723"/>
    <cellStyle name="표준 6 6 7 2 7" xfId="32275"/>
    <cellStyle name="표준 6 6 7 3" xfId="3763"/>
    <cellStyle name="표준 6 6 7 3 2" xfId="14131"/>
    <cellStyle name="표준 6 6 7 3 2 2" xfId="29683"/>
    <cellStyle name="표준 6 6 7 3 2 3" xfId="45235"/>
    <cellStyle name="표준 6 6 7 3 3" xfId="8947"/>
    <cellStyle name="표준 6 6 7 3 3 2" xfId="24499"/>
    <cellStyle name="표준 6 6 7 3 3 3" xfId="40051"/>
    <cellStyle name="표준 6 6 7 3 4" xfId="19315"/>
    <cellStyle name="표준 6 6 7 3 5" xfId="34867"/>
    <cellStyle name="표준 6 6 7 4" xfId="2035"/>
    <cellStyle name="표준 6 6 7 4 2" xfId="12403"/>
    <cellStyle name="표준 6 6 7 4 2 2" xfId="27955"/>
    <cellStyle name="표준 6 6 7 4 2 3" xfId="43507"/>
    <cellStyle name="표준 6 6 7 4 3" xfId="7219"/>
    <cellStyle name="표준 6 6 7 4 3 2" xfId="22771"/>
    <cellStyle name="표준 6 6 7 4 3 3" xfId="38323"/>
    <cellStyle name="표준 6 6 7 4 4" xfId="17587"/>
    <cellStyle name="표준 6 6 7 4 5" xfId="33139"/>
    <cellStyle name="표준 6 6 7 5" xfId="10675"/>
    <cellStyle name="표준 6 6 7 5 2" xfId="26227"/>
    <cellStyle name="표준 6 6 7 5 3" xfId="41779"/>
    <cellStyle name="표준 6 6 7 6" xfId="5491"/>
    <cellStyle name="표준 6 6 7 6 2" xfId="21043"/>
    <cellStyle name="표준 6 6 7 6 3" xfId="36595"/>
    <cellStyle name="표준 6 6 7 7" xfId="15859"/>
    <cellStyle name="표준 6 6 7 8" xfId="31411"/>
    <cellStyle name="표준 6 6 8" xfId="883"/>
    <cellStyle name="표준 6 6 8 2" xfId="4339"/>
    <cellStyle name="표준 6 6 8 2 2" xfId="14707"/>
    <cellStyle name="표준 6 6 8 2 2 2" xfId="30259"/>
    <cellStyle name="표준 6 6 8 2 2 3" xfId="45811"/>
    <cellStyle name="표준 6 6 8 2 3" xfId="9523"/>
    <cellStyle name="표준 6 6 8 2 3 2" xfId="25075"/>
    <cellStyle name="표준 6 6 8 2 3 3" xfId="40627"/>
    <cellStyle name="표준 6 6 8 2 4" xfId="19891"/>
    <cellStyle name="표준 6 6 8 2 5" xfId="35443"/>
    <cellStyle name="표준 6 6 8 3" xfId="2611"/>
    <cellStyle name="표준 6 6 8 3 2" xfId="12979"/>
    <cellStyle name="표준 6 6 8 3 2 2" xfId="28531"/>
    <cellStyle name="표준 6 6 8 3 2 3" xfId="44083"/>
    <cellStyle name="표준 6 6 8 3 3" xfId="7795"/>
    <cellStyle name="표준 6 6 8 3 3 2" xfId="23347"/>
    <cellStyle name="표준 6 6 8 3 3 3" xfId="38899"/>
    <cellStyle name="표준 6 6 8 3 4" xfId="18163"/>
    <cellStyle name="표준 6 6 8 3 5" xfId="33715"/>
    <cellStyle name="표준 6 6 8 4" xfId="11251"/>
    <cellStyle name="표준 6 6 8 4 2" xfId="26803"/>
    <cellStyle name="표준 6 6 8 4 3" xfId="42355"/>
    <cellStyle name="표준 6 6 8 5" xfId="6067"/>
    <cellStyle name="표준 6 6 8 5 2" xfId="21619"/>
    <cellStyle name="표준 6 6 8 5 3" xfId="37171"/>
    <cellStyle name="표준 6 6 8 6" xfId="16435"/>
    <cellStyle name="표준 6 6 8 7" xfId="31987"/>
    <cellStyle name="표준 6 6 9" xfId="3475"/>
    <cellStyle name="표준 6 6 9 2" xfId="13843"/>
    <cellStyle name="표준 6 6 9 2 2" xfId="29395"/>
    <cellStyle name="표준 6 6 9 2 3" xfId="44947"/>
    <cellStyle name="표준 6 6 9 3" xfId="8659"/>
    <cellStyle name="표준 6 6 9 3 2" xfId="24211"/>
    <cellStyle name="표준 6 6 9 3 3" xfId="39763"/>
    <cellStyle name="표준 6 6 9 4" xfId="19027"/>
    <cellStyle name="표준 6 6 9 5" xfId="34579"/>
    <cellStyle name="표준 6 7" xfId="31"/>
    <cellStyle name="표준 6 7 10" xfId="10399"/>
    <cellStyle name="표준 6 7 10 2" xfId="25951"/>
    <cellStyle name="표준 6 7 10 3" xfId="41503"/>
    <cellStyle name="표준 6 7 11" xfId="5215"/>
    <cellStyle name="표준 6 7 11 2" xfId="20767"/>
    <cellStyle name="표준 6 7 11 3" xfId="36319"/>
    <cellStyle name="표준 6 7 12" xfId="15583"/>
    <cellStyle name="표준 6 7 13" xfId="31135"/>
    <cellStyle name="표준 6 7 2" xfId="127"/>
    <cellStyle name="표준 6 7 2 10" xfId="15679"/>
    <cellStyle name="표준 6 7 2 11" xfId="31231"/>
    <cellStyle name="표준 6 7 2 2" xfId="271"/>
    <cellStyle name="표준 6 7 2 2 10" xfId="31375"/>
    <cellStyle name="표준 6 7 2 2 2" xfId="847"/>
    <cellStyle name="표준 6 7 2 2 2 2" xfId="1711"/>
    <cellStyle name="표준 6 7 2 2 2 2 2" xfId="5167"/>
    <cellStyle name="표준 6 7 2 2 2 2 2 2" xfId="15535"/>
    <cellStyle name="표준 6 7 2 2 2 2 2 2 2" xfId="31087"/>
    <cellStyle name="표준 6 7 2 2 2 2 2 2 3" xfId="46639"/>
    <cellStyle name="표준 6 7 2 2 2 2 2 3" xfId="10351"/>
    <cellStyle name="표준 6 7 2 2 2 2 2 3 2" xfId="25903"/>
    <cellStyle name="표준 6 7 2 2 2 2 2 3 3" xfId="41455"/>
    <cellStyle name="표준 6 7 2 2 2 2 2 4" xfId="20719"/>
    <cellStyle name="표준 6 7 2 2 2 2 2 5" xfId="36271"/>
    <cellStyle name="표준 6 7 2 2 2 2 3" xfId="3439"/>
    <cellStyle name="표준 6 7 2 2 2 2 3 2" xfId="13807"/>
    <cellStyle name="표준 6 7 2 2 2 2 3 2 2" xfId="29359"/>
    <cellStyle name="표준 6 7 2 2 2 2 3 2 3" xfId="44911"/>
    <cellStyle name="표준 6 7 2 2 2 2 3 3" xfId="8623"/>
    <cellStyle name="표준 6 7 2 2 2 2 3 3 2" xfId="24175"/>
    <cellStyle name="표준 6 7 2 2 2 2 3 3 3" xfId="39727"/>
    <cellStyle name="표준 6 7 2 2 2 2 3 4" xfId="18991"/>
    <cellStyle name="표준 6 7 2 2 2 2 3 5" xfId="34543"/>
    <cellStyle name="표준 6 7 2 2 2 2 4" xfId="12079"/>
    <cellStyle name="표준 6 7 2 2 2 2 4 2" xfId="27631"/>
    <cellStyle name="표준 6 7 2 2 2 2 4 3" xfId="43183"/>
    <cellStyle name="표준 6 7 2 2 2 2 5" xfId="6895"/>
    <cellStyle name="표준 6 7 2 2 2 2 5 2" xfId="22447"/>
    <cellStyle name="표준 6 7 2 2 2 2 5 3" xfId="37999"/>
    <cellStyle name="표준 6 7 2 2 2 2 6" xfId="17263"/>
    <cellStyle name="표준 6 7 2 2 2 2 7" xfId="32815"/>
    <cellStyle name="표준 6 7 2 2 2 3" xfId="4303"/>
    <cellStyle name="표준 6 7 2 2 2 3 2" xfId="14671"/>
    <cellStyle name="표준 6 7 2 2 2 3 2 2" xfId="30223"/>
    <cellStyle name="표준 6 7 2 2 2 3 2 3" xfId="45775"/>
    <cellStyle name="표준 6 7 2 2 2 3 3" xfId="9487"/>
    <cellStyle name="표준 6 7 2 2 2 3 3 2" xfId="25039"/>
    <cellStyle name="표준 6 7 2 2 2 3 3 3" xfId="40591"/>
    <cellStyle name="표준 6 7 2 2 2 3 4" xfId="19855"/>
    <cellStyle name="표준 6 7 2 2 2 3 5" xfId="35407"/>
    <cellStyle name="표준 6 7 2 2 2 4" xfId="2575"/>
    <cellStyle name="표준 6 7 2 2 2 4 2" xfId="12943"/>
    <cellStyle name="표준 6 7 2 2 2 4 2 2" xfId="28495"/>
    <cellStyle name="표준 6 7 2 2 2 4 2 3" xfId="44047"/>
    <cellStyle name="표준 6 7 2 2 2 4 3" xfId="7759"/>
    <cellStyle name="표준 6 7 2 2 2 4 3 2" xfId="23311"/>
    <cellStyle name="표준 6 7 2 2 2 4 3 3" xfId="38863"/>
    <cellStyle name="표준 6 7 2 2 2 4 4" xfId="18127"/>
    <cellStyle name="표준 6 7 2 2 2 4 5" xfId="33679"/>
    <cellStyle name="표준 6 7 2 2 2 5" xfId="11215"/>
    <cellStyle name="표준 6 7 2 2 2 5 2" xfId="26767"/>
    <cellStyle name="표준 6 7 2 2 2 5 3" xfId="42319"/>
    <cellStyle name="표준 6 7 2 2 2 6" xfId="6031"/>
    <cellStyle name="표준 6 7 2 2 2 6 2" xfId="21583"/>
    <cellStyle name="표준 6 7 2 2 2 6 3" xfId="37135"/>
    <cellStyle name="표준 6 7 2 2 2 7" xfId="16399"/>
    <cellStyle name="표준 6 7 2 2 2 8" xfId="31951"/>
    <cellStyle name="표준 6 7 2 2 3" xfId="559"/>
    <cellStyle name="표준 6 7 2 2 3 2" xfId="1423"/>
    <cellStyle name="표준 6 7 2 2 3 2 2" xfId="4879"/>
    <cellStyle name="표준 6 7 2 2 3 2 2 2" xfId="15247"/>
    <cellStyle name="표준 6 7 2 2 3 2 2 2 2" xfId="30799"/>
    <cellStyle name="표준 6 7 2 2 3 2 2 2 3" xfId="46351"/>
    <cellStyle name="표준 6 7 2 2 3 2 2 3" xfId="10063"/>
    <cellStyle name="표준 6 7 2 2 3 2 2 3 2" xfId="25615"/>
    <cellStyle name="표준 6 7 2 2 3 2 2 3 3" xfId="41167"/>
    <cellStyle name="표준 6 7 2 2 3 2 2 4" xfId="20431"/>
    <cellStyle name="표준 6 7 2 2 3 2 2 5" xfId="35983"/>
    <cellStyle name="표준 6 7 2 2 3 2 3" xfId="3151"/>
    <cellStyle name="표준 6 7 2 2 3 2 3 2" xfId="13519"/>
    <cellStyle name="표준 6 7 2 2 3 2 3 2 2" xfId="29071"/>
    <cellStyle name="표준 6 7 2 2 3 2 3 2 3" xfId="44623"/>
    <cellStyle name="표준 6 7 2 2 3 2 3 3" xfId="8335"/>
    <cellStyle name="표준 6 7 2 2 3 2 3 3 2" xfId="23887"/>
    <cellStyle name="표준 6 7 2 2 3 2 3 3 3" xfId="39439"/>
    <cellStyle name="표준 6 7 2 2 3 2 3 4" xfId="18703"/>
    <cellStyle name="표준 6 7 2 2 3 2 3 5" xfId="34255"/>
    <cellStyle name="표준 6 7 2 2 3 2 4" xfId="11791"/>
    <cellStyle name="표준 6 7 2 2 3 2 4 2" xfId="27343"/>
    <cellStyle name="표준 6 7 2 2 3 2 4 3" xfId="42895"/>
    <cellStyle name="표준 6 7 2 2 3 2 5" xfId="6607"/>
    <cellStyle name="표준 6 7 2 2 3 2 5 2" xfId="22159"/>
    <cellStyle name="표준 6 7 2 2 3 2 5 3" xfId="37711"/>
    <cellStyle name="표준 6 7 2 2 3 2 6" xfId="16975"/>
    <cellStyle name="표준 6 7 2 2 3 2 7" xfId="32527"/>
    <cellStyle name="표준 6 7 2 2 3 3" xfId="4015"/>
    <cellStyle name="표준 6 7 2 2 3 3 2" xfId="14383"/>
    <cellStyle name="표준 6 7 2 2 3 3 2 2" xfId="29935"/>
    <cellStyle name="표준 6 7 2 2 3 3 2 3" xfId="45487"/>
    <cellStyle name="표준 6 7 2 2 3 3 3" xfId="9199"/>
    <cellStyle name="표준 6 7 2 2 3 3 3 2" xfId="24751"/>
    <cellStyle name="표준 6 7 2 2 3 3 3 3" xfId="40303"/>
    <cellStyle name="표준 6 7 2 2 3 3 4" xfId="19567"/>
    <cellStyle name="표준 6 7 2 2 3 3 5" xfId="35119"/>
    <cellStyle name="표준 6 7 2 2 3 4" xfId="2287"/>
    <cellStyle name="표준 6 7 2 2 3 4 2" xfId="12655"/>
    <cellStyle name="표준 6 7 2 2 3 4 2 2" xfId="28207"/>
    <cellStyle name="표준 6 7 2 2 3 4 2 3" xfId="43759"/>
    <cellStyle name="표준 6 7 2 2 3 4 3" xfId="7471"/>
    <cellStyle name="표준 6 7 2 2 3 4 3 2" xfId="23023"/>
    <cellStyle name="표준 6 7 2 2 3 4 3 3" xfId="38575"/>
    <cellStyle name="표준 6 7 2 2 3 4 4" xfId="17839"/>
    <cellStyle name="표준 6 7 2 2 3 4 5" xfId="33391"/>
    <cellStyle name="표준 6 7 2 2 3 5" xfId="10927"/>
    <cellStyle name="표준 6 7 2 2 3 5 2" xfId="26479"/>
    <cellStyle name="표준 6 7 2 2 3 5 3" xfId="42031"/>
    <cellStyle name="표준 6 7 2 2 3 6" xfId="5743"/>
    <cellStyle name="표준 6 7 2 2 3 6 2" xfId="21295"/>
    <cellStyle name="표준 6 7 2 2 3 6 3" xfId="36847"/>
    <cellStyle name="표준 6 7 2 2 3 7" xfId="16111"/>
    <cellStyle name="표준 6 7 2 2 3 8" xfId="31663"/>
    <cellStyle name="표준 6 7 2 2 4" xfId="1135"/>
    <cellStyle name="표준 6 7 2 2 4 2" xfId="4591"/>
    <cellStyle name="표준 6 7 2 2 4 2 2" xfId="14959"/>
    <cellStyle name="표준 6 7 2 2 4 2 2 2" xfId="30511"/>
    <cellStyle name="표준 6 7 2 2 4 2 2 3" xfId="46063"/>
    <cellStyle name="표준 6 7 2 2 4 2 3" xfId="9775"/>
    <cellStyle name="표준 6 7 2 2 4 2 3 2" xfId="25327"/>
    <cellStyle name="표준 6 7 2 2 4 2 3 3" xfId="40879"/>
    <cellStyle name="표준 6 7 2 2 4 2 4" xfId="20143"/>
    <cellStyle name="표준 6 7 2 2 4 2 5" xfId="35695"/>
    <cellStyle name="표준 6 7 2 2 4 3" xfId="2863"/>
    <cellStyle name="표준 6 7 2 2 4 3 2" xfId="13231"/>
    <cellStyle name="표준 6 7 2 2 4 3 2 2" xfId="28783"/>
    <cellStyle name="표준 6 7 2 2 4 3 2 3" xfId="44335"/>
    <cellStyle name="표준 6 7 2 2 4 3 3" xfId="8047"/>
    <cellStyle name="표준 6 7 2 2 4 3 3 2" xfId="23599"/>
    <cellStyle name="표준 6 7 2 2 4 3 3 3" xfId="39151"/>
    <cellStyle name="표준 6 7 2 2 4 3 4" xfId="18415"/>
    <cellStyle name="표준 6 7 2 2 4 3 5" xfId="33967"/>
    <cellStyle name="표준 6 7 2 2 4 4" xfId="11503"/>
    <cellStyle name="표준 6 7 2 2 4 4 2" xfId="27055"/>
    <cellStyle name="표준 6 7 2 2 4 4 3" xfId="42607"/>
    <cellStyle name="표준 6 7 2 2 4 5" xfId="6319"/>
    <cellStyle name="표준 6 7 2 2 4 5 2" xfId="21871"/>
    <cellStyle name="표준 6 7 2 2 4 5 3" xfId="37423"/>
    <cellStyle name="표준 6 7 2 2 4 6" xfId="16687"/>
    <cellStyle name="표준 6 7 2 2 4 7" xfId="32239"/>
    <cellStyle name="표준 6 7 2 2 5" xfId="3727"/>
    <cellStyle name="표준 6 7 2 2 5 2" xfId="14095"/>
    <cellStyle name="표준 6 7 2 2 5 2 2" xfId="29647"/>
    <cellStyle name="표준 6 7 2 2 5 2 3" xfId="45199"/>
    <cellStyle name="표준 6 7 2 2 5 3" xfId="8911"/>
    <cellStyle name="표준 6 7 2 2 5 3 2" xfId="24463"/>
    <cellStyle name="표준 6 7 2 2 5 3 3" xfId="40015"/>
    <cellStyle name="표준 6 7 2 2 5 4" xfId="19279"/>
    <cellStyle name="표준 6 7 2 2 5 5" xfId="34831"/>
    <cellStyle name="표준 6 7 2 2 6" xfId="1999"/>
    <cellStyle name="표준 6 7 2 2 6 2" xfId="12367"/>
    <cellStyle name="표준 6 7 2 2 6 2 2" xfId="27919"/>
    <cellStyle name="표준 6 7 2 2 6 2 3" xfId="43471"/>
    <cellStyle name="표준 6 7 2 2 6 3" xfId="7183"/>
    <cellStyle name="표준 6 7 2 2 6 3 2" xfId="22735"/>
    <cellStyle name="표준 6 7 2 2 6 3 3" xfId="38287"/>
    <cellStyle name="표준 6 7 2 2 6 4" xfId="17551"/>
    <cellStyle name="표준 6 7 2 2 6 5" xfId="33103"/>
    <cellStyle name="표준 6 7 2 2 7" xfId="10639"/>
    <cellStyle name="표준 6 7 2 2 7 2" xfId="26191"/>
    <cellStyle name="표준 6 7 2 2 7 3" xfId="41743"/>
    <cellStyle name="표준 6 7 2 2 8" xfId="5455"/>
    <cellStyle name="표준 6 7 2 2 8 2" xfId="21007"/>
    <cellStyle name="표준 6 7 2 2 8 3" xfId="36559"/>
    <cellStyle name="표준 6 7 2 2 9" xfId="15823"/>
    <cellStyle name="표준 6 7 2 3" xfId="703"/>
    <cellStyle name="표준 6 7 2 3 2" xfId="1567"/>
    <cellStyle name="표준 6 7 2 3 2 2" xfId="5023"/>
    <cellStyle name="표준 6 7 2 3 2 2 2" xfId="15391"/>
    <cellStyle name="표준 6 7 2 3 2 2 2 2" xfId="30943"/>
    <cellStyle name="표준 6 7 2 3 2 2 2 3" xfId="46495"/>
    <cellStyle name="표준 6 7 2 3 2 2 3" xfId="10207"/>
    <cellStyle name="표준 6 7 2 3 2 2 3 2" xfId="25759"/>
    <cellStyle name="표준 6 7 2 3 2 2 3 3" xfId="41311"/>
    <cellStyle name="표준 6 7 2 3 2 2 4" xfId="20575"/>
    <cellStyle name="표준 6 7 2 3 2 2 5" xfId="36127"/>
    <cellStyle name="표준 6 7 2 3 2 3" xfId="3295"/>
    <cellStyle name="표준 6 7 2 3 2 3 2" xfId="13663"/>
    <cellStyle name="표준 6 7 2 3 2 3 2 2" xfId="29215"/>
    <cellStyle name="표준 6 7 2 3 2 3 2 3" xfId="44767"/>
    <cellStyle name="표준 6 7 2 3 2 3 3" xfId="8479"/>
    <cellStyle name="표준 6 7 2 3 2 3 3 2" xfId="24031"/>
    <cellStyle name="표준 6 7 2 3 2 3 3 3" xfId="39583"/>
    <cellStyle name="표준 6 7 2 3 2 3 4" xfId="18847"/>
    <cellStyle name="표준 6 7 2 3 2 3 5" xfId="34399"/>
    <cellStyle name="표준 6 7 2 3 2 4" xfId="11935"/>
    <cellStyle name="표준 6 7 2 3 2 4 2" xfId="27487"/>
    <cellStyle name="표준 6 7 2 3 2 4 3" xfId="43039"/>
    <cellStyle name="표준 6 7 2 3 2 5" xfId="6751"/>
    <cellStyle name="표준 6 7 2 3 2 5 2" xfId="22303"/>
    <cellStyle name="표준 6 7 2 3 2 5 3" xfId="37855"/>
    <cellStyle name="표준 6 7 2 3 2 6" xfId="17119"/>
    <cellStyle name="표준 6 7 2 3 2 7" xfId="32671"/>
    <cellStyle name="표준 6 7 2 3 3" xfId="4159"/>
    <cellStyle name="표준 6 7 2 3 3 2" xfId="14527"/>
    <cellStyle name="표준 6 7 2 3 3 2 2" xfId="30079"/>
    <cellStyle name="표준 6 7 2 3 3 2 3" xfId="45631"/>
    <cellStyle name="표준 6 7 2 3 3 3" xfId="9343"/>
    <cellStyle name="표준 6 7 2 3 3 3 2" xfId="24895"/>
    <cellStyle name="표준 6 7 2 3 3 3 3" xfId="40447"/>
    <cellStyle name="표준 6 7 2 3 3 4" xfId="19711"/>
    <cellStyle name="표준 6 7 2 3 3 5" xfId="35263"/>
    <cellStyle name="표준 6 7 2 3 4" xfId="2431"/>
    <cellStyle name="표준 6 7 2 3 4 2" xfId="12799"/>
    <cellStyle name="표준 6 7 2 3 4 2 2" xfId="28351"/>
    <cellStyle name="표준 6 7 2 3 4 2 3" xfId="43903"/>
    <cellStyle name="표준 6 7 2 3 4 3" xfId="7615"/>
    <cellStyle name="표준 6 7 2 3 4 3 2" xfId="23167"/>
    <cellStyle name="표준 6 7 2 3 4 3 3" xfId="38719"/>
    <cellStyle name="표준 6 7 2 3 4 4" xfId="17983"/>
    <cellStyle name="표준 6 7 2 3 4 5" xfId="33535"/>
    <cellStyle name="표준 6 7 2 3 5" xfId="11071"/>
    <cellStyle name="표준 6 7 2 3 5 2" xfId="26623"/>
    <cellStyle name="표준 6 7 2 3 5 3" xfId="42175"/>
    <cellStyle name="표준 6 7 2 3 6" xfId="5887"/>
    <cellStyle name="표준 6 7 2 3 6 2" xfId="21439"/>
    <cellStyle name="표준 6 7 2 3 6 3" xfId="36991"/>
    <cellStyle name="표준 6 7 2 3 7" xfId="16255"/>
    <cellStyle name="표준 6 7 2 3 8" xfId="31807"/>
    <cellStyle name="표준 6 7 2 4" xfId="415"/>
    <cellStyle name="표준 6 7 2 4 2" xfId="1279"/>
    <cellStyle name="표준 6 7 2 4 2 2" xfId="4735"/>
    <cellStyle name="표준 6 7 2 4 2 2 2" xfId="15103"/>
    <cellStyle name="표준 6 7 2 4 2 2 2 2" xfId="30655"/>
    <cellStyle name="표준 6 7 2 4 2 2 2 3" xfId="46207"/>
    <cellStyle name="표준 6 7 2 4 2 2 3" xfId="9919"/>
    <cellStyle name="표준 6 7 2 4 2 2 3 2" xfId="25471"/>
    <cellStyle name="표준 6 7 2 4 2 2 3 3" xfId="41023"/>
    <cellStyle name="표준 6 7 2 4 2 2 4" xfId="20287"/>
    <cellStyle name="표준 6 7 2 4 2 2 5" xfId="35839"/>
    <cellStyle name="표준 6 7 2 4 2 3" xfId="3007"/>
    <cellStyle name="표준 6 7 2 4 2 3 2" xfId="13375"/>
    <cellStyle name="표준 6 7 2 4 2 3 2 2" xfId="28927"/>
    <cellStyle name="표준 6 7 2 4 2 3 2 3" xfId="44479"/>
    <cellStyle name="표준 6 7 2 4 2 3 3" xfId="8191"/>
    <cellStyle name="표준 6 7 2 4 2 3 3 2" xfId="23743"/>
    <cellStyle name="표준 6 7 2 4 2 3 3 3" xfId="39295"/>
    <cellStyle name="표준 6 7 2 4 2 3 4" xfId="18559"/>
    <cellStyle name="표준 6 7 2 4 2 3 5" xfId="34111"/>
    <cellStyle name="표준 6 7 2 4 2 4" xfId="11647"/>
    <cellStyle name="표준 6 7 2 4 2 4 2" xfId="27199"/>
    <cellStyle name="표준 6 7 2 4 2 4 3" xfId="42751"/>
    <cellStyle name="표준 6 7 2 4 2 5" xfId="6463"/>
    <cellStyle name="표준 6 7 2 4 2 5 2" xfId="22015"/>
    <cellStyle name="표준 6 7 2 4 2 5 3" xfId="37567"/>
    <cellStyle name="표준 6 7 2 4 2 6" xfId="16831"/>
    <cellStyle name="표준 6 7 2 4 2 7" xfId="32383"/>
    <cellStyle name="표준 6 7 2 4 3" xfId="3871"/>
    <cellStyle name="표준 6 7 2 4 3 2" xfId="14239"/>
    <cellStyle name="표준 6 7 2 4 3 2 2" xfId="29791"/>
    <cellStyle name="표준 6 7 2 4 3 2 3" xfId="45343"/>
    <cellStyle name="표준 6 7 2 4 3 3" xfId="9055"/>
    <cellStyle name="표준 6 7 2 4 3 3 2" xfId="24607"/>
    <cellStyle name="표준 6 7 2 4 3 3 3" xfId="40159"/>
    <cellStyle name="표준 6 7 2 4 3 4" xfId="19423"/>
    <cellStyle name="표준 6 7 2 4 3 5" xfId="34975"/>
    <cellStyle name="표준 6 7 2 4 4" xfId="2143"/>
    <cellStyle name="표준 6 7 2 4 4 2" xfId="12511"/>
    <cellStyle name="표준 6 7 2 4 4 2 2" xfId="28063"/>
    <cellStyle name="표준 6 7 2 4 4 2 3" xfId="43615"/>
    <cellStyle name="표준 6 7 2 4 4 3" xfId="7327"/>
    <cellStyle name="표준 6 7 2 4 4 3 2" xfId="22879"/>
    <cellStyle name="표준 6 7 2 4 4 3 3" xfId="38431"/>
    <cellStyle name="표준 6 7 2 4 4 4" xfId="17695"/>
    <cellStyle name="표준 6 7 2 4 4 5" xfId="33247"/>
    <cellStyle name="표준 6 7 2 4 5" xfId="10783"/>
    <cellStyle name="표준 6 7 2 4 5 2" xfId="26335"/>
    <cellStyle name="표준 6 7 2 4 5 3" xfId="41887"/>
    <cellStyle name="표준 6 7 2 4 6" xfId="5599"/>
    <cellStyle name="표준 6 7 2 4 6 2" xfId="21151"/>
    <cellStyle name="표준 6 7 2 4 6 3" xfId="36703"/>
    <cellStyle name="표준 6 7 2 4 7" xfId="15967"/>
    <cellStyle name="표준 6 7 2 4 8" xfId="31519"/>
    <cellStyle name="표준 6 7 2 5" xfId="991"/>
    <cellStyle name="표준 6 7 2 5 2" xfId="4447"/>
    <cellStyle name="표준 6 7 2 5 2 2" xfId="14815"/>
    <cellStyle name="표준 6 7 2 5 2 2 2" xfId="30367"/>
    <cellStyle name="표준 6 7 2 5 2 2 3" xfId="45919"/>
    <cellStyle name="표준 6 7 2 5 2 3" xfId="9631"/>
    <cellStyle name="표준 6 7 2 5 2 3 2" xfId="25183"/>
    <cellStyle name="표준 6 7 2 5 2 3 3" xfId="40735"/>
    <cellStyle name="표준 6 7 2 5 2 4" xfId="19999"/>
    <cellStyle name="표준 6 7 2 5 2 5" xfId="35551"/>
    <cellStyle name="표준 6 7 2 5 3" xfId="2719"/>
    <cellStyle name="표준 6 7 2 5 3 2" xfId="13087"/>
    <cellStyle name="표준 6 7 2 5 3 2 2" xfId="28639"/>
    <cellStyle name="표준 6 7 2 5 3 2 3" xfId="44191"/>
    <cellStyle name="표준 6 7 2 5 3 3" xfId="7903"/>
    <cellStyle name="표준 6 7 2 5 3 3 2" xfId="23455"/>
    <cellStyle name="표준 6 7 2 5 3 3 3" xfId="39007"/>
    <cellStyle name="표준 6 7 2 5 3 4" xfId="18271"/>
    <cellStyle name="표준 6 7 2 5 3 5" xfId="33823"/>
    <cellStyle name="표준 6 7 2 5 4" xfId="11359"/>
    <cellStyle name="표준 6 7 2 5 4 2" xfId="26911"/>
    <cellStyle name="표준 6 7 2 5 4 3" xfId="42463"/>
    <cellStyle name="표준 6 7 2 5 5" xfId="6175"/>
    <cellStyle name="표준 6 7 2 5 5 2" xfId="21727"/>
    <cellStyle name="표준 6 7 2 5 5 3" xfId="37279"/>
    <cellStyle name="표준 6 7 2 5 6" xfId="16543"/>
    <cellStyle name="표준 6 7 2 5 7" xfId="32095"/>
    <cellStyle name="표준 6 7 2 6" xfId="3583"/>
    <cellStyle name="표준 6 7 2 6 2" xfId="13951"/>
    <cellStyle name="표준 6 7 2 6 2 2" xfId="29503"/>
    <cellStyle name="표준 6 7 2 6 2 3" xfId="45055"/>
    <cellStyle name="표준 6 7 2 6 3" xfId="8767"/>
    <cellStyle name="표준 6 7 2 6 3 2" xfId="24319"/>
    <cellStyle name="표준 6 7 2 6 3 3" xfId="39871"/>
    <cellStyle name="표준 6 7 2 6 4" xfId="19135"/>
    <cellStyle name="표준 6 7 2 6 5" xfId="34687"/>
    <cellStyle name="표준 6 7 2 7" xfId="1855"/>
    <cellStyle name="표준 6 7 2 7 2" xfId="12223"/>
    <cellStyle name="표준 6 7 2 7 2 2" xfId="27775"/>
    <cellStyle name="표준 6 7 2 7 2 3" xfId="43327"/>
    <cellStyle name="표준 6 7 2 7 3" xfId="7039"/>
    <cellStyle name="표준 6 7 2 7 3 2" xfId="22591"/>
    <cellStyle name="표준 6 7 2 7 3 3" xfId="38143"/>
    <cellStyle name="표준 6 7 2 7 4" xfId="17407"/>
    <cellStyle name="표준 6 7 2 7 5" xfId="32959"/>
    <cellStyle name="표준 6 7 2 8" xfId="10495"/>
    <cellStyle name="표준 6 7 2 8 2" xfId="26047"/>
    <cellStyle name="표준 6 7 2 8 3" xfId="41599"/>
    <cellStyle name="표준 6 7 2 9" xfId="5311"/>
    <cellStyle name="표준 6 7 2 9 2" xfId="20863"/>
    <cellStyle name="표준 6 7 2 9 3" xfId="36415"/>
    <cellStyle name="표준 6 7 3" xfId="79"/>
    <cellStyle name="표준 6 7 3 10" xfId="15631"/>
    <cellStyle name="표준 6 7 3 11" xfId="31183"/>
    <cellStyle name="표준 6 7 3 2" xfId="223"/>
    <cellStyle name="표준 6 7 3 2 10" xfId="31327"/>
    <cellStyle name="표준 6 7 3 2 2" xfId="799"/>
    <cellStyle name="표준 6 7 3 2 2 2" xfId="1663"/>
    <cellStyle name="표준 6 7 3 2 2 2 2" xfId="5119"/>
    <cellStyle name="표준 6 7 3 2 2 2 2 2" xfId="15487"/>
    <cellStyle name="표준 6 7 3 2 2 2 2 2 2" xfId="31039"/>
    <cellStyle name="표준 6 7 3 2 2 2 2 2 3" xfId="46591"/>
    <cellStyle name="표준 6 7 3 2 2 2 2 3" xfId="10303"/>
    <cellStyle name="표준 6 7 3 2 2 2 2 3 2" xfId="25855"/>
    <cellStyle name="표준 6 7 3 2 2 2 2 3 3" xfId="41407"/>
    <cellStyle name="표준 6 7 3 2 2 2 2 4" xfId="20671"/>
    <cellStyle name="표준 6 7 3 2 2 2 2 5" xfId="36223"/>
    <cellStyle name="표준 6 7 3 2 2 2 3" xfId="3391"/>
    <cellStyle name="표준 6 7 3 2 2 2 3 2" xfId="13759"/>
    <cellStyle name="표준 6 7 3 2 2 2 3 2 2" xfId="29311"/>
    <cellStyle name="표준 6 7 3 2 2 2 3 2 3" xfId="44863"/>
    <cellStyle name="표준 6 7 3 2 2 2 3 3" xfId="8575"/>
    <cellStyle name="표준 6 7 3 2 2 2 3 3 2" xfId="24127"/>
    <cellStyle name="표준 6 7 3 2 2 2 3 3 3" xfId="39679"/>
    <cellStyle name="표준 6 7 3 2 2 2 3 4" xfId="18943"/>
    <cellStyle name="표준 6 7 3 2 2 2 3 5" xfId="34495"/>
    <cellStyle name="표준 6 7 3 2 2 2 4" xfId="12031"/>
    <cellStyle name="표준 6 7 3 2 2 2 4 2" xfId="27583"/>
    <cellStyle name="표준 6 7 3 2 2 2 4 3" xfId="43135"/>
    <cellStyle name="표준 6 7 3 2 2 2 5" xfId="6847"/>
    <cellStyle name="표준 6 7 3 2 2 2 5 2" xfId="22399"/>
    <cellStyle name="표준 6 7 3 2 2 2 5 3" xfId="37951"/>
    <cellStyle name="표준 6 7 3 2 2 2 6" xfId="17215"/>
    <cellStyle name="표준 6 7 3 2 2 2 7" xfId="32767"/>
    <cellStyle name="표준 6 7 3 2 2 3" xfId="4255"/>
    <cellStyle name="표준 6 7 3 2 2 3 2" xfId="14623"/>
    <cellStyle name="표준 6 7 3 2 2 3 2 2" xfId="30175"/>
    <cellStyle name="표준 6 7 3 2 2 3 2 3" xfId="45727"/>
    <cellStyle name="표준 6 7 3 2 2 3 3" xfId="9439"/>
    <cellStyle name="표준 6 7 3 2 2 3 3 2" xfId="24991"/>
    <cellStyle name="표준 6 7 3 2 2 3 3 3" xfId="40543"/>
    <cellStyle name="표준 6 7 3 2 2 3 4" xfId="19807"/>
    <cellStyle name="표준 6 7 3 2 2 3 5" xfId="35359"/>
    <cellStyle name="표준 6 7 3 2 2 4" xfId="2527"/>
    <cellStyle name="표준 6 7 3 2 2 4 2" xfId="12895"/>
    <cellStyle name="표준 6 7 3 2 2 4 2 2" xfId="28447"/>
    <cellStyle name="표준 6 7 3 2 2 4 2 3" xfId="43999"/>
    <cellStyle name="표준 6 7 3 2 2 4 3" xfId="7711"/>
    <cellStyle name="표준 6 7 3 2 2 4 3 2" xfId="23263"/>
    <cellStyle name="표준 6 7 3 2 2 4 3 3" xfId="38815"/>
    <cellStyle name="표준 6 7 3 2 2 4 4" xfId="18079"/>
    <cellStyle name="표준 6 7 3 2 2 4 5" xfId="33631"/>
    <cellStyle name="표준 6 7 3 2 2 5" xfId="11167"/>
    <cellStyle name="표준 6 7 3 2 2 5 2" xfId="26719"/>
    <cellStyle name="표준 6 7 3 2 2 5 3" xfId="42271"/>
    <cellStyle name="표준 6 7 3 2 2 6" xfId="5983"/>
    <cellStyle name="표준 6 7 3 2 2 6 2" xfId="21535"/>
    <cellStyle name="표준 6 7 3 2 2 6 3" xfId="37087"/>
    <cellStyle name="표준 6 7 3 2 2 7" xfId="16351"/>
    <cellStyle name="표준 6 7 3 2 2 8" xfId="31903"/>
    <cellStyle name="표준 6 7 3 2 3" xfId="511"/>
    <cellStyle name="표준 6 7 3 2 3 2" xfId="1375"/>
    <cellStyle name="표준 6 7 3 2 3 2 2" xfId="4831"/>
    <cellStyle name="표준 6 7 3 2 3 2 2 2" xfId="15199"/>
    <cellStyle name="표준 6 7 3 2 3 2 2 2 2" xfId="30751"/>
    <cellStyle name="표준 6 7 3 2 3 2 2 2 3" xfId="46303"/>
    <cellStyle name="표준 6 7 3 2 3 2 2 3" xfId="10015"/>
    <cellStyle name="표준 6 7 3 2 3 2 2 3 2" xfId="25567"/>
    <cellStyle name="표준 6 7 3 2 3 2 2 3 3" xfId="41119"/>
    <cellStyle name="표준 6 7 3 2 3 2 2 4" xfId="20383"/>
    <cellStyle name="표준 6 7 3 2 3 2 2 5" xfId="35935"/>
    <cellStyle name="표준 6 7 3 2 3 2 3" xfId="3103"/>
    <cellStyle name="표준 6 7 3 2 3 2 3 2" xfId="13471"/>
    <cellStyle name="표준 6 7 3 2 3 2 3 2 2" xfId="29023"/>
    <cellStyle name="표준 6 7 3 2 3 2 3 2 3" xfId="44575"/>
    <cellStyle name="표준 6 7 3 2 3 2 3 3" xfId="8287"/>
    <cellStyle name="표준 6 7 3 2 3 2 3 3 2" xfId="23839"/>
    <cellStyle name="표준 6 7 3 2 3 2 3 3 3" xfId="39391"/>
    <cellStyle name="표준 6 7 3 2 3 2 3 4" xfId="18655"/>
    <cellStyle name="표준 6 7 3 2 3 2 3 5" xfId="34207"/>
    <cellStyle name="표준 6 7 3 2 3 2 4" xfId="11743"/>
    <cellStyle name="표준 6 7 3 2 3 2 4 2" xfId="27295"/>
    <cellStyle name="표준 6 7 3 2 3 2 4 3" xfId="42847"/>
    <cellStyle name="표준 6 7 3 2 3 2 5" xfId="6559"/>
    <cellStyle name="표준 6 7 3 2 3 2 5 2" xfId="22111"/>
    <cellStyle name="표준 6 7 3 2 3 2 5 3" xfId="37663"/>
    <cellStyle name="표준 6 7 3 2 3 2 6" xfId="16927"/>
    <cellStyle name="표준 6 7 3 2 3 2 7" xfId="32479"/>
    <cellStyle name="표준 6 7 3 2 3 3" xfId="3967"/>
    <cellStyle name="표준 6 7 3 2 3 3 2" xfId="14335"/>
    <cellStyle name="표준 6 7 3 2 3 3 2 2" xfId="29887"/>
    <cellStyle name="표준 6 7 3 2 3 3 2 3" xfId="45439"/>
    <cellStyle name="표준 6 7 3 2 3 3 3" xfId="9151"/>
    <cellStyle name="표준 6 7 3 2 3 3 3 2" xfId="24703"/>
    <cellStyle name="표준 6 7 3 2 3 3 3 3" xfId="40255"/>
    <cellStyle name="표준 6 7 3 2 3 3 4" xfId="19519"/>
    <cellStyle name="표준 6 7 3 2 3 3 5" xfId="35071"/>
    <cellStyle name="표준 6 7 3 2 3 4" xfId="2239"/>
    <cellStyle name="표준 6 7 3 2 3 4 2" xfId="12607"/>
    <cellStyle name="표준 6 7 3 2 3 4 2 2" xfId="28159"/>
    <cellStyle name="표준 6 7 3 2 3 4 2 3" xfId="43711"/>
    <cellStyle name="표준 6 7 3 2 3 4 3" xfId="7423"/>
    <cellStyle name="표준 6 7 3 2 3 4 3 2" xfId="22975"/>
    <cellStyle name="표준 6 7 3 2 3 4 3 3" xfId="38527"/>
    <cellStyle name="표준 6 7 3 2 3 4 4" xfId="17791"/>
    <cellStyle name="표준 6 7 3 2 3 4 5" xfId="33343"/>
    <cellStyle name="표준 6 7 3 2 3 5" xfId="10879"/>
    <cellStyle name="표준 6 7 3 2 3 5 2" xfId="26431"/>
    <cellStyle name="표준 6 7 3 2 3 5 3" xfId="41983"/>
    <cellStyle name="표준 6 7 3 2 3 6" xfId="5695"/>
    <cellStyle name="표준 6 7 3 2 3 6 2" xfId="21247"/>
    <cellStyle name="표준 6 7 3 2 3 6 3" xfId="36799"/>
    <cellStyle name="표준 6 7 3 2 3 7" xfId="16063"/>
    <cellStyle name="표준 6 7 3 2 3 8" xfId="31615"/>
    <cellStyle name="표준 6 7 3 2 4" xfId="1087"/>
    <cellStyle name="표준 6 7 3 2 4 2" xfId="4543"/>
    <cellStyle name="표준 6 7 3 2 4 2 2" xfId="14911"/>
    <cellStyle name="표준 6 7 3 2 4 2 2 2" xfId="30463"/>
    <cellStyle name="표준 6 7 3 2 4 2 2 3" xfId="46015"/>
    <cellStyle name="표준 6 7 3 2 4 2 3" xfId="9727"/>
    <cellStyle name="표준 6 7 3 2 4 2 3 2" xfId="25279"/>
    <cellStyle name="표준 6 7 3 2 4 2 3 3" xfId="40831"/>
    <cellStyle name="표준 6 7 3 2 4 2 4" xfId="20095"/>
    <cellStyle name="표준 6 7 3 2 4 2 5" xfId="35647"/>
    <cellStyle name="표준 6 7 3 2 4 3" xfId="2815"/>
    <cellStyle name="표준 6 7 3 2 4 3 2" xfId="13183"/>
    <cellStyle name="표준 6 7 3 2 4 3 2 2" xfId="28735"/>
    <cellStyle name="표준 6 7 3 2 4 3 2 3" xfId="44287"/>
    <cellStyle name="표준 6 7 3 2 4 3 3" xfId="7999"/>
    <cellStyle name="표준 6 7 3 2 4 3 3 2" xfId="23551"/>
    <cellStyle name="표준 6 7 3 2 4 3 3 3" xfId="39103"/>
    <cellStyle name="표준 6 7 3 2 4 3 4" xfId="18367"/>
    <cellStyle name="표준 6 7 3 2 4 3 5" xfId="33919"/>
    <cellStyle name="표준 6 7 3 2 4 4" xfId="11455"/>
    <cellStyle name="표준 6 7 3 2 4 4 2" xfId="27007"/>
    <cellStyle name="표준 6 7 3 2 4 4 3" xfId="42559"/>
    <cellStyle name="표준 6 7 3 2 4 5" xfId="6271"/>
    <cellStyle name="표준 6 7 3 2 4 5 2" xfId="21823"/>
    <cellStyle name="표준 6 7 3 2 4 5 3" xfId="37375"/>
    <cellStyle name="표준 6 7 3 2 4 6" xfId="16639"/>
    <cellStyle name="표준 6 7 3 2 4 7" xfId="32191"/>
    <cellStyle name="표준 6 7 3 2 5" xfId="3679"/>
    <cellStyle name="표준 6 7 3 2 5 2" xfId="14047"/>
    <cellStyle name="표준 6 7 3 2 5 2 2" xfId="29599"/>
    <cellStyle name="표준 6 7 3 2 5 2 3" xfId="45151"/>
    <cellStyle name="표준 6 7 3 2 5 3" xfId="8863"/>
    <cellStyle name="표준 6 7 3 2 5 3 2" xfId="24415"/>
    <cellStyle name="표준 6 7 3 2 5 3 3" xfId="39967"/>
    <cellStyle name="표준 6 7 3 2 5 4" xfId="19231"/>
    <cellStyle name="표준 6 7 3 2 5 5" xfId="34783"/>
    <cellStyle name="표준 6 7 3 2 6" xfId="1951"/>
    <cellStyle name="표준 6 7 3 2 6 2" xfId="12319"/>
    <cellStyle name="표준 6 7 3 2 6 2 2" xfId="27871"/>
    <cellStyle name="표준 6 7 3 2 6 2 3" xfId="43423"/>
    <cellStyle name="표준 6 7 3 2 6 3" xfId="7135"/>
    <cellStyle name="표준 6 7 3 2 6 3 2" xfId="22687"/>
    <cellStyle name="표준 6 7 3 2 6 3 3" xfId="38239"/>
    <cellStyle name="표준 6 7 3 2 6 4" xfId="17503"/>
    <cellStyle name="표준 6 7 3 2 6 5" xfId="33055"/>
    <cellStyle name="표준 6 7 3 2 7" xfId="10591"/>
    <cellStyle name="표준 6 7 3 2 7 2" xfId="26143"/>
    <cellStyle name="표준 6 7 3 2 7 3" xfId="41695"/>
    <cellStyle name="표준 6 7 3 2 8" xfId="5407"/>
    <cellStyle name="표준 6 7 3 2 8 2" xfId="20959"/>
    <cellStyle name="표준 6 7 3 2 8 3" xfId="36511"/>
    <cellStyle name="표준 6 7 3 2 9" xfId="15775"/>
    <cellStyle name="표준 6 7 3 3" xfId="655"/>
    <cellStyle name="표준 6 7 3 3 2" xfId="1519"/>
    <cellStyle name="표준 6 7 3 3 2 2" xfId="4975"/>
    <cellStyle name="표준 6 7 3 3 2 2 2" xfId="15343"/>
    <cellStyle name="표준 6 7 3 3 2 2 2 2" xfId="30895"/>
    <cellStyle name="표준 6 7 3 3 2 2 2 3" xfId="46447"/>
    <cellStyle name="표준 6 7 3 3 2 2 3" xfId="10159"/>
    <cellStyle name="표준 6 7 3 3 2 2 3 2" xfId="25711"/>
    <cellStyle name="표준 6 7 3 3 2 2 3 3" xfId="41263"/>
    <cellStyle name="표준 6 7 3 3 2 2 4" xfId="20527"/>
    <cellStyle name="표준 6 7 3 3 2 2 5" xfId="36079"/>
    <cellStyle name="표준 6 7 3 3 2 3" xfId="3247"/>
    <cellStyle name="표준 6 7 3 3 2 3 2" xfId="13615"/>
    <cellStyle name="표준 6 7 3 3 2 3 2 2" xfId="29167"/>
    <cellStyle name="표준 6 7 3 3 2 3 2 3" xfId="44719"/>
    <cellStyle name="표준 6 7 3 3 2 3 3" xfId="8431"/>
    <cellStyle name="표준 6 7 3 3 2 3 3 2" xfId="23983"/>
    <cellStyle name="표준 6 7 3 3 2 3 3 3" xfId="39535"/>
    <cellStyle name="표준 6 7 3 3 2 3 4" xfId="18799"/>
    <cellStyle name="표준 6 7 3 3 2 3 5" xfId="34351"/>
    <cellStyle name="표준 6 7 3 3 2 4" xfId="11887"/>
    <cellStyle name="표준 6 7 3 3 2 4 2" xfId="27439"/>
    <cellStyle name="표준 6 7 3 3 2 4 3" xfId="42991"/>
    <cellStyle name="표준 6 7 3 3 2 5" xfId="6703"/>
    <cellStyle name="표준 6 7 3 3 2 5 2" xfId="22255"/>
    <cellStyle name="표준 6 7 3 3 2 5 3" xfId="37807"/>
    <cellStyle name="표준 6 7 3 3 2 6" xfId="17071"/>
    <cellStyle name="표준 6 7 3 3 2 7" xfId="32623"/>
    <cellStyle name="표준 6 7 3 3 3" xfId="4111"/>
    <cellStyle name="표준 6 7 3 3 3 2" xfId="14479"/>
    <cellStyle name="표준 6 7 3 3 3 2 2" xfId="30031"/>
    <cellStyle name="표준 6 7 3 3 3 2 3" xfId="45583"/>
    <cellStyle name="표준 6 7 3 3 3 3" xfId="9295"/>
    <cellStyle name="표준 6 7 3 3 3 3 2" xfId="24847"/>
    <cellStyle name="표준 6 7 3 3 3 3 3" xfId="40399"/>
    <cellStyle name="표준 6 7 3 3 3 4" xfId="19663"/>
    <cellStyle name="표준 6 7 3 3 3 5" xfId="35215"/>
    <cellStyle name="표준 6 7 3 3 4" xfId="2383"/>
    <cellStyle name="표준 6 7 3 3 4 2" xfId="12751"/>
    <cellStyle name="표준 6 7 3 3 4 2 2" xfId="28303"/>
    <cellStyle name="표준 6 7 3 3 4 2 3" xfId="43855"/>
    <cellStyle name="표준 6 7 3 3 4 3" xfId="7567"/>
    <cellStyle name="표준 6 7 3 3 4 3 2" xfId="23119"/>
    <cellStyle name="표준 6 7 3 3 4 3 3" xfId="38671"/>
    <cellStyle name="표준 6 7 3 3 4 4" xfId="17935"/>
    <cellStyle name="표준 6 7 3 3 4 5" xfId="33487"/>
    <cellStyle name="표준 6 7 3 3 5" xfId="11023"/>
    <cellStyle name="표준 6 7 3 3 5 2" xfId="26575"/>
    <cellStyle name="표준 6 7 3 3 5 3" xfId="42127"/>
    <cellStyle name="표준 6 7 3 3 6" xfId="5839"/>
    <cellStyle name="표준 6 7 3 3 6 2" xfId="21391"/>
    <cellStyle name="표준 6 7 3 3 6 3" xfId="36943"/>
    <cellStyle name="표준 6 7 3 3 7" xfId="16207"/>
    <cellStyle name="표준 6 7 3 3 8" xfId="31759"/>
    <cellStyle name="표준 6 7 3 4" xfId="367"/>
    <cellStyle name="표준 6 7 3 4 2" xfId="1231"/>
    <cellStyle name="표준 6 7 3 4 2 2" xfId="4687"/>
    <cellStyle name="표준 6 7 3 4 2 2 2" xfId="15055"/>
    <cellStyle name="표준 6 7 3 4 2 2 2 2" xfId="30607"/>
    <cellStyle name="표준 6 7 3 4 2 2 2 3" xfId="46159"/>
    <cellStyle name="표준 6 7 3 4 2 2 3" xfId="9871"/>
    <cellStyle name="표준 6 7 3 4 2 2 3 2" xfId="25423"/>
    <cellStyle name="표준 6 7 3 4 2 2 3 3" xfId="40975"/>
    <cellStyle name="표준 6 7 3 4 2 2 4" xfId="20239"/>
    <cellStyle name="표준 6 7 3 4 2 2 5" xfId="35791"/>
    <cellStyle name="표준 6 7 3 4 2 3" xfId="2959"/>
    <cellStyle name="표준 6 7 3 4 2 3 2" xfId="13327"/>
    <cellStyle name="표준 6 7 3 4 2 3 2 2" xfId="28879"/>
    <cellStyle name="표준 6 7 3 4 2 3 2 3" xfId="44431"/>
    <cellStyle name="표준 6 7 3 4 2 3 3" xfId="8143"/>
    <cellStyle name="표준 6 7 3 4 2 3 3 2" xfId="23695"/>
    <cellStyle name="표준 6 7 3 4 2 3 3 3" xfId="39247"/>
    <cellStyle name="표준 6 7 3 4 2 3 4" xfId="18511"/>
    <cellStyle name="표준 6 7 3 4 2 3 5" xfId="34063"/>
    <cellStyle name="표준 6 7 3 4 2 4" xfId="11599"/>
    <cellStyle name="표준 6 7 3 4 2 4 2" xfId="27151"/>
    <cellStyle name="표준 6 7 3 4 2 4 3" xfId="42703"/>
    <cellStyle name="표준 6 7 3 4 2 5" xfId="6415"/>
    <cellStyle name="표준 6 7 3 4 2 5 2" xfId="21967"/>
    <cellStyle name="표준 6 7 3 4 2 5 3" xfId="37519"/>
    <cellStyle name="표준 6 7 3 4 2 6" xfId="16783"/>
    <cellStyle name="표준 6 7 3 4 2 7" xfId="32335"/>
    <cellStyle name="표준 6 7 3 4 3" xfId="3823"/>
    <cellStyle name="표준 6 7 3 4 3 2" xfId="14191"/>
    <cellStyle name="표준 6 7 3 4 3 2 2" xfId="29743"/>
    <cellStyle name="표준 6 7 3 4 3 2 3" xfId="45295"/>
    <cellStyle name="표준 6 7 3 4 3 3" xfId="9007"/>
    <cellStyle name="표준 6 7 3 4 3 3 2" xfId="24559"/>
    <cellStyle name="표준 6 7 3 4 3 3 3" xfId="40111"/>
    <cellStyle name="표준 6 7 3 4 3 4" xfId="19375"/>
    <cellStyle name="표준 6 7 3 4 3 5" xfId="34927"/>
    <cellStyle name="표준 6 7 3 4 4" xfId="2095"/>
    <cellStyle name="표준 6 7 3 4 4 2" xfId="12463"/>
    <cellStyle name="표준 6 7 3 4 4 2 2" xfId="28015"/>
    <cellStyle name="표준 6 7 3 4 4 2 3" xfId="43567"/>
    <cellStyle name="표준 6 7 3 4 4 3" xfId="7279"/>
    <cellStyle name="표준 6 7 3 4 4 3 2" xfId="22831"/>
    <cellStyle name="표준 6 7 3 4 4 3 3" xfId="38383"/>
    <cellStyle name="표준 6 7 3 4 4 4" xfId="17647"/>
    <cellStyle name="표준 6 7 3 4 4 5" xfId="33199"/>
    <cellStyle name="표준 6 7 3 4 5" xfId="10735"/>
    <cellStyle name="표준 6 7 3 4 5 2" xfId="26287"/>
    <cellStyle name="표준 6 7 3 4 5 3" xfId="41839"/>
    <cellStyle name="표준 6 7 3 4 6" xfId="5551"/>
    <cellStyle name="표준 6 7 3 4 6 2" xfId="21103"/>
    <cellStyle name="표준 6 7 3 4 6 3" xfId="36655"/>
    <cellStyle name="표준 6 7 3 4 7" xfId="15919"/>
    <cellStyle name="표준 6 7 3 4 8" xfId="31471"/>
    <cellStyle name="표준 6 7 3 5" xfId="943"/>
    <cellStyle name="표준 6 7 3 5 2" xfId="4399"/>
    <cellStyle name="표준 6 7 3 5 2 2" xfId="14767"/>
    <cellStyle name="표준 6 7 3 5 2 2 2" xfId="30319"/>
    <cellStyle name="표준 6 7 3 5 2 2 3" xfId="45871"/>
    <cellStyle name="표준 6 7 3 5 2 3" xfId="9583"/>
    <cellStyle name="표준 6 7 3 5 2 3 2" xfId="25135"/>
    <cellStyle name="표준 6 7 3 5 2 3 3" xfId="40687"/>
    <cellStyle name="표준 6 7 3 5 2 4" xfId="19951"/>
    <cellStyle name="표준 6 7 3 5 2 5" xfId="35503"/>
    <cellStyle name="표준 6 7 3 5 3" xfId="2671"/>
    <cellStyle name="표준 6 7 3 5 3 2" xfId="13039"/>
    <cellStyle name="표준 6 7 3 5 3 2 2" xfId="28591"/>
    <cellStyle name="표준 6 7 3 5 3 2 3" xfId="44143"/>
    <cellStyle name="표준 6 7 3 5 3 3" xfId="7855"/>
    <cellStyle name="표준 6 7 3 5 3 3 2" xfId="23407"/>
    <cellStyle name="표준 6 7 3 5 3 3 3" xfId="38959"/>
    <cellStyle name="표준 6 7 3 5 3 4" xfId="18223"/>
    <cellStyle name="표준 6 7 3 5 3 5" xfId="33775"/>
    <cellStyle name="표준 6 7 3 5 4" xfId="11311"/>
    <cellStyle name="표준 6 7 3 5 4 2" xfId="26863"/>
    <cellStyle name="표준 6 7 3 5 4 3" xfId="42415"/>
    <cellStyle name="표준 6 7 3 5 5" xfId="6127"/>
    <cellStyle name="표준 6 7 3 5 5 2" xfId="21679"/>
    <cellStyle name="표준 6 7 3 5 5 3" xfId="37231"/>
    <cellStyle name="표준 6 7 3 5 6" xfId="16495"/>
    <cellStyle name="표준 6 7 3 5 7" xfId="32047"/>
    <cellStyle name="표준 6 7 3 6" xfId="3535"/>
    <cellStyle name="표준 6 7 3 6 2" xfId="13903"/>
    <cellStyle name="표준 6 7 3 6 2 2" xfId="29455"/>
    <cellStyle name="표준 6 7 3 6 2 3" xfId="45007"/>
    <cellStyle name="표준 6 7 3 6 3" xfId="8719"/>
    <cellStyle name="표준 6 7 3 6 3 2" xfId="24271"/>
    <cellStyle name="표준 6 7 3 6 3 3" xfId="39823"/>
    <cellStyle name="표준 6 7 3 6 4" xfId="19087"/>
    <cellStyle name="표준 6 7 3 6 5" xfId="34639"/>
    <cellStyle name="표준 6 7 3 7" xfId="1807"/>
    <cellStyle name="표준 6 7 3 7 2" xfId="12175"/>
    <cellStyle name="표준 6 7 3 7 2 2" xfId="27727"/>
    <cellStyle name="표준 6 7 3 7 2 3" xfId="43279"/>
    <cellStyle name="표준 6 7 3 7 3" xfId="6991"/>
    <cellStyle name="표준 6 7 3 7 3 2" xfId="22543"/>
    <cellStyle name="표준 6 7 3 7 3 3" xfId="38095"/>
    <cellStyle name="표준 6 7 3 7 4" xfId="17359"/>
    <cellStyle name="표준 6 7 3 7 5" xfId="32911"/>
    <cellStyle name="표준 6 7 3 8" xfId="10447"/>
    <cellStyle name="표준 6 7 3 8 2" xfId="25999"/>
    <cellStyle name="표준 6 7 3 8 3" xfId="41551"/>
    <cellStyle name="표준 6 7 3 9" xfId="5263"/>
    <cellStyle name="표준 6 7 3 9 2" xfId="20815"/>
    <cellStyle name="표준 6 7 3 9 3" xfId="36367"/>
    <cellStyle name="표준 6 7 4" xfId="175"/>
    <cellStyle name="표준 6 7 4 10" xfId="31279"/>
    <cellStyle name="표준 6 7 4 2" xfId="751"/>
    <cellStyle name="표준 6 7 4 2 2" xfId="1615"/>
    <cellStyle name="표준 6 7 4 2 2 2" xfId="5071"/>
    <cellStyle name="표준 6 7 4 2 2 2 2" xfId="15439"/>
    <cellStyle name="표준 6 7 4 2 2 2 2 2" xfId="30991"/>
    <cellStyle name="표준 6 7 4 2 2 2 2 3" xfId="46543"/>
    <cellStyle name="표준 6 7 4 2 2 2 3" xfId="10255"/>
    <cellStyle name="표준 6 7 4 2 2 2 3 2" xfId="25807"/>
    <cellStyle name="표준 6 7 4 2 2 2 3 3" xfId="41359"/>
    <cellStyle name="표준 6 7 4 2 2 2 4" xfId="20623"/>
    <cellStyle name="표준 6 7 4 2 2 2 5" xfId="36175"/>
    <cellStyle name="표준 6 7 4 2 2 3" xfId="3343"/>
    <cellStyle name="표준 6 7 4 2 2 3 2" xfId="13711"/>
    <cellStyle name="표준 6 7 4 2 2 3 2 2" xfId="29263"/>
    <cellStyle name="표준 6 7 4 2 2 3 2 3" xfId="44815"/>
    <cellStyle name="표준 6 7 4 2 2 3 3" xfId="8527"/>
    <cellStyle name="표준 6 7 4 2 2 3 3 2" xfId="24079"/>
    <cellStyle name="표준 6 7 4 2 2 3 3 3" xfId="39631"/>
    <cellStyle name="표준 6 7 4 2 2 3 4" xfId="18895"/>
    <cellStyle name="표준 6 7 4 2 2 3 5" xfId="34447"/>
    <cellStyle name="표준 6 7 4 2 2 4" xfId="11983"/>
    <cellStyle name="표준 6 7 4 2 2 4 2" xfId="27535"/>
    <cellStyle name="표준 6 7 4 2 2 4 3" xfId="43087"/>
    <cellStyle name="표준 6 7 4 2 2 5" xfId="6799"/>
    <cellStyle name="표준 6 7 4 2 2 5 2" xfId="22351"/>
    <cellStyle name="표준 6 7 4 2 2 5 3" xfId="37903"/>
    <cellStyle name="표준 6 7 4 2 2 6" xfId="17167"/>
    <cellStyle name="표준 6 7 4 2 2 7" xfId="32719"/>
    <cellStyle name="표준 6 7 4 2 3" xfId="4207"/>
    <cellStyle name="표준 6 7 4 2 3 2" xfId="14575"/>
    <cellStyle name="표준 6 7 4 2 3 2 2" xfId="30127"/>
    <cellStyle name="표준 6 7 4 2 3 2 3" xfId="45679"/>
    <cellStyle name="표준 6 7 4 2 3 3" xfId="9391"/>
    <cellStyle name="표준 6 7 4 2 3 3 2" xfId="24943"/>
    <cellStyle name="표준 6 7 4 2 3 3 3" xfId="40495"/>
    <cellStyle name="표준 6 7 4 2 3 4" xfId="19759"/>
    <cellStyle name="표준 6 7 4 2 3 5" xfId="35311"/>
    <cellStyle name="표준 6 7 4 2 4" xfId="2479"/>
    <cellStyle name="표준 6 7 4 2 4 2" xfId="12847"/>
    <cellStyle name="표준 6 7 4 2 4 2 2" xfId="28399"/>
    <cellStyle name="표준 6 7 4 2 4 2 3" xfId="43951"/>
    <cellStyle name="표준 6 7 4 2 4 3" xfId="7663"/>
    <cellStyle name="표준 6 7 4 2 4 3 2" xfId="23215"/>
    <cellStyle name="표준 6 7 4 2 4 3 3" xfId="38767"/>
    <cellStyle name="표준 6 7 4 2 4 4" xfId="18031"/>
    <cellStyle name="표준 6 7 4 2 4 5" xfId="33583"/>
    <cellStyle name="표준 6 7 4 2 5" xfId="11119"/>
    <cellStyle name="표준 6 7 4 2 5 2" xfId="26671"/>
    <cellStyle name="표준 6 7 4 2 5 3" xfId="42223"/>
    <cellStyle name="표준 6 7 4 2 6" xfId="5935"/>
    <cellStyle name="표준 6 7 4 2 6 2" xfId="21487"/>
    <cellStyle name="표준 6 7 4 2 6 3" xfId="37039"/>
    <cellStyle name="표준 6 7 4 2 7" xfId="16303"/>
    <cellStyle name="표준 6 7 4 2 8" xfId="31855"/>
    <cellStyle name="표준 6 7 4 3" xfId="463"/>
    <cellStyle name="표준 6 7 4 3 2" xfId="1327"/>
    <cellStyle name="표준 6 7 4 3 2 2" xfId="4783"/>
    <cellStyle name="표준 6 7 4 3 2 2 2" xfId="15151"/>
    <cellStyle name="표준 6 7 4 3 2 2 2 2" xfId="30703"/>
    <cellStyle name="표준 6 7 4 3 2 2 2 3" xfId="46255"/>
    <cellStyle name="표준 6 7 4 3 2 2 3" xfId="9967"/>
    <cellStyle name="표준 6 7 4 3 2 2 3 2" xfId="25519"/>
    <cellStyle name="표준 6 7 4 3 2 2 3 3" xfId="41071"/>
    <cellStyle name="표준 6 7 4 3 2 2 4" xfId="20335"/>
    <cellStyle name="표준 6 7 4 3 2 2 5" xfId="35887"/>
    <cellStyle name="표준 6 7 4 3 2 3" xfId="3055"/>
    <cellStyle name="표준 6 7 4 3 2 3 2" xfId="13423"/>
    <cellStyle name="표준 6 7 4 3 2 3 2 2" xfId="28975"/>
    <cellStyle name="표준 6 7 4 3 2 3 2 3" xfId="44527"/>
    <cellStyle name="표준 6 7 4 3 2 3 3" xfId="8239"/>
    <cellStyle name="표준 6 7 4 3 2 3 3 2" xfId="23791"/>
    <cellStyle name="표준 6 7 4 3 2 3 3 3" xfId="39343"/>
    <cellStyle name="표준 6 7 4 3 2 3 4" xfId="18607"/>
    <cellStyle name="표준 6 7 4 3 2 3 5" xfId="34159"/>
    <cellStyle name="표준 6 7 4 3 2 4" xfId="11695"/>
    <cellStyle name="표준 6 7 4 3 2 4 2" xfId="27247"/>
    <cellStyle name="표준 6 7 4 3 2 4 3" xfId="42799"/>
    <cellStyle name="표준 6 7 4 3 2 5" xfId="6511"/>
    <cellStyle name="표준 6 7 4 3 2 5 2" xfId="22063"/>
    <cellStyle name="표준 6 7 4 3 2 5 3" xfId="37615"/>
    <cellStyle name="표준 6 7 4 3 2 6" xfId="16879"/>
    <cellStyle name="표준 6 7 4 3 2 7" xfId="32431"/>
    <cellStyle name="표준 6 7 4 3 3" xfId="3919"/>
    <cellStyle name="표준 6 7 4 3 3 2" xfId="14287"/>
    <cellStyle name="표준 6 7 4 3 3 2 2" xfId="29839"/>
    <cellStyle name="표준 6 7 4 3 3 2 3" xfId="45391"/>
    <cellStyle name="표준 6 7 4 3 3 3" xfId="9103"/>
    <cellStyle name="표준 6 7 4 3 3 3 2" xfId="24655"/>
    <cellStyle name="표준 6 7 4 3 3 3 3" xfId="40207"/>
    <cellStyle name="표준 6 7 4 3 3 4" xfId="19471"/>
    <cellStyle name="표준 6 7 4 3 3 5" xfId="35023"/>
    <cellStyle name="표준 6 7 4 3 4" xfId="2191"/>
    <cellStyle name="표준 6 7 4 3 4 2" xfId="12559"/>
    <cellStyle name="표준 6 7 4 3 4 2 2" xfId="28111"/>
    <cellStyle name="표준 6 7 4 3 4 2 3" xfId="43663"/>
    <cellStyle name="표준 6 7 4 3 4 3" xfId="7375"/>
    <cellStyle name="표준 6 7 4 3 4 3 2" xfId="22927"/>
    <cellStyle name="표준 6 7 4 3 4 3 3" xfId="38479"/>
    <cellStyle name="표준 6 7 4 3 4 4" xfId="17743"/>
    <cellStyle name="표준 6 7 4 3 4 5" xfId="33295"/>
    <cellStyle name="표준 6 7 4 3 5" xfId="10831"/>
    <cellStyle name="표준 6 7 4 3 5 2" xfId="26383"/>
    <cellStyle name="표준 6 7 4 3 5 3" xfId="41935"/>
    <cellStyle name="표준 6 7 4 3 6" xfId="5647"/>
    <cellStyle name="표준 6 7 4 3 6 2" xfId="21199"/>
    <cellStyle name="표준 6 7 4 3 6 3" xfId="36751"/>
    <cellStyle name="표준 6 7 4 3 7" xfId="16015"/>
    <cellStyle name="표준 6 7 4 3 8" xfId="31567"/>
    <cellStyle name="표준 6 7 4 4" xfId="1039"/>
    <cellStyle name="표준 6 7 4 4 2" xfId="4495"/>
    <cellStyle name="표준 6 7 4 4 2 2" xfId="14863"/>
    <cellStyle name="표준 6 7 4 4 2 2 2" xfId="30415"/>
    <cellStyle name="표준 6 7 4 4 2 2 3" xfId="45967"/>
    <cellStyle name="표준 6 7 4 4 2 3" xfId="9679"/>
    <cellStyle name="표준 6 7 4 4 2 3 2" xfId="25231"/>
    <cellStyle name="표준 6 7 4 4 2 3 3" xfId="40783"/>
    <cellStyle name="표준 6 7 4 4 2 4" xfId="20047"/>
    <cellStyle name="표준 6 7 4 4 2 5" xfId="35599"/>
    <cellStyle name="표준 6 7 4 4 3" xfId="2767"/>
    <cellStyle name="표준 6 7 4 4 3 2" xfId="13135"/>
    <cellStyle name="표준 6 7 4 4 3 2 2" xfId="28687"/>
    <cellStyle name="표준 6 7 4 4 3 2 3" xfId="44239"/>
    <cellStyle name="표준 6 7 4 4 3 3" xfId="7951"/>
    <cellStyle name="표준 6 7 4 4 3 3 2" xfId="23503"/>
    <cellStyle name="표준 6 7 4 4 3 3 3" xfId="39055"/>
    <cellStyle name="표준 6 7 4 4 3 4" xfId="18319"/>
    <cellStyle name="표준 6 7 4 4 3 5" xfId="33871"/>
    <cellStyle name="표준 6 7 4 4 4" xfId="11407"/>
    <cellStyle name="표준 6 7 4 4 4 2" xfId="26959"/>
    <cellStyle name="표준 6 7 4 4 4 3" xfId="42511"/>
    <cellStyle name="표준 6 7 4 4 5" xfId="6223"/>
    <cellStyle name="표준 6 7 4 4 5 2" xfId="21775"/>
    <cellStyle name="표준 6 7 4 4 5 3" xfId="37327"/>
    <cellStyle name="표준 6 7 4 4 6" xfId="16591"/>
    <cellStyle name="표준 6 7 4 4 7" xfId="32143"/>
    <cellStyle name="표준 6 7 4 5" xfId="3631"/>
    <cellStyle name="표준 6 7 4 5 2" xfId="13999"/>
    <cellStyle name="표준 6 7 4 5 2 2" xfId="29551"/>
    <cellStyle name="표준 6 7 4 5 2 3" xfId="45103"/>
    <cellStyle name="표준 6 7 4 5 3" xfId="8815"/>
    <cellStyle name="표준 6 7 4 5 3 2" xfId="24367"/>
    <cellStyle name="표준 6 7 4 5 3 3" xfId="39919"/>
    <cellStyle name="표준 6 7 4 5 4" xfId="19183"/>
    <cellStyle name="표준 6 7 4 5 5" xfId="34735"/>
    <cellStyle name="표준 6 7 4 6" xfId="1903"/>
    <cellStyle name="표준 6 7 4 6 2" xfId="12271"/>
    <cellStyle name="표준 6 7 4 6 2 2" xfId="27823"/>
    <cellStyle name="표준 6 7 4 6 2 3" xfId="43375"/>
    <cellStyle name="표준 6 7 4 6 3" xfId="7087"/>
    <cellStyle name="표준 6 7 4 6 3 2" xfId="22639"/>
    <cellStyle name="표준 6 7 4 6 3 3" xfId="38191"/>
    <cellStyle name="표준 6 7 4 6 4" xfId="17455"/>
    <cellStyle name="표준 6 7 4 6 5" xfId="33007"/>
    <cellStyle name="표준 6 7 4 7" xfId="10543"/>
    <cellStyle name="표준 6 7 4 7 2" xfId="26095"/>
    <cellStyle name="표준 6 7 4 7 3" xfId="41647"/>
    <cellStyle name="표준 6 7 4 8" xfId="5359"/>
    <cellStyle name="표준 6 7 4 8 2" xfId="20911"/>
    <cellStyle name="표준 6 7 4 8 3" xfId="36463"/>
    <cellStyle name="표준 6 7 4 9" xfId="15727"/>
    <cellStyle name="표준 6 7 5" xfId="607"/>
    <cellStyle name="표준 6 7 5 2" xfId="1471"/>
    <cellStyle name="표준 6 7 5 2 2" xfId="4927"/>
    <cellStyle name="표준 6 7 5 2 2 2" xfId="15295"/>
    <cellStyle name="표준 6 7 5 2 2 2 2" xfId="30847"/>
    <cellStyle name="표준 6 7 5 2 2 2 3" xfId="46399"/>
    <cellStyle name="표준 6 7 5 2 2 3" xfId="10111"/>
    <cellStyle name="표준 6 7 5 2 2 3 2" xfId="25663"/>
    <cellStyle name="표준 6 7 5 2 2 3 3" xfId="41215"/>
    <cellStyle name="표준 6 7 5 2 2 4" xfId="20479"/>
    <cellStyle name="표준 6 7 5 2 2 5" xfId="36031"/>
    <cellStyle name="표준 6 7 5 2 3" xfId="3199"/>
    <cellStyle name="표준 6 7 5 2 3 2" xfId="13567"/>
    <cellStyle name="표준 6 7 5 2 3 2 2" xfId="29119"/>
    <cellStyle name="표준 6 7 5 2 3 2 3" xfId="44671"/>
    <cellStyle name="표준 6 7 5 2 3 3" xfId="8383"/>
    <cellStyle name="표준 6 7 5 2 3 3 2" xfId="23935"/>
    <cellStyle name="표준 6 7 5 2 3 3 3" xfId="39487"/>
    <cellStyle name="표준 6 7 5 2 3 4" xfId="18751"/>
    <cellStyle name="표준 6 7 5 2 3 5" xfId="34303"/>
    <cellStyle name="표준 6 7 5 2 4" xfId="11839"/>
    <cellStyle name="표준 6 7 5 2 4 2" xfId="27391"/>
    <cellStyle name="표준 6 7 5 2 4 3" xfId="42943"/>
    <cellStyle name="표준 6 7 5 2 5" xfId="6655"/>
    <cellStyle name="표준 6 7 5 2 5 2" xfId="22207"/>
    <cellStyle name="표준 6 7 5 2 5 3" xfId="37759"/>
    <cellStyle name="표준 6 7 5 2 6" xfId="17023"/>
    <cellStyle name="표준 6 7 5 2 7" xfId="32575"/>
    <cellStyle name="표준 6 7 5 3" xfId="4063"/>
    <cellStyle name="표준 6 7 5 3 2" xfId="14431"/>
    <cellStyle name="표준 6 7 5 3 2 2" xfId="29983"/>
    <cellStyle name="표준 6 7 5 3 2 3" xfId="45535"/>
    <cellStyle name="표준 6 7 5 3 3" xfId="9247"/>
    <cellStyle name="표준 6 7 5 3 3 2" xfId="24799"/>
    <cellStyle name="표준 6 7 5 3 3 3" xfId="40351"/>
    <cellStyle name="표준 6 7 5 3 4" xfId="19615"/>
    <cellStyle name="표준 6 7 5 3 5" xfId="35167"/>
    <cellStyle name="표준 6 7 5 4" xfId="2335"/>
    <cellStyle name="표준 6 7 5 4 2" xfId="12703"/>
    <cellStyle name="표준 6 7 5 4 2 2" xfId="28255"/>
    <cellStyle name="표준 6 7 5 4 2 3" xfId="43807"/>
    <cellStyle name="표준 6 7 5 4 3" xfId="7519"/>
    <cellStyle name="표준 6 7 5 4 3 2" xfId="23071"/>
    <cellStyle name="표준 6 7 5 4 3 3" xfId="38623"/>
    <cellStyle name="표준 6 7 5 4 4" xfId="17887"/>
    <cellStyle name="표준 6 7 5 4 5" xfId="33439"/>
    <cellStyle name="표준 6 7 5 5" xfId="10975"/>
    <cellStyle name="표준 6 7 5 5 2" xfId="26527"/>
    <cellStyle name="표준 6 7 5 5 3" xfId="42079"/>
    <cellStyle name="표준 6 7 5 6" xfId="5791"/>
    <cellStyle name="표준 6 7 5 6 2" xfId="21343"/>
    <cellStyle name="표준 6 7 5 6 3" xfId="36895"/>
    <cellStyle name="표준 6 7 5 7" xfId="16159"/>
    <cellStyle name="표준 6 7 5 8" xfId="31711"/>
    <cellStyle name="표준 6 7 6" xfId="319"/>
    <cellStyle name="표준 6 7 6 2" xfId="1183"/>
    <cellStyle name="표준 6 7 6 2 2" xfId="4639"/>
    <cellStyle name="표준 6 7 6 2 2 2" xfId="15007"/>
    <cellStyle name="표준 6 7 6 2 2 2 2" xfId="30559"/>
    <cellStyle name="표준 6 7 6 2 2 2 3" xfId="46111"/>
    <cellStyle name="표준 6 7 6 2 2 3" xfId="9823"/>
    <cellStyle name="표준 6 7 6 2 2 3 2" xfId="25375"/>
    <cellStyle name="표준 6 7 6 2 2 3 3" xfId="40927"/>
    <cellStyle name="표준 6 7 6 2 2 4" xfId="20191"/>
    <cellStyle name="표준 6 7 6 2 2 5" xfId="35743"/>
    <cellStyle name="표준 6 7 6 2 3" xfId="2911"/>
    <cellStyle name="표준 6 7 6 2 3 2" xfId="13279"/>
    <cellStyle name="표준 6 7 6 2 3 2 2" xfId="28831"/>
    <cellStyle name="표준 6 7 6 2 3 2 3" xfId="44383"/>
    <cellStyle name="표준 6 7 6 2 3 3" xfId="8095"/>
    <cellStyle name="표준 6 7 6 2 3 3 2" xfId="23647"/>
    <cellStyle name="표준 6 7 6 2 3 3 3" xfId="39199"/>
    <cellStyle name="표준 6 7 6 2 3 4" xfId="18463"/>
    <cellStyle name="표준 6 7 6 2 3 5" xfId="34015"/>
    <cellStyle name="표준 6 7 6 2 4" xfId="11551"/>
    <cellStyle name="표준 6 7 6 2 4 2" xfId="27103"/>
    <cellStyle name="표준 6 7 6 2 4 3" xfId="42655"/>
    <cellStyle name="표준 6 7 6 2 5" xfId="6367"/>
    <cellStyle name="표준 6 7 6 2 5 2" xfId="21919"/>
    <cellStyle name="표준 6 7 6 2 5 3" xfId="37471"/>
    <cellStyle name="표준 6 7 6 2 6" xfId="16735"/>
    <cellStyle name="표준 6 7 6 2 7" xfId="32287"/>
    <cellStyle name="표준 6 7 6 3" xfId="3775"/>
    <cellStyle name="표준 6 7 6 3 2" xfId="14143"/>
    <cellStyle name="표준 6 7 6 3 2 2" xfId="29695"/>
    <cellStyle name="표준 6 7 6 3 2 3" xfId="45247"/>
    <cellStyle name="표준 6 7 6 3 3" xfId="8959"/>
    <cellStyle name="표준 6 7 6 3 3 2" xfId="24511"/>
    <cellStyle name="표준 6 7 6 3 3 3" xfId="40063"/>
    <cellStyle name="표준 6 7 6 3 4" xfId="19327"/>
    <cellStyle name="표준 6 7 6 3 5" xfId="34879"/>
    <cellStyle name="표준 6 7 6 4" xfId="2047"/>
    <cellStyle name="표준 6 7 6 4 2" xfId="12415"/>
    <cellStyle name="표준 6 7 6 4 2 2" xfId="27967"/>
    <cellStyle name="표준 6 7 6 4 2 3" xfId="43519"/>
    <cellStyle name="표준 6 7 6 4 3" xfId="7231"/>
    <cellStyle name="표준 6 7 6 4 3 2" xfId="22783"/>
    <cellStyle name="표준 6 7 6 4 3 3" xfId="38335"/>
    <cellStyle name="표준 6 7 6 4 4" xfId="17599"/>
    <cellStyle name="표준 6 7 6 4 5" xfId="33151"/>
    <cellStyle name="표준 6 7 6 5" xfId="10687"/>
    <cellStyle name="표준 6 7 6 5 2" xfId="26239"/>
    <cellStyle name="표준 6 7 6 5 3" xfId="41791"/>
    <cellStyle name="표준 6 7 6 6" xfId="5503"/>
    <cellStyle name="표준 6 7 6 6 2" xfId="21055"/>
    <cellStyle name="표준 6 7 6 6 3" xfId="36607"/>
    <cellStyle name="표준 6 7 6 7" xfId="15871"/>
    <cellStyle name="표준 6 7 6 8" xfId="31423"/>
    <cellStyle name="표준 6 7 7" xfId="895"/>
    <cellStyle name="표준 6 7 7 2" xfId="4351"/>
    <cellStyle name="표준 6 7 7 2 2" xfId="14719"/>
    <cellStyle name="표준 6 7 7 2 2 2" xfId="30271"/>
    <cellStyle name="표준 6 7 7 2 2 3" xfId="45823"/>
    <cellStyle name="표준 6 7 7 2 3" xfId="9535"/>
    <cellStyle name="표준 6 7 7 2 3 2" xfId="25087"/>
    <cellStyle name="표준 6 7 7 2 3 3" xfId="40639"/>
    <cellStyle name="표준 6 7 7 2 4" xfId="19903"/>
    <cellStyle name="표준 6 7 7 2 5" xfId="35455"/>
    <cellStyle name="표준 6 7 7 3" xfId="2623"/>
    <cellStyle name="표준 6 7 7 3 2" xfId="12991"/>
    <cellStyle name="표준 6 7 7 3 2 2" xfId="28543"/>
    <cellStyle name="표준 6 7 7 3 2 3" xfId="44095"/>
    <cellStyle name="표준 6 7 7 3 3" xfId="7807"/>
    <cellStyle name="표준 6 7 7 3 3 2" xfId="23359"/>
    <cellStyle name="표준 6 7 7 3 3 3" xfId="38911"/>
    <cellStyle name="표준 6 7 7 3 4" xfId="18175"/>
    <cellStyle name="표준 6 7 7 3 5" xfId="33727"/>
    <cellStyle name="표준 6 7 7 4" xfId="11263"/>
    <cellStyle name="표준 6 7 7 4 2" xfId="26815"/>
    <cellStyle name="표준 6 7 7 4 3" xfId="42367"/>
    <cellStyle name="표준 6 7 7 5" xfId="6079"/>
    <cellStyle name="표준 6 7 7 5 2" xfId="21631"/>
    <cellStyle name="표준 6 7 7 5 3" xfId="37183"/>
    <cellStyle name="표준 6 7 7 6" xfId="16447"/>
    <cellStyle name="표준 6 7 7 7" xfId="31999"/>
    <cellStyle name="표준 6 7 8" xfId="3487"/>
    <cellStyle name="표준 6 7 8 2" xfId="13855"/>
    <cellStyle name="표준 6 7 8 2 2" xfId="29407"/>
    <cellStyle name="표준 6 7 8 2 3" xfId="44959"/>
    <cellStyle name="표준 6 7 8 3" xfId="8671"/>
    <cellStyle name="표준 6 7 8 3 2" xfId="24223"/>
    <cellStyle name="표준 6 7 8 3 3" xfId="39775"/>
    <cellStyle name="표준 6 7 8 4" xfId="19039"/>
    <cellStyle name="표준 6 7 8 5" xfId="34591"/>
    <cellStyle name="표준 6 7 9" xfId="1759"/>
    <cellStyle name="표준 6 7 9 2" xfId="12127"/>
    <cellStyle name="표준 6 7 9 2 2" xfId="27679"/>
    <cellStyle name="표준 6 7 9 2 3" xfId="43231"/>
    <cellStyle name="표준 6 7 9 3" xfId="6943"/>
    <cellStyle name="표준 6 7 9 3 2" xfId="22495"/>
    <cellStyle name="표준 6 7 9 3 3" xfId="38047"/>
    <cellStyle name="표준 6 7 9 4" xfId="17311"/>
    <cellStyle name="표준 6 7 9 5" xfId="32863"/>
    <cellStyle name="표준 6 8" xfId="103"/>
    <cellStyle name="표준 6 8 10" xfId="15655"/>
    <cellStyle name="표준 6 8 11" xfId="31207"/>
    <cellStyle name="표준 6 8 2" xfId="247"/>
    <cellStyle name="표준 6 8 2 10" xfId="31351"/>
    <cellStyle name="표준 6 8 2 2" xfId="823"/>
    <cellStyle name="표준 6 8 2 2 2" xfId="1687"/>
    <cellStyle name="표준 6 8 2 2 2 2" xfId="5143"/>
    <cellStyle name="표준 6 8 2 2 2 2 2" xfId="15511"/>
    <cellStyle name="표준 6 8 2 2 2 2 2 2" xfId="31063"/>
    <cellStyle name="표준 6 8 2 2 2 2 2 3" xfId="46615"/>
    <cellStyle name="표준 6 8 2 2 2 2 3" xfId="10327"/>
    <cellStyle name="표준 6 8 2 2 2 2 3 2" xfId="25879"/>
    <cellStyle name="표준 6 8 2 2 2 2 3 3" xfId="41431"/>
    <cellStyle name="표준 6 8 2 2 2 2 4" xfId="20695"/>
    <cellStyle name="표준 6 8 2 2 2 2 5" xfId="36247"/>
    <cellStyle name="표준 6 8 2 2 2 3" xfId="3415"/>
    <cellStyle name="표준 6 8 2 2 2 3 2" xfId="13783"/>
    <cellStyle name="표준 6 8 2 2 2 3 2 2" xfId="29335"/>
    <cellStyle name="표준 6 8 2 2 2 3 2 3" xfId="44887"/>
    <cellStyle name="표준 6 8 2 2 2 3 3" xfId="8599"/>
    <cellStyle name="표준 6 8 2 2 2 3 3 2" xfId="24151"/>
    <cellStyle name="표준 6 8 2 2 2 3 3 3" xfId="39703"/>
    <cellStyle name="표준 6 8 2 2 2 3 4" xfId="18967"/>
    <cellStyle name="표준 6 8 2 2 2 3 5" xfId="34519"/>
    <cellStyle name="표준 6 8 2 2 2 4" xfId="12055"/>
    <cellStyle name="표준 6 8 2 2 2 4 2" xfId="27607"/>
    <cellStyle name="표준 6 8 2 2 2 4 3" xfId="43159"/>
    <cellStyle name="표준 6 8 2 2 2 5" xfId="6871"/>
    <cellStyle name="표준 6 8 2 2 2 5 2" xfId="22423"/>
    <cellStyle name="표준 6 8 2 2 2 5 3" xfId="37975"/>
    <cellStyle name="표준 6 8 2 2 2 6" xfId="17239"/>
    <cellStyle name="표준 6 8 2 2 2 7" xfId="32791"/>
    <cellStyle name="표준 6 8 2 2 3" xfId="4279"/>
    <cellStyle name="표준 6 8 2 2 3 2" xfId="14647"/>
    <cellStyle name="표준 6 8 2 2 3 2 2" xfId="30199"/>
    <cellStyle name="표준 6 8 2 2 3 2 3" xfId="45751"/>
    <cellStyle name="표준 6 8 2 2 3 3" xfId="9463"/>
    <cellStyle name="표준 6 8 2 2 3 3 2" xfId="25015"/>
    <cellStyle name="표준 6 8 2 2 3 3 3" xfId="40567"/>
    <cellStyle name="표준 6 8 2 2 3 4" xfId="19831"/>
    <cellStyle name="표준 6 8 2 2 3 5" xfId="35383"/>
    <cellStyle name="표준 6 8 2 2 4" xfId="2551"/>
    <cellStyle name="표준 6 8 2 2 4 2" xfId="12919"/>
    <cellStyle name="표준 6 8 2 2 4 2 2" xfId="28471"/>
    <cellStyle name="표준 6 8 2 2 4 2 3" xfId="44023"/>
    <cellStyle name="표준 6 8 2 2 4 3" xfId="7735"/>
    <cellStyle name="표준 6 8 2 2 4 3 2" xfId="23287"/>
    <cellStyle name="표준 6 8 2 2 4 3 3" xfId="38839"/>
    <cellStyle name="표준 6 8 2 2 4 4" xfId="18103"/>
    <cellStyle name="표준 6 8 2 2 4 5" xfId="33655"/>
    <cellStyle name="표준 6 8 2 2 5" xfId="11191"/>
    <cellStyle name="표준 6 8 2 2 5 2" xfId="26743"/>
    <cellStyle name="표준 6 8 2 2 5 3" xfId="42295"/>
    <cellStyle name="표준 6 8 2 2 6" xfId="6007"/>
    <cellStyle name="표준 6 8 2 2 6 2" xfId="21559"/>
    <cellStyle name="표준 6 8 2 2 6 3" xfId="37111"/>
    <cellStyle name="표준 6 8 2 2 7" xfId="16375"/>
    <cellStyle name="표준 6 8 2 2 8" xfId="31927"/>
    <cellStyle name="표준 6 8 2 3" xfId="535"/>
    <cellStyle name="표준 6 8 2 3 2" xfId="1399"/>
    <cellStyle name="표준 6 8 2 3 2 2" xfId="4855"/>
    <cellStyle name="표준 6 8 2 3 2 2 2" xfId="15223"/>
    <cellStyle name="표준 6 8 2 3 2 2 2 2" xfId="30775"/>
    <cellStyle name="표준 6 8 2 3 2 2 2 3" xfId="46327"/>
    <cellStyle name="표준 6 8 2 3 2 2 3" xfId="10039"/>
    <cellStyle name="표준 6 8 2 3 2 2 3 2" xfId="25591"/>
    <cellStyle name="표준 6 8 2 3 2 2 3 3" xfId="41143"/>
    <cellStyle name="표준 6 8 2 3 2 2 4" xfId="20407"/>
    <cellStyle name="표준 6 8 2 3 2 2 5" xfId="35959"/>
    <cellStyle name="표준 6 8 2 3 2 3" xfId="3127"/>
    <cellStyle name="표준 6 8 2 3 2 3 2" xfId="13495"/>
    <cellStyle name="표준 6 8 2 3 2 3 2 2" xfId="29047"/>
    <cellStyle name="표준 6 8 2 3 2 3 2 3" xfId="44599"/>
    <cellStyle name="표준 6 8 2 3 2 3 3" xfId="8311"/>
    <cellStyle name="표준 6 8 2 3 2 3 3 2" xfId="23863"/>
    <cellStyle name="표준 6 8 2 3 2 3 3 3" xfId="39415"/>
    <cellStyle name="표준 6 8 2 3 2 3 4" xfId="18679"/>
    <cellStyle name="표준 6 8 2 3 2 3 5" xfId="34231"/>
    <cellStyle name="표준 6 8 2 3 2 4" xfId="11767"/>
    <cellStyle name="표준 6 8 2 3 2 4 2" xfId="27319"/>
    <cellStyle name="표준 6 8 2 3 2 4 3" xfId="42871"/>
    <cellStyle name="표준 6 8 2 3 2 5" xfId="6583"/>
    <cellStyle name="표준 6 8 2 3 2 5 2" xfId="22135"/>
    <cellStyle name="표준 6 8 2 3 2 5 3" xfId="37687"/>
    <cellStyle name="표준 6 8 2 3 2 6" xfId="16951"/>
    <cellStyle name="표준 6 8 2 3 2 7" xfId="32503"/>
    <cellStyle name="표준 6 8 2 3 3" xfId="3991"/>
    <cellStyle name="표준 6 8 2 3 3 2" xfId="14359"/>
    <cellStyle name="표준 6 8 2 3 3 2 2" xfId="29911"/>
    <cellStyle name="표준 6 8 2 3 3 2 3" xfId="45463"/>
    <cellStyle name="표준 6 8 2 3 3 3" xfId="9175"/>
    <cellStyle name="표준 6 8 2 3 3 3 2" xfId="24727"/>
    <cellStyle name="표준 6 8 2 3 3 3 3" xfId="40279"/>
    <cellStyle name="표준 6 8 2 3 3 4" xfId="19543"/>
    <cellStyle name="표준 6 8 2 3 3 5" xfId="35095"/>
    <cellStyle name="표준 6 8 2 3 4" xfId="2263"/>
    <cellStyle name="표준 6 8 2 3 4 2" xfId="12631"/>
    <cellStyle name="표준 6 8 2 3 4 2 2" xfId="28183"/>
    <cellStyle name="표준 6 8 2 3 4 2 3" xfId="43735"/>
    <cellStyle name="표준 6 8 2 3 4 3" xfId="7447"/>
    <cellStyle name="표준 6 8 2 3 4 3 2" xfId="22999"/>
    <cellStyle name="표준 6 8 2 3 4 3 3" xfId="38551"/>
    <cellStyle name="표준 6 8 2 3 4 4" xfId="17815"/>
    <cellStyle name="표준 6 8 2 3 4 5" xfId="33367"/>
    <cellStyle name="표준 6 8 2 3 5" xfId="10903"/>
    <cellStyle name="표준 6 8 2 3 5 2" xfId="26455"/>
    <cellStyle name="표준 6 8 2 3 5 3" xfId="42007"/>
    <cellStyle name="표준 6 8 2 3 6" xfId="5719"/>
    <cellStyle name="표준 6 8 2 3 6 2" xfId="21271"/>
    <cellStyle name="표준 6 8 2 3 6 3" xfId="36823"/>
    <cellStyle name="표준 6 8 2 3 7" xfId="16087"/>
    <cellStyle name="표준 6 8 2 3 8" xfId="31639"/>
    <cellStyle name="표준 6 8 2 4" xfId="1111"/>
    <cellStyle name="표준 6 8 2 4 2" xfId="4567"/>
    <cellStyle name="표준 6 8 2 4 2 2" xfId="14935"/>
    <cellStyle name="표준 6 8 2 4 2 2 2" xfId="30487"/>
    <cellStyle name="표준 6 8 2 4 2 2 3" xfId="46039"/>
    <cellStyle name="표준 6 8 2 4 2 3" xfId="9751"/>
    <cellStyle name="표준 6 8 2 4 2 3 2" xfId="25303"/>
    <cellStyle name="표준 6 8 2 4 2 3 3" xfId="40855"/>
    <cellStyle name="표준 6 8 2 4 2 4" xfId="20119"/>
    <cellStyle name="표준 6 8 2 4 2 5" xfId="35671"/>
    <cellStyle name="표준 6 8 2 4 3" xfId="2839"/>
    <cellStyle name="표준 6 8 2 4 3 2" xfId="13207"/>
    <cellStyle name="표준 6 8 2 4 3 2 2" xfId="28759"/>
    <cellStyle name="표준 6 8 2 4 3 2 3" xfId="44311"/>
    <cellStyle name="표준 6 8 2 4 3 3" xfId="8023"/>
    <cellStyle name="표준 6 8 2 4 3 3 2" xfId="23575"/>
    <cellStyle name="표준 6 8 2 4 3 3 3" xfId="39127"/>
    <cellStyle name="표준 6 8 2 4 3 4" xfId="18391"/>
    <cellStyle name="표준 6 8 2 4 3 5" xfId="33943"/>
    <cellStyle name="표준 6 8 2 4 4" xfId="11479"/>
    <cellStyle name="표준 6 8 2 4 4 2" xfId="27031"/>
    <cellStyle name="표준 6 8 2 4 4 3" xfId="42583"/>
    <cellStyle name="표준 6 8 2 4 5" xfId="6295"/>
    <cellStyle name="표준 6 8 2 4 5 2" xfId="21847"/>
    <cellStyle name="표준 6 8 2 4 5 3" xfId="37399"/>
    <cellStyle name="표준 6 8 2 4 6" xfId="16663"/>
    <cellStyle name="표준 6 8 2 4 7" xfId="32215"/>
    <cellStyle name="표준 6 8 2 5" xfId="3703"/>
    <cellStyle name="표준 6 8 2 5 2" xfId="14071"/>
    <cellStyle name="표준 6 8 2 5 2 2" xfId="29623"/>
    <cellStyle name="표준 6 8 2 5 2 3" xfId="45175"/>
    <cellStyle name="표준 6 8 2 5 3" xfId="8887"/>
    <cellStyle name="표준 6 8 2 5 3 2" xfId="24439"/>
    <cellStyle name="표준 6 8 2 5 3 3" xfId="39991"/>
    <cellStyle name="표준 6 8 2 5 4" xfId="19255"/>
    <cellStyle name="표준 6 8 2 5 5" xfId="34807"/>
    <cellStyle name="표준 6 8 2 6" xfId="1975"/>
    <cellStyle name="표준 6 8 2 6 2" xfId="12343"/>
    <cellStyle name="표준 6 8 2 6 2 2" xfId="27895"/>
    <cellStyle name="표준 6 8 2 6 2 3" xfId="43447"/>
    <cellStyle name="표준 6 8 2 6 3" xfId="7159"/>
    <cellStyle name="표준 6 8 2 6 3 2" xfId="22711"/>
    <cellStyle name="표준 6 8 2 6 3 3" xfId="38263"/>
    <cellStyle name="표준 6 8 2 6 4" xfId="17527"/>
    <cellStyle name="표준 6 8 2 6 5" xfId="33079"/>
    <cellStyle name="표준 6 8 2 7" xfId="10615"/>
    <cellStyle name="표준 6 8 2 7 2" xfId="26167"/>
    <cellStyle name="표준 6 8 2 7 3" xfId="41719"/>
    <cellStyle name="표준 6 8 2 8" xfId="5431"/>
    <cellStyle name="표준 6 8 2 8 2" xfId="20983"/>
    <cellStyle name="표준 6 8 2 8 3" xfId="36535"/>
    <cellStyle name="표준 6 8 2 9" xfId="15799"/>
    <cellStyle name="표준 6 8 3" xfId="679"/>
    <cellStyle name="표준 6 8 3 2" xfId="1543"/>
    <cellStyle name="표준 6 8 3 2 2" xfId="4999"/>
    <cellStyle name="표준 6 8 3 2 2 2" xfId="15367"/>
    <cellStyle name="표준 6 8 3 2 2 2 2" xfId="30919"/>
    <cellStyle name="표준 6 8 3 2 2 2 3" xfId="46471"/>
    <cellStyle name="표준 6 8 3 2 2 3" xfId="10183"/>
    <cellStyle name="표준 6 8 3 2 2 3 2" xfId="25735"/>
    <cellStyle name="표준 6 8 3 2 2 3 3" xfId="41287"/>
    <cellStyle name="표준 6 8 3 2 2 4" xfId="20551"/>
    <cellStyle name="표준 6 8 3 2 2 5" xfId="36103"/>
    <cellStyle name="표준 6 8 3 2 3" xfId="3271"/>
    <cellStyle name="표준 6 8 3 2 3 2" xfId="13639"/>
    <cellStyle name="표준 6 8 3 2 3 2 2" xfId="29191"/>
    <cellStyle name="표준 6 8 3 2 3 2 3" xfId="44743"/>
    <cellStyle name="표준 6 8 3 2 3 3" xfId="8455"/>
    <cellStyle name="표준 6 8 3 2 3 3 2" xfId="24007"/>
    <cellStyle name="표준 6 8 3 2 3 3 3" xfId="39559"/>
    <cellStyle name="표준 6 8 3 2 3 4" xfId="18823"/>
    <cellStyle name="표준 6 8 3 2 3 5" xfId="34375"/>
    <cellStyle name="표준 6 8 3 2 4" xfId="11911"/>
    <cellStyle name="표준 6 8 3 2 4 2" xfId="27463"/>
    <cellStyle name="표준 6 8 3 2 4 3" xfId="43015"/>
    <cellStyle name="표준 6 8 3 2 5" xfId="6727"/>
    <cellStyle name="표준 6 8 3 2 5 2" xfId="22279"/>
    <cellStyle name="표준 6 8 3 2 5 3" xfId="37831"/>
    <cellStyle name="표준 6 8 3 2 6" xfId="17095"/>
    <cellStyle name="표준 6 8 3 2 7" xfId="32647"/>
    <cellStyle name="표준 6 8 3 3" xfId="4135"/>
    <cellStyle name="표준 6 8 3 3 2" xfId="14503"/>
    <cellStyle name="표준 6 8 3 3 2 2" xfId="30055"/>
    <cellStyle name="표준 6 8 3 3 2 3" xfId="45607"/>
    <cellStyle name="표준 6 8 3 3 3" xfId="9319"/>
    <cellStyle name="표준 6 8 3 3 3 2" xfId="24871"/>
    <cellStyle name="표준 6 8 3 3 3 3" xfId="40423"/>
    <cellStyle name="표준 6 8 3 3 4" xfId="19687"/>
    <cellStyle name="표준 6 8 3 3 5" xfId="35239"/>
    <cellStyle name="표준 6 8 3 4" xfId="2407"/>
    <cellStyle name="표준 6 8 3 4 2" xfId="12775"/>
    <cellStyle name="표준 6 8 3 4 2 2" xfId="28327"/>
    <cellStyle name="표준 6 8 3 4 2 3" xfId="43879"/>
    <cellStyle name="표준 6 8 3 4 3" xfId="7591"/>
    <cellStyle name="표준 6 8 3 4 3 2" xfId="23143"/>
    <cellStyle name="표준 6 8 3 4 3 3" xfId="38695"/>
    <cellStyle name="표준 6 8 3 4 4" xfId="17959"/>
    <cellStyle name="표준 6 8 3 4 5" xfId="33511"/>
    <cellStyle name="표준 6 8 3 5" xfId="11047"/>
    <cellStyle name="표준 6 8 3 5 2" xfId="26599"/>
    <cellStyle name="표준 6 8 3 5 3" xfId="42151"/>
    <cellStyle name="표준 6 8 3 6" xfId="5863"/>
    <cellStyle name="표준 6 8 3 6 2" xfId="21415"/>
    <cellStyle name="표준 6 8 3 6 3" xfId="36967"/>
    <cellStyle name="표준 6 8 3 7" xfId="16231"/>
    <cellStyle name="표준 6 8 3 8" xfId="31783"/>
    <cellStyle name="표준 6 8 4" xfId="391"/>
    <cellStyle name="표준 6 8 4 2" xfId="1255"/>
    <cellStyle name="표준 6 8 4 2 2" xfId="4711"/>
    <cellStyle name="표준 6 8 4 2 2 2" xfId="15079"/>
    <cellStyle name="표준 6 8 4 2 2 2 2" xfId="30631"/>
    <cellStyle name="표준 6 8 4 2 2 2 3" xfId="46183"/>
    <cellStyle name="표준 6 8 4 2 2 3" xfId="9895"/>
    <cellStyle name="표준 6 8 4 2 2 3 2" xfId="25447"/>
    <cellStyle name="표준 6 8 4 2 2 3 3" xfId="40999"/>
    <cellStyle name="표준 6 8 4 2 2 4" xfId="20263"/>
    <cellStyle name="표준 6 8 4 2 2 5" xfId="35815"/>
    <cellStyle name="표준 6 8 4 2 3" xfId="2983"/>
    <cellStyle name="표준 6 8 4 2 3 2" xfId="13351"/>
    <cellStyle name="표준 6 8 4 2 3 2 2" xfId="28903"/>
    <cellStyle name="표준 6 8 4 2 3 2 3" xfId="44455"/>
    <cellStyle name="표준 6 8 4 2 3 3" xfId="8167"/>
    <cellStyle name="표준 6 8 4 2 3 3 2" xfId="23719"/>
    <cellStyle name="표준 6 8 4 2 3 3 3" xfId="39271"/>
    <cellStyle name="표준 6 8 4 2 3 4" xfId="18535"/>
    <cellStyle name="표준 6 8 4 2 3 5" xfId="34087"/>
    <cellStyle name="표준 6 8 4 2 4" xfId="11623"/>
    <cellStyle name="표준 6 8 4 2 4 2" xfId="27175"/>
    <cellStyle name="표준 6 8 4 2 4 3" xfId="42727"/>
    <cellStyle name="표준 6 8 4 2 5" xfId="6439"/>
    <cellStyle name="표준 6 8 4 2 5 2" xfId="21991"/>
    <cellStyle name="표준 6 8 4 2 5 3" xfId="37543"/>
    <cellStyle name="표준 6 8 4 2 6" xfId="16807"/>
    <cellStyle name="표준 6 8 4 2 7" xfId="32359"/>
    <cellStyle name="표준 6 8 4 3" xfId="3847"/>
    <cellStyle name="표준 6 8 4 3 2" xfId="14215"/>
    <cellStyle name="표준 6 8 4 3 2 2" xfId="29767"/>
    <cellStyle name="표준 6 8 4 3 2 3" xfId="45319"/>
    <cellStyle name="표준 6 8 4 3 3" xfId="9031"/>
    <cellStyle name="표준 6 8 4 3 3 2" xfId="24583"/>
    <cellStyle name="표준 6 8 4 3 3 3" xfId="40135"/>
    <cellStyle name="표준 6 8 4 3 4" xfId="19399"/>
    <cellStyle name="표준 6 8 4 3 5" xfId="34951"/>
    <cellStyle name="표준 6 8 4 4" xfId="2119"/>
    <cellStyle name="표준 6 8 4 4 2" xfId="12487"/>
    <cellStyle name="표준 6 8 4 4 2 2" xfId="28039"/>
    <cellStyle name="표준 6 8 4 4 2 3" xfId="43591"/>
    <cellStyle name="표준 6 8 4 4 3" xfId="7303"/>
    <cellStyle name="표준 6 8 4 4 3 2" xfId="22855"/>
    <cellStyle name="표준 6 8 4 4 3 3" xfId="38407"/>
    <cellStyle name="표준 6 8 4 4 4" xfId="17671"/>
    <cellStyle name="표준 6 8 4 4 5" xfId="33223"/>
    <cellStyle name="표준 6 8 4 5" xfId="10759"/>
    <cellStyle name="표준 6 8 4 5 2" xfId="26311"/>
    <cellStyle name="표준 6 8 4 5 3" xfId="41863"/>
    <cellStyle name="표준 6 8 4 6" xfId="5575"/>
    <cellStyle name="표준 6 8 4 6 2" xfId="21127"/>
    <cellStyle name="표준 6 8 4 6 3" xfId="36679"/>
    <cellStyle name="표준 6 8 4 7" xfId="15943"/>
    <cellStyle name="표준 6 8 4 8" xfId="31495"/>
    <cellStyle name="표준 6 8 5" xfId="967"/>
    <cellStyle name="표준 6 8 5 2" xfId="4423"/>
    <cellStyle name="표준 6 8 5 2 2" xfId="14791"/>
    <cellStyle name="표준 6 8 5 2 2 2" xfId="30343"/>
    <cellStyle name="표준 6 8 5 2 2 3" xfId="45895"/>
    <cellStyle name="표준 6 8 5 2 3" xfId="9607"/>
    <cellStyle name="표준 6 8 5 2 3 2" xfId="25159"/>
    <cellStyle name="표준 6 8 5 2 3 3" xfId="40711"/>
    <cellStyle name="표준 6 8 5 2 4" xfId="19975"/>
    <cellStyle name="표준 6 8 5 2 5" xfId="35527"/>
    <cellStyle name="표준 6 8 5 3" xfId="2695"/>
    <cellStyle name="표준 6 8 5 3 2" xfId="13063"/>
    <cellStyle name="표준 6 8 5 3 2 2" xfId="28615"/>
    <cellStyle name="표준 6 8 5 3 2 3" xfId="44167"/>
    <cellStyle name="표준 6 8 5 3 3" xfId="7879"/>
    <cellStyle name="표준 6 8 5 3 3 2" xfId="23431"/>
    <cellStyle name="표준 6 8 5 3 3 3" xfId="38983"/>
    <cellStyle name="표준 6 8 5 3 4" xfId="18247"/>
    <cellStyle name="표준 6 8 5 3 5" xfId="33799"/>
    <cellStyle name="표준 6 8 5 4" xfId="11335"/>
    <cellStyle name="표준 6 8 5 4 2" xfId="26887"/>
    <cellStyle name="표준 6 8 5 4 3" xfId="42439"/>
    <cellStyle name="표준 6 8 5 5" xfId="6151"/>
    <cellStyle name="표준 6 8 5 5 2" xfId="21703"/>
    <cellStyle name="표준 6 8 5 5 3" xfId="37255"/>
    <cellStyle name="표준 6 8 5 6" xfId="16519"/>
    <cellStyle name="표준 6 8 5 7" xfId="32071"/>
    <cellStyle name="표준 6 8 6" xfId="3559"/>
    <cellStyle name="표준 6 8 6 2" xfId="13927"/>
    <cellStyle name="표준 6 8 6 2 2" xfId="29479"/>
    <cellStyle name="표준 6 8 6 2 3" xfId="45031"/>
    <cellStyle name="표준 6 8 6 3" xfId="8743"/>
    <cellStyle name="표준 6 8 6 3 2" xfId="24295"/>
    <cellStyle name="표준 6 8 6 3 3" xfId="39847"/>
    <cellStyle name="표준 6 8 6 4" xfId="19111"/>
    <cellStyle name="표준 6 8 6 5" xfId="34663"/>
    <cellStyle name="표준 6 8 7" xfId="1831"/>
    <cellStyle name="표준 6 8 7 2" xfId="12199"/>
    <cellStyle name="표준 6 8 7 2 2" xfId="27751"/>
    <cellStyle name="표준 6 8 7 2 3" xfId="43303"/>
    <cellStyle name="표준 6 8 7 3" xfId="7015"/>
    <cellStyle name="표준 6 8 7 3 2" xfId="22567"/>
    <cellStyle name="표준 6 8 7 3 3" xfId="38119"/>
    <cellStyle name="표준 6 8 7 4" xfId="17383"/>
    <cellStyle name="표준 6 8 7 5" xfId="32935"/>
    <cellStyle name="표준 6 8 8" xfId="10471"/>
    <cellStyle name="표준 6 8 8 2" xfId="26023"/>
    <cellStyle name="표준 6 8 8 3" xfId="41575"/>
    <cellStyle name="표준 6 8 9" xfId="5287"/>
    <cellStyle name="표준 6 8 9 2" xfId="20839"/>
    <cellStyle name="표준 6 8 9 3" xfId="36391"/>
    <cellStyle name="표준 6 9" xfId="55"/>
    <cellStyle name="표준 6 9 10" xfId="15607"/>
    <cellStyle name="표준 6 9 11" xfId="31159"/>
    <cellStyle name="표준 6 9 2" xfId="199"/>
    <cellStyle name="표준 6 9 2 10" xfId="31303"/>
    <cellStyle name="표준 6 9 2 2" xfId="775"/>
    <cellStyle name="표준 6 9 2 2 2" xfId="1639"/>
    <cellStyle name="표준 6 9 2 2 2 2" xfId="5095"/>
    <cellStyle name="표준 6 9 2 2 2 2 2" xfId="15463"/>
    <cellStyle name="표준 6 9 2 2 2 2 2 2" xfId="31015"/>
    <cellStyle name="표준 6 9 2 2 2 2 2 3" xfId="46567"/>
    <cellStyle name="표준 6 9 2 2 2 2 3" xfId="10279"/>
    <cellStyle name="표준 6 9 2 2 2 2 3 2" xfId="25831"/>
    <cellStyle name="표준 6 9 2 2 2 2 3 3" xfId="41383"/>
    <cellStyle name="표준 6 9 2 2 2 2 4" xfId="20647"/>
    <cellStyle name="표준 6 9 2 2 2 2 5" xfId="36199"/>
    <cellStyle name="표준 6 9 2 2 2 3" xfId="3367"/>
    <cellStyle name="표준 6 9 2 2 2 3 2" xfId="13735"/>
    <cellStyle name="표준 6 9 2 2 2 3 2 2" xfId="29287"/>
    <cellStyle name="표준 6 9 2 2 2 3 2 3" xfId="44839"/>
    <cellStyle name="표준 6 9 2 2 2 3 3" xfId="8551"/>
    <cellStyle name="표준 6 9 2 2 2 3 3 2" xfId="24103"/>
    <cellStyle name="표준 6 9 2 2 2 3 3 3" xfId="39655"/>
    <cellStyle name="표준 6 9 2 2 2 3 4" xfId="18919"/>
    <cellStyle name="표준 6 9 2 2 2 3 5" xfId="34471"/>
    <cellStyle name="표준 6 9 2 2 2 4" xfId="12007"/>
    <cellStyle name="표준 6 9 2 2 2 4 2" xfId="27559"/>
    <cellStyle name="표준 6 9 2 2 2 4 3" xfId="43111"/>
    <cellStyle name="표준 6 9 2 2 2 5" xfId="6823"/>
    <cellStyle name="표준 6 9 2 2 2 5 2" xfId="22375"/>
    <cellStyle name="표준 6 9 2 2 2 5 3" xfId="37927"/>
    <cellStyle name="표준 6 9 2 2 2 6" xfId="17191"/>
    <cellStyle name="표준 6 9 2 2 2 7" xfId="32743"/>
    <cellStyle name="표준 6 9 2 2 3" xfId="4231"/>
    <cellStyle name="표준 6 9 2 2 3 2" xfId="14599"/>
    <cellStyle name="표준 6 9 2 2 3 2 2" xfId="30151"/>
    <cellStyle name="표준 6 9 2 2 3 2 3" xfId="45703"/>
    <cellStyle name="표준 6 9 2 2 3 3" xfId="9415"/>
    <cellStyle name="표준 6 9 2 2 3 3 2" xfId="24967"/>
    <cellStyle name="표준 6 9 2 2 3 3 3" xfId="40519"/>
    <cellStyle name="표준 6 9 2 2 3 4" xfId="19783"/>
    <cellStyle name="표준 6 9 2 2 3 5" xfId="35335"/>
    <cellStyle name="표준 6 9 2 2 4" xfId="2503"/>
    <cellStyle name="표준 6 9 2 2 4 2" xfId="12871"/>
    <cellStyle name="표준 6 9 2 2 4 2 2" xfId="28423"/>
    <cellStyle name="표준 6 9 2 2 4 2 3" xfId="43975"/>
    <cellStyle name="표준 6 9 2 2 4 3" xfId="7687"/>
    <cellStyle name="표준 6 9 2 2 4 3 2" xfId="23239"/>
    <cellStyle name="표준 6 9 2 2 4 3 3" xfId="38791"/>
    <cellStyle name="표준 6 9 2 2 4 4" xfId="18055"/>
    <cellStyle name="표준 6 9 2 2 4 5" xfId="33607"/>
    <cellStyle name="표준 6 9 2 2 5" xfId="11143"/>
    <cellStyle name="표준 6 9 2 2 5 2" xfId="26695"/>
    <cellStyle name="표준 6 9 2 2 5 3" xfId="42247"/>
    <cellStyle name="표준 6 9 2 2 6" xfId="5959"/>
    <cellStyle name="표준 6 9 2 2 6 2" xfId="21511"/>
    <cellStyle name="표준 6 9 2 2 6 3" xfId="37063"/>
    <cellStyle name="표준 6 9 2 2 7" xfId="16327"/>
    <cellStyle name="표준 6 9 2 2 8" xfId="31879"/>
    <cellStyle name="표준 6 9 2 3" xfId="487"/>
    <cellStyle name="표준 6 9 2 3 2" xfId="1351"/>
    <cellStyle name="표준 6 9 2 3 2 2" xfId="4807"/>
    <cellStyle name="표준 6 9 2 3 2 2 2" xfId="15175"/>
    <cellStyle name="표준 6 9 2 3 2 2 2 2" xfId="30727"/>
    <cellStyle name="표준 6 9 2 3 2 2 2 3" xfId="46279"/>
    <cellStyle name="표준 6 9 2 3 2 2 3" xfId="9991"/>
    <cellStyle name="표준 6 9 2 3 2 2 3 2" xfId="25543"/>
    <cellStyle name="표준 6 9 2 3 2 2 3 3" xfId="41095"/>
    <cellStyle name="표준 6 9 2 3 2 2 4" xfId="20359"/>
    <cellStyle name="표준 6 9 2 3 2 2 5" xfId="35911"/>
    <cellStyle name="표준 6 9 2 3 2 3" xfId="3079"/>
    <cellStyle name="표준 6 9 2 3 2 3 2" xfId="13447"/>
    <cellStyle name="표준 6 9 2 3 2 3 2 2" xfId="28999"/>
    <cellStyle name="표준 6 9 2 3 2 3 2 3" xfId="44551"/>
    <cellStyle name="표준 6 9 2 3 2 3 3" xfId="8263"/>
    <cellStyle name="표준 6 9 2 3 2 3 3 2" xfId="23815"/>
    <cellStyle name="표준 6 9 2 3 2 3 3 3" xfId="39367"/>
    <cellStyle name="표준 6 9 2 3 2 3 4" xfId="18631"/>
    <cellStyle name="표준 6 9 2 3 2 3 5" xfId="34183"/>
    <cellStyle name="표준 6 9 2 3 2 4" xfId="11719"/>
    <cellStyle name="표준 6 9 2 3 2 4 2" xfId="27271"/>
    <cellStyle name="표준 6 9 2 3 2 4 3" xfId="42823"/>
    <cellStyle name="표준 6 9 2 3 2 5" xfId="6535"/>
    <cellStyle name="표준 6 9 2 3 2 5 2" xfId="22087"/>
    <cellStyle name="표준 6 9 2 3 2 5 3" xfId="37639"/>
    <cellStyle name="표준 6 9 2 3 2 6" xfId="16903"/>
    <cellStyle name="표준 6 9 2 3 2 7" xfId="32455"/>
    <cellStyle name="표준 6 9 2 3 3" xfId="3943"/>
    <cellStyle name="표준 6 9 2 3 3 2" xfId="14311"/>
    <cellStyle name="표준 6 9 2 3 3 2 2" xfId="29863"/>
    <cellStyle name="표준 6 9 2 3 3 2 3" xfId="45415"/>
    <cellStyle name="표준 6 9 2 3 3 3" xfId="9127"/>
    <cellStyle name="표준 6 9 2 3 3 3 2" xfId="24679"/>
    <cellStyle name="표준 6 9 2 3 3 3 3" xfId="40231"/>
    <cellStyle name="표준 6 9 2 3 3 4" xfId="19495"/>
    <cellStyle name="표준 6 9 2 3 3 5" xfId="35047"/>
    <cellStyle name="표준 6 9 2 3 4" xfId="2215"/>
    <cellStyle name="표준 6 9 2 3 4 2" xfId="12583"/>
    <cellStyle name="표준 6 9 2 3 4 2 2" xfId="28135"/>
    <cellStyle name="표준 6 9 2 3 4 2 3" xfId="43687"/>
    <cellStyle name="표준 6 9 2 3 4 3" xfId="7399"/>
    <cellStyle name="표준 6 9 2 3 4 3 2" xfId="22951"/>
    <cellStyle name="표준 6 9 2 3 4 3 3" xfId="38503"/>
    <cellStyle name="표준 6 9 2 3 4 4" xfId="17767"/>
    <cellStyle name="표준 6 9 2 3 4 5" xfId="33319"/>
    <cellStyle name="표준 6 9 2 3 5" xfId="10855"/>
    <cellStyle name="표준 6 9 2 3 5 2" xfId="26407"/>
    <cellStyle name="표준 6 9 2 3 5 3" xfId="41959"/>
    <cellStyle name="표준 6 9 2 3 6" xfId="5671"/>
    <cellStyle name="표준 6 9 2 3 6 2" xfId="21223"/>
    <cellStyle name="표준 6 9 2 3 6 3" xfId="36775"/>
    <cellStyle name="표준 6 9 2 3 7" xfId="16039"/>
    <cellStyle name="표준 6 9 2 3 8" xfId="31591"/>
    <cellStyle name="표준 6 9 2 4" xfId="1063"/>
    <cellStyle name="표준 6 9 2 4 2" xfId="4519"/>
    <cellStyle name="표준 6 9 2 4 2 2" xfId="14887"/>
    <cellStyle name="표준 6 9 2 4 2 2 2" xfId="30439"/>
    <cellStyle name="표준 6 9 2 4 2 2 3" xfId="45991"/>
    <cellStyle name="표준 6 9 2 4 2 3" xfId="9703"/>
    <cellStyle name="표준 6 9 2 4 2 3 2" xfId="25255"/>
    <cellStyle name="표준 6 9 2 4 2 3 3" xfId="40807"/>
    <cellStyle name="표준 6 9 2 4 2 4" xfId="20071"/>
    <cellStyle name="표준 6 9 2 4 2 5" xfId="35623"/>
    <cellStyle name="표준 6 9 2 4 3" xfId="2791"/>
    <cellStyle name="표준 6 9 2 4 3 2" xfId="13159"/>
    <cellStyle name="표준 6 9 2 4 3 2 2" xfId="28711"/>
    <cellStyle name="표준 6 9 2 4 3 2 3" xfId="44263"/>
    <cellStyle name="표준 6 9 2 4 3 3" xfId="7975"/>
    <cellStyle name="표준 6 9 2 4 3 3 2" xfId="23527"/>
    <cellStyle name="표준 6 9 2 4 3 3 3" xfId="39079"/>
    <cellStyle name="표준 6 9 2 4 3 4" xfId="18343"/>
    <cellStyle name="표준 6 9 2 4 3 5" xfId="33895"/>
    <cellStyle name="표준 6 9 2 4 4" xfId="11431"/>
    <cellStyle name="표준 6 9 2 4 4 2" xfId="26983"/>
    <cellStyle name="표준 6 9 2 4 4 3" xfId="42535"/>
    <cellStyle name="표준 6 9 2 4 5" xfId="6247"/>
    <cellStyle name="표준 6 9 2 4 5 2" xfId="21799"/>
    <cellStyle name="표준 6 9 2 4 5 3" xfId="37351"/>
    <cellStyle name="표준 6 9 2 4 6" xfId="16615"/>
    <cellStyle name="표준 6 9 2 4 7" xfId="32167"/>
    <cellStyle name="표준 6 9 2 5" xfId="3655"/>
    <cellStyle name="표준 6 9 2 5 2" xfId="14023"/>
    <cellStyle name="표준 6 9 2 5 2 2" xfId="29575"/>
    <cellStyle name="표준 6 9 2 5 2 3" xfId="45127"/>
    <cellStyle name="표준 6 9 2 5 3" xfId="8839"/>
    <cellStyle name="표준 6 9 2 5 3 2" xfId="24391"/>
    <cellStyle name="표준 6 9 2 5 3 3" xfId="39943"/>
    <cellStyle name="표준 6 9 2 5 4" xfId="19207"/>
    <cellStyle name="표준 6 9 2 5 5" xfId="34759"/>
    <cellStyle name="표준 6 9 2 6" xfId="1927"/>
    <cellStyle name="표준 6 9 2 6 2" xfId="12295"/>
    <cellStyle name="표준 6 9 2 6 2 2" xfId="27847"/>
    <cellStyle name="표준 6 9 2 6 2 3" xfId="43399"/>
    <cellStyle name="표준 6 9 2 6 3" xfId="7111"/>
    <cellStyle name="표준 6 9 2 6 3 2" xfId="22663"/>
    <cellStyle name="표준 6 9 2 6 3 3" xfId="38215"/>
    <cellStyle name="표준 6 9 2 6 4" xfId="17479"/>
    <cellStyle name="표준 6 9 2 6 5" xfId="33031"/>
    <cellStyle name="표준 6 9 2 7" xfId="10567"/>
    <cellStyle name="표준 6 9 2 7 2" xfId="26119"/>
    <cellStyle name="표준 6 9 2 7 3" xfId="41671"/>
    <cellStyle name="표준 6 9 2 8" xfId="5383"/>
    <cellStyle name="표준 6 9 2 8 2" xfId="20935"/>
    <cellStyle name="표준 6 9 2 8 3" xfId="36487"/>
    <cellStyle name="표준 6 9 2 9" xfId="15751"/>
    <cellStyle name="표준 6 9 3" xfId="631"/>
    <cellStyle name="표준 6 9 3 2" xfId="1495"/>
    <cellStyle name="표준 6 9 3 2 2" xfId="4951"/>
    <cellStyle name="표준 6 9 3 2 2 2" xfId="15319"/>
    <cellStyle name="표준 6 9 3 2 2 2 2" xfId="30871"/>
    <cellStyle name="표준 6 9 3 2 2 2 3" xfId="46423"/>
    <cellStyle name="표준 6 9 3 2 2 3" xfId="10135"/>
    <cellStyle name="표준 6 9 3 2 2 3 2" xfId="25687"/>
    <cellStyle name="표준 6 9 3 2 2 3 3" xfId="41239"/>
    <cellStyle name="표준 6 9 3 2 2 4" xfId="20503"/>
    <cellStyle name="표준 6 9 3 2 2 5" xfId="36055"/>
    <cellStyle name="표준 6 9 3 2 3" xfId="3223"/>
    <cellStyle name="표준 6 9 3 2 3 2" xfId="13591"/>
    <cellStyle name="표준 6 9 3 2 3 2 2" xfId="29143"/>
    <cellStyle name="표준 6 9 3 2 3 2 3" xfId="44695"/>
    <cellStyle name="표준 6 9 3 2 3 3" xfId="8407"/>
    <cellStyle name="표준 6 9 3 2 3 3 2" xfId="23959"/>
    <cellStyle name="표준 6 9 3 2 3 3 3" xfId="39511"/>
    <cellStyle name="표준 6 9 3 2 3 4" xfId="18775"/>
    <cellStyle name="표준 6 9 3 2 3 5" xfId="34327"/>
    <cellStyle name="표준 6 9 3 2 4" xfId="11863"/>
    <cellStyle name="표준 6 9 3 2 4 2" xfId="27415"/>
    <cellStyle name="표준 6 9 3 2 4 3" xfId="42967"/>
    <cellStyle name="표준 6 9 3 2 5" xfId="6679"/>
    <cellStyle name="표준 6 9 3 2 5 2" xfId="22231"/>
    <cellStyle name="표준 6 9 3 2 5 3" xfId="37783"/>
    <cellStyle name="표준 6 9 3 2 6" xfId="17047"/>
    <cellStyle name="표준 6 9 3 2 7" xfId="32599"/>
    <cellStyle name="표준 6 9 3 3" xfId="4087"/>
    <cellStyle name="표준 6 9 3 3 2" xfId="14455"/>
    <cellStyle name="표준 6 9 3 3 2 2" xfId="30007"/>
    <cellStyle name="표준 6 9 3 3 2 3" xfId="45559"/>
    <cellStyle name="표준 6 9 3 3 3" xfId="9271"/>
    <cellStyle name="표준 6 9 3 3 3 2" xfId="24823"/>
    <cellStyle name="표준 6 9 3 3 3 3" xfId="40375"/>
    <cellStyle name="표준 6 9 3 3 4" xfId="19639"/>
    <cellStyle name="표준 6 9 3 3 5" xfId="35191"/>
    <cellStyle name="표준 6 9 3 4" xfId="2359"/>
    <cellStyle name="표준 6 9 3 4 2" xfId="12727"/>
    <cellStyle name="표준 6 9 3 4 2 2" xfId="28279"/>
    <cellStyle name="표준 6 9 3 4 2 3" xfId="43831"/>
    <cellStyle name="표준 6 9 3 4 3" xfId="7543"/>
    <cellStyle name="표준 6 9 3 4 3 2" xfId="23095"/>
    <cellStyle name="표준 6 9 3 4 3 3" xfId="38647"/>
    <cellStyle name="표준 6 9 3 4 4" xfId="17911"/>
    <cellStyle name="표준 6 9 3 4 5" xfId="33463"/>
    <cellStyle name="표준 6 9 3 5" xfId="10999"/>
    <cellStyle name="표준 6 9 3 5 2" xfId="26551"/>
    <cellStyle name="표준 6 9 3 5 3" xfId="42103"/>
    <cellStyle name="표준 6 9 3 6" xfId="5815"/>
    <cellStyle name="표준 6 9 3 6 2" xfId="21367"/>
    <cellStyle name="표준 6 9 3 6 3" xfId="36919"/>
    <cellStyle name="표준 6 9 3 7" xfId="16183"/>
    <cellStyle name="표준 6 9 3 8" xfId="31735"/>
    <cellStyle name="표준 6 9 4" xfId="343"/>
    <cellStyle name="표준 6 9 4 2" xfId="1207"/>
    <cellStyle name="표준 6 9 4 2 2" xfId="4663"/>
    <cellStyle name="표준 6 9 4 2 2 2" xfId="15031"/>
    <cellStyle name="표준 6 9 4 2 2 2 2" xfId="30583"/>
    <cellStyle name="표준 6 9 4 2 2 2 3" xfId="46135"/>
    <cellStyle name="표준 6 9 4 2 2 3" xfId="9847"/>
    <cellStyle name="표준 6 9 4 2 2 3 2" xfId="25399"/>
    <cellStyle name="표준 6 9 4 2 2 3 3" xfId="40951"/>
    <cellStyle name="표준 6 9 4 2 2 4" xfId="20215"/>
    <cellStyle name="표준 6 9 4 2 2 5" xfId="35767"/>
    <cellStyle name="표준 6 9 4 2 3" xfId="2935"/>
    <cellStyle name="표준 6 9 4 2 3 2" xfId="13303"/>
    <cellStyle name="표준 6 9 4 2 3 2 2" xfId="28855"/>
    <cellStyle name="표준 6 9 4 2 3 2 3" xfId="44407"/>
    <cellStyle name="표준 6 9 4 2 3 3" xfId="8119"/>
    <cellStyle name="표준 6 9 4 2 3 3 2" xfId="23671"/>
    <cellStyle name="표준 6 9 4 2 3 3 3" xfId="39223"/>
    <cellStyle name="표준 6 9 4 2 3 4" xfId="18487"/>
    <cellStyle name="표준 6 9 4 2 3 5" xfId="34039"/>
    <cellStyle name="표준 6 9 4 2 4" xfId="11575"/>
    <cellStyle name="표준 6 9 4 2 4 2" xfId="27127"/>
    <cellStyle name="표준 6 9 4 2 4 3" xfId="42679"/>
    <cellStyle name="표준 6 9 4 2 5" xfId="6391"/>
    <cellStyle name="표준 6 9 4 2 5 2" xfId="21943"/>
    <cellStyle name="표준 6 9 4 2 5 3" xfId="37495"/>
    <cellStyle name="표준 6 9 4 2 6" xfId="16759"/>
    <cellStyle name="표준 6 9 4 2 7" xfId="32311"/>
    <cellStyle name="표준 6 9 4 3" xfId="3799"/>
    <cellStyle name="표준 6 9 4 3 2" xfId="14167"/>
    <cellStyle name="표준 6 9 4 3 2 2" xfId="29719"/>
    <cellStyle name="표준 6 9 4 3 2 3" xfId="45271"/>
    <cellStyle name="표준 6 9 4 3 3" xfId="8983"/>
    <cellStyle name="표준 6 9 4 3 3 2" xfId="24535"/>
    <cellStyle name="표준 6 9 4 3 3 3" xfId="40087"/>
    <cellStyle name="표준 6 9 4 3 4" xfId="19351"/>
    <cellStyle name="표준 6 9 4 3 5" xfId="34903"/>
    <cellStyle name="표준 6 9 4 4" xfId="2071"/>
    <cellStyle name="표준 6 9 4 4 2" xfId="12439"/>
    <cellStyle name="표준 6 9 4 4 2 2" xfId="27991"/>
    <cellStyle name="표준 6 9 4 4 2 3" xfId="43543"/>
    <cellStyle name="표준 6 9 4 4 3" xfId="7255"/>
    <cellStyle name="표준 6 9 4 4 3 2" xfId="22807"/>
    <cellStyle name="표준 6 9 4 4 3 3" xfId="38359"/>
    <cellStyle name="표준 6 9 4 4 4" xfId="17623"/>
    <cellStyle name="표준 6 9 4 4 5" xfId="33175"/>
    <cellStyle name="표준 6 9 4 5" xfId="10711"/>
    <cellStyle name="표준 6 9 4 5 2" xfId="26263"/>
    <cellStyle name="표준 6 9 4 5 3" xfId="41815"/>
    <cellStyle name="표준 6 9 4 6" xfId="5527"/>
    <cellStyle name="표준 6 9 4 6 2" xfId="21079"/>
    <cellStyle name="표준 6 9 4 6 3" xfId="36631"/>
    <cellStyle name="표준 6 9 4 7" xfId="15895"/>
    <cellStyle name="표준 6 9 4 8" xfId="31447"/>
    <cellStyle name="표준 6 9 5" xfId="919"/>
    <cellStyle name="표준 6 9 5 2" xfId="4375"/>
    <cellStyle name="표준 6 9 5 2 2" xfId="14743"/>
    <cellStyle name="표준 6 9 5 2 2 2" xfId="30295"/>
    <cellStyle name="표준 6 9 5 2 2 3" xfId="45847"/>
    <cellStyle name="표준 6 9 5 2 3" xfId="9559"/>
    <cellStyle name="표준 6 9 5 2 3 2" xfId="25111"/>
    <cellStyle name="표준 6 9 5 2 3 3" xfId="40663"/>
    <cellStyle name="표준 6 9 5 2 4" xfId="19927"/>
    <cellStyle name="표준 6 9 5 2 5" xfId="35479"/>
    <cellStyle name="표준 6 9 5 3" xfId="2647"/>
    <cellStyle name="표준 6 9 5 3 2" xfId="13015"/>
    <cellStyle name="표준 6 9 5 3 2 2" xfId="28567"/>
    <cellStyle name="표준 6 9 5 3 2 3" xfId="44119"/>
    <cellStyle name="표준 6 9 5 3 3" xfId="7831"/>
    <cellStyle name="표준 6 9 5 3 3 2" xfId="23383"/>
    <cellStyle name="표준 6 9 5 3 3 3" xfId="38935"/>
    <cellStyle name="표준 6 9 5 3 4" xfId="18199"/>
    <cellStyle name="표준 6 9 5 3 5" xfId="33751"/>
    <cellStyle name="표준 6 9 5 4" xfId="11287"/>
    <cellStyle name="표준 6 9 5 4 2" xfId="26839"/>
    <cellStyle name="표준 6 9 5 4 3" xfId="42391"/>
    <cellStyle name="표준 6 9 5 5" xfId="6103"/>
    <cellStyle name="표준 6 9 5 5 2" xfId="21655"/>
    <cellStyle name="표준 6 9 5 5 3" xfId="37207"/>
    <cellStyle name="표준 6 9 5 6" xfId="16471"/>
    <cellStyle name="표준 6 9 5 7" xfId="32023"/>
    <cellStyle name="표준 6 9 6" xfId="3511"/>
    <cellStyle name="표준 6 9 6 2" xfId="13879"/>
    <cellStyle name="표준 6 9 6 2 2" xfId="29431"/>
    <cellStyle name="표준 6 9 6 2 3" xfId="44983"/>
    <cellStyle name="표준 6 9 6 3" xfId="8695"/>
    <cellStyle name="표준 6 9 6 3 2" xfId="24247"/>
    <cellStyle name="표준 6 9 6 3 3" xfId="39799"/>
    <cellStyle name="표준 6 9 6 4" xfId="19063"/>
    <cellStyle name="표준 6 9 6 5" xfId="34615"/>
    <cellStyle name="표준 6 9 7" xfId="1783"/>
    <cellStyle name="표준 6 9 7 2" xfId="12151"/>
    <cellStyle name="표준 6 9 7 2 2" xfId="27703"/>
    <cellStyle name="표준 6 9 7 2 3" xfId="43255"/>
    <cellStyle name="표준 6 9 7 3" xfId="6967"/>
    <cellStyle name="표준 6 9 7 3 2" xfId="22519"/>
    <cellStyle name="표준 6 9 7 3 3" xfId="38071"/>
    <cellStyle name="표준 6 9 7 4" xfId="17335"/>
    <cellStyle name="표준 6 9 7 5" xfId="32887"/>
    <cellStyle name="표준 6 9 8" xfId="10423"/>
    <cellStyle name="표준 6 9 8 2" xfId="25975"/>
    <cellStyle name="표준 6 9 8 3" xfId="41527"/>
    <cellStyle name="표준 6 9 9" xfId="5239"/>
    <cellStyle name="표준 6 9 9 2" xfId="20791"/>
    <cellStyle name="표준 6 9 9 3" xfId="36343"/>
    <cellStyle name="표준 61" xfId="46690"/>
    <cellStyle name="표준 62" xfId="46721"/>
    <cellStyle name="표준 63" xfId="46722"/>
    <cellStyle name="표준 64" xfId="46723"/>
    <cellStyle name="표준 65" xfId="46691"/>
    <cellStyle name="표준 66" xfId="46724"/>
    <cellStyle name="표준 67" xfId="46725"/>
    <cellStyle name="표준 68" xfId="46726"/>
    <cellStyle name="표준 69" xfId="46727"/>
    <cellStyle name="표준 7" xfId="46677"/>
    <cellStyle name="표준 70" xfId="46728"/>
    <cellStyle name="표준 8" xfId="46680"/>
    <cellStyle name="표준 9" xfId="46665"/>
    <cellStyle name="하이퍼링크" xfId="4" builtinId="8"/>
    <cellStyle name="하이퍼링크 2" xfId="5"/>
    <cellStyle name="하이퍼링크 2 2" xfId="46729"/>
    <cellStyle name="하이퍼링크 2 2 2" xfId="46748"/>
    <cellStyle name="하이퍼링크 2 3" xfId="46679"/>
    <cellStyle name="하이퍼링크 3" xfId="46678"/>
  </cellStyles>
  <dxfs count="35">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맑은 고딕"/>
        <scheme val="minor"/>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name val="맑은 고딕"/>
        <scheme val="none"/>
      </font>
      <fill>
        <patternFill patternType="none">
          <fgColor indexed="64"/>
          <bgColor auto="1"/>
        </patternFill>
      </fill>
      <alignment horizontal="left" vertical="center" textRotation="0" wrapText="0" indent="0" justifyLastLine="0" shrinkToFit="0" readingOrder="0"/>
    </dxf>
    <dxf>
      <font>
        <strike val="0"/>
        <outline val="0"/>
        <shadow val="0"/>
        <vertAlign val="baseline"/>
        <sz val="11"/>
        <color auto="1"/>
        <name val="맑은 고딕"/>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name val="맑은 고딕"/>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name val="맑은 고딕"/>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name val="맑은 고딕"/>
        <scheme val="none"/>
      </font>
      <fill>
        <patternFill patternType="none">
          <fgColor indexed="64"/>
          <bgColor auto="1"/>
        </patternFill>
      </fill>
      <alignment horizontal="left" vertical="center" textRotation="0" wrapText="0" indent="0" justifyLastLine="0" shrinkToFit="0" readingOrder="0"/>
    </dxf>
    <dxf>
      <font>
        <b/>
        <strike val="0"/>
        <outline val="0"/>
        <shadow val="0"/>
        <u val="none"/>
        <vertAlign val="baseline"/>
        <sz val="11"/>
        <color rgb="FF0000FF"/>
        <name val="맑은 고딕"/>
        <scheme val="minor"/>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name val="맑은 고딕"/>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name val="맑은 고딕"/>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name val="맑은 고딕"/>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name val="맑은 고딕"/>
        <scheme val="none"/>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tint="4.9989318521683403E-2"/>
        <name val="맑은 고딕"/>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맑은 고딕"/>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name val="맑은 고딕"/>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name val="맑은 고딕"/>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name val="맑은 고딕"/>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name val="맑은 고딕"/>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name val="맑은 고딕"/>
        <scheme val="none"/>
      </font>
      <fill>
        <patternFill patternType="none">
          <fgColor indexed="64"/>
          <bgColor auto="1"/>
        </patternFill>
      </fill>
      <alignment horizontal="left" vertical="center" textRotation="0" wrapText="0" indent="0" justifyLastLine="0" shrinkToFit="0" readingOrder="0"/>
    </dxf>
    <dxf>
      <font>
        <b/>
        <strike val="0"/>
        <outline val="0"/>
        <shadow val="0"/>
        <u val="none"/>
        <vertAlign val="baseline"/>
        <sz val="11"/>
        <color rgb="FF0000FF"/>
        <name val="맑은 고딕"/>
        <scheme val="none"/>
      </font>
      <fill>
        <patternFill patternType="none">
          <fgColor indexed="64"/>
          <bgColor indexed="65"/>
        </patternFill>
      </fill>
      <alignment horizontal="left" vertical="center" textRotation="0" wrapText="0" indent="0" justifyLastLine="0" shrinkToFit="0" readingOrder="0"/>
    </dxf>
    <dxf>
      <font>
        <b val="0"/>
        <strike val="0"/>
        <outline val="0"/>
        <shadow val="0"/>
        <u val="none"/>
        <vertAlign val="baseline"/>
        <sz val="11"/>
        <color auto="1"/>
        <name val="맑은 고딕"/>
        <scheme val="none"/>
      </font>
      <fill>
        <patternFill patternType="none">
          <fgColor indexed="64"/>
          <bgColor auto="1"/>
        </patternFill>
      </fill>
      <alignment horizontal="left" vertical="center" textRotation="0" wrapText="0" indent="0" justifyLastLine="0" shrinkToFit="0" readingOrder="0"/>
    </dxf>
    <dxf>
      <font>
        <b val="0"/>
        <strike val="0"/>
        <outline val="0"/>
        <shadow val="0"/>
        <u val="none"/>
        <vertAlign val="baseline"/>
        <sz val="11"/>
        <color auto="1"/>
        <name val="맑은 고딕"/>
        <scheme val="none"/>
      </font>
      <fill>
        <patternFill patternType="none">
          <fgColor indexed="64"/>
          <bgColor auto="1"/>
        </patternFill>
      </fill>
      <alignment horizontal="left" vertical="center" textRotation="0" wrapText="0" indent="0" justifyLastLine="0" shrinkToFit="0" readingOrder="0"/>
    </dxf>
    <dxf>
      <font>
        <b val="0"/>
        <strike val="0"/>
        <outline val="0"/>
        <shadow val="0"/>
        <u val="none"/>
        <vertAlign val="baseline"/>
        <sz val="11"/>
        <color auto="1"/>
        <name val="맑은 고딕"/>
        <scheme val="none"/>
      </font>
      <fill>
        <patternFill patternType="none">
          <fgColor indexed="64"/>
          <bgColor auto="1"/>
        </patternFill>
      </fill>
      <alignment horizontal="left" vertical="center" textRotation="0" wrapText="0" indent="0" justifyLastLine="0" shrinkToFit="0" readingOrder="0"/>
    </dxf>
    <dxf>
      <font>
        <b val="0"/>
        <strike val="0"/>
        <outline val="0"/>
        <shadow val="0"/>
        <u val="none"/>
        <vertAlign val="baseline"/>
        <sz val="11"/>
        <color auto="1"/>
        <name val="맑은 고딕"/>
        <scheme val="none"/>
      </font>
      <fill>
        <patternFill patternType="none">
          <fgColor indexed="64"/>
          <bgColor auto="1"/>
        </patternFill>
      </fill>
      <alignment horizontal="left" vertical="center" textRotation="0" wrapText="0" indent="0" justifyLastLine="0" shrinkToFit="0" readingOrder="0"/>
    </dxf>
    <dxf>
      <font>
        <b val="0"/>
        <strike val="0"/>
        <outline val="0"/>
        <shadow val="0"/>
        <u val="none"/>
        <vertAlign val="baseline"/>
        <sz val="11"/>
        <color auto="1"/>
        <name val="맑은 고딕"/>
        <scheme val="minor"/>
      </font>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00FF"/>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3" name="표3" displayName="표3" ref="A12:O134" totalsRowShown="0" headerRowDxfId="34" dataDxfId="33">
  <autoFilter ref="A12:O134"/>
  <sortState ref="A13:O88">
    <sortCondition ref="A12:A137"/>
  </sortState>
  <tableColumns count="15">
    <tableColumn id="1" name="번호" dataDxfId="32"/>
    <tableColumn id="2" name="지역" dataDxfId="31"/>
    <tableColumn id="3" name="시행기관" dataDxfId="30"/>
    <tableColumn id="4" name="대분류" dataDxfId="29"/>
    <tableColumn id="5" name="세분류" dataDxfId="28"/>
    <tableColumn id="6" name="정책명" dataDxfId="27"/>
    <tableColumn id="7" name="지원대상" dataDxfId="26"/>
    <tableColumn id="8" name="중복수혜 불가 대상" dataDxfId="25"/>
    <tableColumn id="9" name="신청 및 지원기간" dataDxfId="24"/>
    <tableColumn id="10" name="지원내용" dataDxfId="23"/>
    <tableColumn id="11" name="지원금액" dataDxfId="22"/>
    <tableColumn id="12" name="관련 사이트(URL)" dataDxfId="21"/>
    <tableColumn id="13" name="문의처" dataDxfId="20"/>
    <tableColumn id="18" name="신청현황(지원자 수 등)" dataDxfId="19"/>
    <tableColumn id="16" name="前조사 대비 변동사항" dataDxfId="18"/>
  </tableColumns>
  <tableStyleInfo name="TableStyleLight6" showFirstColumn="0" showLastColumn="0" showRowStripes="1" showColumnStripes="0"/>
</table>
</file>

<file path=xl/tables/table2.xml><?xml version="1.0" encoding="utf-8"?>
<table xmlns="http://schemas.openxmlformats.org/spreadsheetml/2006/main" id="1" name="표3_3" displayName="표3_3" ref="A1:P1067" totalsRowShown="0" headerRowDxfId="17" dataDxfId="16">
  <autoFilter ref="A1:P1067"/>
  <sortState ref="A2:O508">
    <sortCondition ref="C1:C508"/>
  </sortState>
  <tableColumns count="16">
    <tableColumn id="1" name="번호" dataDxfId="15"/>
    <tableColumn id="2" name="지역" dataDxfId="14"/>
    <tableColumn id="3" name="시행기관" dataDxfId="13"/>
    <tableColumn id="4" name="대분류" dataDxfId="12"/>
    <tableColumn id="5" name="세분류" dataDxfId="11"/>
    <tableColumn id="6" name="정책명" dataDxfId="10"/>
    <tableColumn id="7" name="지원대상" dataDxfId="9"/>
    <tableColumn id="8" name="중복수혜 불가 대상" dataDxfId="8"/>
    <tableColumn id="9" name="신청 및 지원기간" dataDxfId="7"/>
    <tableColumn id="10" name="지원내용" dataDxfId="6"/>
    <tableColumn id="11" name="지원금액" dataDxfId="5"/>
    <tableColumn id="12" name="관련 사이트(URL)" dataDxfId="4"/>
    <tableColumn id="13" name="문의처" dataDxfId="3"/>
    <tableColumn id="18" name="비고(08.21대비 변동사항)" dataDxfId="2"/>
    <tableColumn id="14" name="촤종 확인일" dataDxfId="1"/>
    <tableColumn id="15" name="열1" dataDxfId="0"/>
  </tableColumns>
  <tableStyleInfo name="TableStyleLight3" showFirstColumn="0" showLastColumn="0" showRowStripes="1" showColumnStripes="0"/>
</table>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usan.go.kr/covid19/Contents08.do" TargetMode="External"/><Relationship Id="rId1" Type="http://schemas.openxmlformats.org/officeDocument/2006/relationships/hyperlink" Target="https://sj.go.kr/page.do?mnu_uid=3668&amp;"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17" Type="http://schemas.openxmlformats.org/officeDocument/2006/relationships/hyperlink" Target="http://news.seoul.go.kr/economy/archives/506730" TargetMode="External"/><Relationship Id="rId21" Type="http://schemas.openxmlformats.org/officeDocument/2006/relationships/hyperlink" Target="https://happydream.jeju.go.kr/" TargetMode="External"/><Relationship Id="rId63" Type="http://schemas.openxmlformats.org/officeDocument/2006/relationships/hyperlink" Target="https://www.yp21.go.kr/www/selectBbsNttView.do?key=2634&amp;bbsNo=304&amp;nttNo=109291" TargetMode="External"/><Relationship Id="rId159" Type="http://schemas.openxmlformats.org/officeDocument/2006/relationships/hyperlink" Target="http://www.nonsan.go.kr/kor/html/sub03/030102.html" TargetMode="External"/><Relationship Id="rId170" Type="http://schemas.openxmlformats.org/officeDocument/2006/relationships/hyperlink" Target="http://www.guri.go.kr/cms/content/view/1676" TargetMode="External"/><Relationship Id="rId226" Type="http://schemas.openxmlformats.org/officeDocument/2006/relationships/hyperlink" Target="http://&#53076;&#47196;&#45208;19&#44221;&#45224;.kr/EgovPageLink.do?menuNo=&amp;link=sub%2Fcorona18" TargetMode="External"/><Relationship Id="rId268" Type="http://schemas.openxmlformats.org/officeDocument/2006/relationships/hyperlink" Target="http://www.cs.go.kr/news/00002679/00006203.web?amode=view&amp;not_ancmt_mgt_no=20010&amp;" TargetMode="External"/><Relationship Id="rId32" Type="http://schemas.openxmlformats.org/officeDocument/2006/relationships/hyperlink" Target="https://www.ansan.go.kr/www/selectBbsNttView.do?key=260&amp;bbsNo=340&amp;nttNo=1519352&amp;searchCtgry=&amp;searchCnd=all&amp;searchKrwd=&amp;pageIndex=1&amp;integrDeptCode=" TargetMode="External"/><Relationship Id="rId74" Type="http://schemas.openxmlformats.org/officeDocument/2006/relationships/hyperlink" Target="http://www.pocheon.go.kr/www/selectBbsNttView.do?key=3095&amp;bbsNo=18&amp;nttNo=232640" TargetMode="External"/><Relationship Id="rId128" Type="http://schemas.openxmlformats.org/officeDocument/2006/relationships/hyperlink" Target="http://www.yeosu.go.kr/contentsView.do?menuId=yeosu0716011100" TargetMode="External"/><Relationship Id="rId5" Type="http://schemas.openxmlformats.org/officeDocument/2006/relationships/hyperlink" Target="https://www.changwon.go.kr/portal/contents.do?mId=0207150300" TargetMode="External"/><Relationship Id="rId181" Type="http://schemas.openxmlformats.org/officeDocument/2006/relationships/hyperlink" Target="https://www.gn.go.kr/www/contents.do?key=3188" TargetMode="External"/><Relationship Id="rId237" Type="http://schemas.openxmlformats.org/officeDocument/2006/relationships/hyperlink" Target="https://housing.seoul.go.kr/site/main/content/sh01_060513" TargetMode="External"/><Relationship Id="rId279" Type="http://schemas.openxmlformats.org/officeDocument/2006/relationships/hyperlink" Target="http://www.haeundae.go.kr/board/view.do?boardId=BBS_0000038&amp;menuCd=DOM_000000104001001000&amp;startPage=1&amp;dataSid=3068377" TargetMode="External"/><Relationship Id="rId43" Type="http://schemas.openxmlformats.org/officeDocument/2006/relationships/hyperlink" Target="http://www.mokpo.go.kr/www/open_administration/city_news/notice?idx=464324&amp;mode=view" TargetMode="External"/><Relationship Id="rId139" Type="http://schemas.openxmlformats.org/officeDocument/2006/relationships/hyperlink" Target="https://www.anseong.go.kr/portal/bbs/view.do?bIdx=136469&amp;ptIdx=16&amp;mId=0401010000" TargetMode="External"/><Relationship Id="rId85" Type="http://schemas.openxmlformats.org/officeDocument/2006/relationships/hyperlink" Target="https://www.oc.go.kr/www/selectBbsNttView.do?key=735&amp;bbsNo=87&amp;nttNo=114482" TargetMode="External"/><Relationship Id="rId150" Type="http://schemas.openxmlformats.org/officeDocument/2006/relationships/hyperlink" Target="http://www.samcheok.go.kr/minwon/02716/02745.web" TargetMode="External"/><Relationship Id="rId171" Type="http://schemas.openxmlformats.org/officeDocument/2006/relationships/hyperlink" Target="https://bucheon.go.kr/site/program/board/basicboard/view?menuid=148004011001&amp;pagesize=10&amp;boardtypeid=27440&amp;encid=Hyrg2yvlnDfxRwHkimgPOA==" TargetMode="External"/><Relationship Id="rId192" Type="http://schemas.openxmlformats.org/officeDocument/2006/relationships/hyperlink" Target="https://www.siheung.go.kr/main/saeol/gosi/view.do?notAncmtMgtNo=45201&amp;mId=0401040000" TargetMode="External"/><Relationship Id="rId206" Type="http://schemas.openxmlformats.org/officeDocument/2006/relationships/hyperlink" Target="https://www.dangjin.go.kr/cop/bbs/BBSMSTR_000000000013/selectBoardArticle.do?nttId=1062817&amp;kind=&amp;mno=sitemap_12&amp;pageIndex=1&amp;searchCnd=&amp;searchWrd=" TargetMode="External"/><Relationship Id="rId227" Type="http://schemas.openxmlformats.org/officeDocument/2006/relationships/hyperlink" Target="https://www.yc.go.kr/health/bbs/view.do?bIdx=355313&amp;ptIdx=658&amp;mId=0903000000" TargetMode="External"/><Relationship Id="rId248" Type="http://schemas.openxmlformats.org/officeDocument/2006/relationships/hyperlink" Target="http://press.incheon.go.kr/citynet/jsp/sap/SAPNewsBizProcess.do?command=searchDetailSvp&amp;sido=&amp;matOfYmd=20200811&amp;matSno=5&amp;flag=&amp;viFlag=in" TargetMode="External"/><Relationship Id="rId269" Type="http://schemas.openxmlformats.org/officeDocument/2006/relationships/hyperlink" Target="http://&#53076;&#47196;&#45208;19&#44221;&#45224;.kr/EgovPageLink.do?menuNo=&amp;link=sub%2Fcorona18_1" TargetMode="External"/><Relationship Id="rId12" Type="http://schemas.openxmlformats.org/officeDocument/2006/relationships/hyperlink" Target="http://eminwon.sunchang.go.kr/emwp/gov/mogaha/ntis/web/ofr/action/OfrAction.do?not_ancmt_mgt_no=20648&amp;jndinm=OfrNotAncmtEJB&amp;context=NTIS&amp;method=selectOfrNotAncmt&amp;methodnm=selectOfrNotAncmtRegst&amp;Key=B_Subject&amp;subCheck=N" TargetMode="External"/><Relationship Id="rId33" Type="http://schemas.openxmlformats.org/officeDocument/2006/relationships/hyperlink" Target="https://www.gbmg.go.kr/portal/bbs/view.do?bIdx=151557&amp;ptIdx=73&amp;mId=0301010000" TargetMode="External"/><Relationship Id="rId108" Type="http://schemas.openxmlformats.org/officeDocument/2006/relationships/hyperlink" Target="http://www.geumsan.go.kr/html/kr/sub03/sub03_03080901.html" TargetMode="External"/><Relationship Id="rId129" Type="http://schemas.openxmlformats.org/officeDocument/2006/relationships/hyperlink" Target="http://www.jjmind.com/bbs/board.php?bo_table=news&amp;wr_id=270" TargetMode="External"/><Relationship Id="rId280" Type="http://schemas.openxmlformats.org/officeDocument/2006/relationships/hyperlink" Target="https://injiwon.or.kr/" TargetMode="External"/><Relationship Id="rId54" Type="http://schemas.openxmlformats.org/officeDocument/2006/relationships/hyperlink" Target="https://www.ddc.go.kr/ddc/contents.do?key=1824" TargetMode="External"/><Relationship Id="rId75" Type="http://schemas.openxmlformats.org/officeDocument/2006/relationships/hyperlink" Target="http://www.hscity.go.kr/www/user/bbs/BD_selectBbsList.do?q_bbsCode=1101" TargetMode="External"/><Relationship Id="rId96" Type="http://schemas.openxmlformats.org/officeDocument/2006/relationships/hyperlink" Target="http://www.yesan.go.kr/cop/bbs/BBSMSTR_000000000061/selectBoardArticle.do?nttId=156146&amp;kind=&amp;mno=sitemap_02&amp;pageIndex=1&amp;searchCnd=&amp;searchWrd=" TargetMode="External"/><Relationship Id="rId140" Type="http://schemas.openxmlformats.org/officeDocument/2006/relationships/hyperlink" Target="http://www.gunpo.go.kr/www/selectBbsNttView.do?key=3890&amp;bbsNo=675&amp;nttNo=230611&amp;searchCtgry=&amp;searchCnd=SJ&amp;searchKrwd=&#54620;&#49884;&amp;pageIndex=1&amp;integrDeptCode=" TargetMode="External"/><Relationship Id="rId161" Type="http://schemas.openxmlformats.org/officeDocument/2006/relationships/hyperlink" Target="https://www.hampyeong.go.kr/boardView.do?pageId=www272&amp;boardId=NOTICE&amp;seq=206766102&amp;movePage=1" TargetMode="External"/><Relationship Id="rId182" Type="http://schemas.openxmlformats.org/officeDocument/2006/relationships/hyperlink" Target="https://www.hongcheon.go.kr/www/selectBbsNttView.do?key=1674&amp;bbsNo=135&amp;nttNo=80850&amp;searchCtgry=&amp;searchCnd=all&amp;searchKrwd=&amp;pageIndex=1" TargetMode="External"/><Relationship Id="rId217" Type="http://schemas.openxmlformats.org/officeDocument/2006/relationships/hyperlink" Target="https://www.taebaek.go.kr/msfrtnSport/msfrtnSport_taebaek.jsp" TargetMode="External"/><Relationship Id="rId6" Type="http://schemas.openxmlformats.org/officeDocument/2006/relationships/hyperlink" Target="https://www.changwon.go.kr/portal/contents.do?mId=0207150200" TargetMode="External"/><Relationship Id="rId238" Type="http://schemas.openxmlformats.org/officeDocument/2006/relationships/hyperlink" Target="http://&#49436;&#50872;&#51228;&#51312;&#50629;&#44596;&#44553;&#49324;&#50629;&#48708;.kr/" TargetMode="External"/><Relationship Id="rId259" Type="http://schemas.openxmlformats.org/officeDocument/2006/relationships/hyperlink" Target="http://www.hongseong.go.kr/cop/bbs/BBSMSTR_000000000094/selectBoardArticle.do?nttId=B00000210740hv6qW9uw1ae9&amp;kind=&amp;mno=sitemap_02&amp;pageIndex=1&amp;searchCnd=&amp;searchWrd=" TargetMode="External"/><Relationship Id="rId23" Type="http://schemas.openxmlformats.org/officeDocument/2006/relationships/hyperlink" Target="http://www.haenam.go.kr/planweb/board/view.9is?contentUid=18e3368f655bdbc60165c1d9a6b15661&amp;boardUid=18e3368f655bdbc60165c1d8ebb65645&amp;pBoardId=BBSMSTR_000000000591&amp;dataUid=18e3368f5d542987015d63ee65c202ff&amp;nttId=52065" TargetMode="External"/><Relationship Id="rId119" Type="http://schemas.openxmlformats.org/officeDocument/2006/relationships/hyperlink" Target="http://press.incheon.go.kr/citynet/jsp/sap/SAPNewsBizProcess.do?command=searchDetailSvp&amp;sido=&amp;matOfYmd=20200408&amp;matSno=7&amp;flag=in&amp;viFlag=" TargetMode="External"/><Relationship Id="rId270" Type="http://schemas.openxmlformats.org/officeDocument/2006/relationships/hyperlink" Target="http://www.applyhub.co.kr/support/" TargetMode="External"/><Relationship Id="rId44" Type="http://schemas.openxmlformats.org/officeDocument/2006/relationships/hyperlink" Target="http://www.cheongdo.go.kr/open.content/ko/corona/local.economy/cheongdo/" TargetMode="External"/><Relationship Id="rId65" Type="http://schemas.openxmlformats.org/officeDocument/2006/relationships/hyperlink" Target="http://www.guri.go.kr/brd/board/1026/L/CATEGORY/2525/menu/1669?brdType=R&amp;thisPage=3&amp;bbIdx=NzA5Mjc0&amp;searchField=&amp;searchText=" TargetMode="External"/><Relationship Id="rId86" Type="http://schemas.openxmlformats.org/officeDocument/2006/relationships/hyperlink" Target="https://www.boeun.go.kr/www/contents.do?key=2199" TargetMode="External"/><Relationship Id="rId130" Type="http://schemas.openxmlformats.org/officeDocument/2006/relationships/hyperlink" Target="http://www.gp.go.kr/assistance_gp/sub01.html" TargetMode="External"/><Relationship Id="rId151" Type="http://schemas.openxmlformats.org/officeDocument/2006/relationships/hyperlink" Target="http://www.goyang.go.kr/www/user/bbs/BD_selectBbs.do?q_bbsCode=1030&amp;q_bbscttSn=20200410173110588&amp;q_currPage=1&amp;q_pClCode=" TargetMode="External"/><Relationship Id="rId172" Type="http://schemas.openxmlformats.org/officeDocument/2006/relationships/hyperlink" Target="https://gc.go.kr/portal/bbs/view.do?bIdx=3436839&amp;ptIdx=1807&amp;mId=1202090100" TargetMode="External"/><Relationship Id="rId193" Type="http://schemas.openxmlformats.org/officeDocument/2006/relationships/hyperlink" Target="https://www.suncheon.go.kr/kr/info/0006/0006/?mode=view&amp;cntId=265" TargetMode="External"/><Relationship Id="rId207" Type="http://schemas.openxmlformats.org/officeDocument/2006/relationships/hyperlink" Target="http://news.seoul.go.kr/economy/archives/507149?tr_code=sweb" TargetMode="External"/><Relationship Id="rId228" Type="http://schemas.openxmlformats.org/officeDocument/2006/relationships/hyperlink" Target="http://care.gb.go.kr/open_contents/section/wel/corona/living_support/corona_living_support_index_real.jsp" TargetMode="External"/><Relationship Id="rId249" Type="http://schemas.openxmlformats.org/officeDocument/2006/relationships/hyperlink" Target="http://press.incheon.go.kr/citynet/jsp/sap/SAPNewsBizProcess.do?command=searchDetailSvp&amp;sido=&amp;matOfYmd=20200608&amp;matSno=4&amp;flag=&amp;viFlag=in" TargetMode="External"/><Relationship Id="rId13" Type="http://schemas.openxmlformats.org/officeDocument/2006/relationships/hyperlink" Target="http://www.taean.go.kr/cop/bbs/BBSMSTR_000000000036/selectBoardArticle.do?nttId=1514282523&amp;kind=&amp;mno=sitemap_12&amp;pageIndex=1&amp;searchCnd=&amp;searchWrd=" TargetMode="External"/><Relationship Id="rId109" Type="http://schemas.openxmlformats.org/officeDocument/2006/relationships/hyperlink" Target="http://www.geumsan.go.kr/html/kr/sub03/sub03_03081001.html" TargetMode="External"/><Relationship Id="rId260" Type="http://schemas.openxmlformats.org/officeDocument/2006/relationships/hyperlink" Target="https://www.yangju.go.kr/www/selectBbsNttView.do?key=202&amp;bbsNo=13&amp;nttNo=132903" TargetMode="External"/><Relationship Id="rId281" Type="http://schemas.openxmlformats.org/officeDocument/2006/relationships/hyperlink" Target="https://www.inje.go.kr/portal/adm/disaster?articleSeq=172398" TargetMode="External"/><Relationship Id="rId34" Type="http://schemas.openxmlformats.org/officeDocument/2006/relationships/hyperlink" Target="http://www.gyeongnam.go.kr/index.gyeong?menuCd=DOM_000000111015002000" TargetMode="External"/><Relationship Id="rId55" Type="http://schemas.openxmlformats.org/officeDocument/2006/relationships/hyperlink" Target="https://bucheon.go.kr/site/program/board/basicboard/view?currentpage=2&amp;menuid=148004011001&amp;pagesize=10&amp;boardtypeid=27440&amp;encid=RTwlJ+VeajJCWmYZ36c35g==" TargetMode="External"/><Relationship Id="rId76" Type="http://schemas.openxmlformats.org/officeDocument/2006/relationships/hyperlink" Target="https://bucheon.go.kr/site/program/board/basicboard/view?currentpage=2&amp;menuid=148004011001&amp;pagesize=10&amp;boardtypeid=27440&amp;encid=nHa+cyLuyvt7IwtxdU1JKg==" TargetMode="External"/><Relationship Id="rId97" Type="http://schemas.openxmlformats.org/officeDocument/2006/relationships/hyperlink" Target="https://www.asan.go.kr/main/cms/?tb_nm=city_news_notice&amp;m_mode=view&amp;pds_no=2020042310130486694&amp;PageNo=1&amp;no=131" TargetMode="External"/><Relationship Id="rId120" Type="http://schemas.openxmlformats.org/officeDocument/2006/relationships/hyperlink" Target="http://dream.incheon.kr/" TargetMode="External"/><Relationship Id="rId141" Type="http://schemas.openxmlformats.org/officeDocument/2006/relationships/hyperlink" Target="https://www.ansan.go.kr/www/selectBbsNttView.do?key=260&amp;bbsNo=340&amp;nttNo=1519352&amp;searchCtgry=&amp;searchCnd=all&amp;searchKrwd=&amp;pageIndex=1&amp;integrDeptCode=" TargetMode="External"/><Relationship Id="rId7" Type="http://schemas.openxmlformats.org/officeDocument/2006/relationships/hyperlink" Target="http://www.namwon.go.kr/board/view.do?boardId=BBS_0000043&amp;menuCd=DOM_000000202002002000&amp;startPage=1&amp;dataSid=193744" TargetMode="External"/><Relationship Id="rId162" Type="http://schemas.openxmlformats.org/officeDocument/2006/relationships/hyperlink" Target="https://www.suncheon.go.kr/synap/skin/doc.html?fn=2020040711021716736.hwp&amp;rs=/synap/result/202004/" TargetMode="External"/><Relationship Id="rId183" Type="http://schemas.openxmlformats.org/officeDocument/2006/relationships/hyperlink" Target="http://www.yeosu.go.kr/contentsView.do?menuId=yeosu0716010700" TargetMode="External"/><Relationship Id="rId218" Type="http://schemas.openxmlformats.org/officeDocument/2006/relationships/hyperlink" Target="https://www.pc.go.kr/portal/government/government-news?articleSeq=257378" TargetMode="External"/><Relationship Id="rId239" Type="http://schemas.openxmlformats.org/officeDocument/2006/relationships/hyperlink" Target="http://mediahub.seoul.go.kr/archives/1279823" TargetMode="External"/><Relationship Id="rId250" Type="http://schemas.openxmlformats.org/officeDocument/2006/relationships/hyperlink" Target="https://www.hwasun.go.kr/board.do?S=S01&amp;M=020102000000&amp;b_code=0000000002&amp;list_no=4203&amp;act=view" TargetMode="External"/><Relationship Id="rId271" Type="http://schemas.openxmlformats.org/officeDocument/2006/relationships/hyperlink" Target="http://fds.seoul.go.kr/" TargetMode="External"/><Relationship Id="rId24" Type="http://schemas.openxmlformats.org/officeDocument/2006/relationships/hyperlink" Target="http://www.jeonbuk.go.kr/board/view.jeonbuk?menuCd=DOM_000000103001002001&amp;boardId=BBS_0000012&amp;dataSid=467617" TargetMode="External"/><Relationship Id="rId45" Type="http://schemas.openxmlformats.org/officeDocument/2006/relationships/hyperlink" Target="https://www.gc.go.kr/dept2/post11/bbs/view.do?bIdx=3436839&amp;ptIdx=1807&amp;mId=0201000000" TargetMode="External"/><Relationship Id="rId66" Type="http://schemas.openxmlformats.org/officeDocument/2006/relationships/hyperlink" Target="https://www.gjcity.go.kr/portal/bbs/view.do?bIdx=288723&amp;ptIdx=1&amp;mId=0201010000" TargetMode="External"/><Relationship Id="rId87" Type="http://schemas.openxmlformats.org/officeDocument/2006/relationships/hyperlink" Target="http://www.jecheon.go.kr/www/selectBbsNttView.do?key=5233&amp;bbsNo=18&amp;nttNo=288202" TargetMode="External"/><Relationship Id="rId110" Type="http://schemas.openxmlformats.org/officeDocument/2006/relationships/hyperlink" Target="https://www.gyeryong.go.kr/_prog/_board/?mode=V&amp;no=nsgCz37mtt2L_-GU70MaNA&amp;code=m4_10_01&amp;site_dvs_cd=kr&amp;menu_dvs_cd=030101&amp;skey=&amp;sval=&amp;GotoPage=" TargetMode="External"/><Relationship Id="rId131" Type="http://schemas.openxmlformats.org/officeDocument/2006/relationships/hyperlink" Target="https://www.guri.go.kr/cms/content/view/6425" TargetMode="External"/><Relationship Id="rId152" Type="http://schemas.openxmlformats.org/officeDocument/2006/relationships/hyperlink" Target="http://www.gm.go.kr/pt/user/bbs/BD_selectBbs.do" TargetMode="External"/><Relationship Id="rId173" Type="http://schemas.openxmlformats.org/officeDocument/2006/relationships/hyperlink" Target="http://&#53076;&#47196;&#45208;19&#44221;&#45224;.kr/EgovPageLink.do?menuNo=&amp;link=sub%2Fcorona18" TargetMode="External"/><Relationship Id="rId194" Type="http://schemas.openxmlformats.org/officeDocument/2006/relationships/hyperlink" Target="https://www.siheung.go.kr/main/bbs/view.do?mId=0401170100&amp;bIdx=116862&amp;ptIdx=203" TargetMode="External"/><Relationship Id="rId208" Type="http://schemas.openxmlformats.org/officeDocument/2006/relationships/hyperlink" Target="http://press.incheon.go.kr/citynet/jsp/sap/SAPNewsBizProcess.do?command=searchDetailSvp&amp;sido=&amp;matOfYmd=20200408&amp;matSno=7&amp;flag=in&amp;viFlag=" TargetMode="External"/><Relationship Id="rId229" Type="http://schemas.openxmlformats.org/officeDocument/2006/relationships/hyperlink" Target="http://www.gyeongju.go.kr/open_content/ko/page.do?pageNo=1&amp;pagePrvNxt=1&amp;pageRef=0&amp;pageOrder=0&amp;step=258&amp;parm_bod_uid=183195&amp;srchEnable=-1&amp;srchKeyword=&amp;srchSDate=1960-01-01&amp;srchBgpUid=-1&amp;mnu_uid=416&amp;parm_mnu_uid=0&amp;srchEDate=9999-12-31&amp;srchColumn=&amp;srchVoteTy" TargetMode="External"/><Relationship Id="rId240" Type="http://schemas.openxmlformats.org/officeDocument/2006/relationships/hyperlink" Target="https://www.zeropaypoint.or.kr/main_0002_01.act" TargetMode="External"/><Relationship Id="rId261" Type="http://schemas.openxmlformats.org/officeDocument/2006/relationships/hyperlink" Target="http://www.goyang.go.kr/www/www03/www03_4/www03_4_12/www03_4_12_tab1.jsp" TargetMode="External"/><Relationship Id="rId14" Type="http://schemas.openxmlformats.org/officeDocument/2006/relationships/hyperlink" Target="http://www.jeongeup.go.kr/board/view.jeongeup?boardId=BBS_0000012&amp;menuCd=DOM_000000101001001000&amp;command=update&amp;dataSid=306836&amp;startPage=1&amp;commentPage=1&amp;keyword=" TargetMode="External"/><Relationship Id="rId35" Type="http://schemas.openxmlformats.org/officeDocument/2006/relationships/hyperlink" Target="http://&#53076;&#47196;&#45208;19&#44221;&#45224;.kr/EgovPageLink.do?menuNo=&amp;link=sub%2Fcorona18" TargetMode="External"/><Relationship Id="rId56" Type="http://schemas.openxmlformats.org/officeDocument/2006/relationships/hyperlink" Target="http://www.goyang.go.kr/www/user/bbs/BD_selectBbs.do?q_bbsCode=1030&amp;q_bbscttSn=20200413125216473&amp;q_currPage=1&amp;q_pClCode=" TargetMode="External"/><Relationship Id="rId77" Type="http://schemas.openxmlformats.org/officeDocument/2006/relationships/hyperlink" Target="https://bucheon.go.kr/site/program/board/basicboard/view?menuid=148004011001&amp;pagesize=10&amp;boardtypeid=27440&amp;encid=t3v3oGZdz5ouYX1hkJONWg==" TargetMode="External"/><Relationship Id="rId100" Type="http://schemas.openxmlformats.org/officeDocument/2006/relationships/hyperlink" Target="https://www.seocheon.go.kr/cop/bbs/BBSMSTR_000000000056/selectBoardArticle.do?nttId=B00000238126ws8tU0ot6rk2&amp;kind=&amp;mno=sitemap_02&amp;pageIndex=2&amp;searchCnd=&amp;searchWrd=" TargetMode="External"/><Relationship Id="rId282" Type="http://schemas.openxmlformats.org/officeDocument/2006/relationships/hyperlink" Target="https://www.gn.go.kr/www/contents.do?key=4451" TargetMode="External"/><Relationship Id="rId8" Type="http://schemas.openxmlformats.org/officeDocument/2006/relationships/hyperlink" Target="http://together.jeonju.go.kr/form1/info.jsp" TargetMode="External"/><Relationship Id="rId98" Type="http://schemas.openxmlformats.org/officeDocument/2006/relationships/hyperlink" Target="https://www.asan.go.kr/main/cms/?tb_nm=city_news_notice&amp;m_mode=view&amp;pds_no=2020042409170959231&amp;PageNo=1&amp;no=131" TargetMode="External"/><Relationship Id="rId121" Type="http://schemas.openxmlformats.org/officeDocument/2006/relationships/hyperlink" Target="https://www.gwgs.go.kr/prog/bbsArticle/BBSMSTR_000000003621/list.do" TargetMode="External"/><Relationship Id="rId142" Type="http://schemas.openxmlformats.org/officeDocument/2006/relationships/hyperlink" Target="http://www.gunpo.go.kr/www/selectBbsNttView.do?key=3890&amp;bbsNo=675&amp;nttNo=232933&amp;searchCtgry=&amp;searchCnd=SJ&amp;searchKrwd=&#49548;&#49345;&#44277;&#51064;&amp;pageIndex=1&amp;integrDeptCode=&#12621;" TargetMode="External"/><Relationship Id="rId163" Type="http://schemas.openxmlformats.org/officeDocument/2006/relationships/hyperlink" Target="https://wis.seoul.go.kr/faq-pop.htm" TargetMode="External"/><Relationship Id="rId184" Type="http://schemas.openxmlformats.org/officeDocument/2006/relationships/hyperlink" Target="https://www.gimpo.go.kr/portal/selectBbsNttView.do?bbsNo=292&amp;key=999&amp;nttNo=294138" TargetMode="External"/><Relationship Id="rId219" Type="http://schemas.openxmlformats.org/officeDocument/2006/relationships/hyperlink" Target="https://www.gjcity.go.kr/portal/bbs/view.do?bIdx=288465&amp;ptIdx=1&amp;mId=0201010000" TargetMode="External"/><Relationship Id="rId230" Type="http://schemas.openxmlformats.org/officeDocument/2006/relationships/hyperlink" Target="https://www.usc.go.kr/tabBoard/detail.tc?mn=2510&amp;viewType=sub&amp;mngNo=426&amp;pageIndex=1&amp;boardName=CORONASLKD4&amp;boardNo=3029756&amp;pageSeq=1700&amp;preview=&amp;previewTempl=&amp;previewTempl=&amp;tabBoardSeq=51&amp;type=B&amp;tabOrder=4&amp;searchCondition=0&amp;searchKeyword=" TargetMode="External"/><Relationship Id="rId251" Type="http://schemas.openxmlformats.org/officeDocument/2006/relationships/hyperlink" Target="https://www.dangjin.go.kr/cop/bbs/BBSMSTR_000000000013/selectBoardArticle.do?nttId=1066218&amp;kind=&amp;mno=sitemap_12&amp;pageIndex=1&amp;searchCnd=&amp;searchWrd=" TargetMode="External"/><Relationship Id="rId25" Type="http://schemas.openxmlformats.org/officeDocument/2006/relationships/hyperlink" Target="https://www.buan.go.kr/index.buan?menuCd=DOM_000000104004012000" TargetMode="External"/><Relationship Id="rId46" Type="http://schemas.openxmlformats.org/officeDocument/2006/relationships/hyperlink" Target="https://www.gbmg.go.kr/portal/bbs/view.do?mId=0301010000&amp;bIdx=151796&amp;ptIdx=73" TargetMode="External"/><Relationship Id="rId67" Type="http://schemas.openxmlformats.org/officeDocument/2006/relationships/hyperlink" Target="http://www.gm.go.kr/pt/user/bbs/BD_selectBbs.do?q_bbsCode=2467&amp;q_bbscttSn=20200506142327727" TargetMode="External"/><Relationship Id="rId272" Type="http://schemas.openxmlformats.org/officeDocument/2006/relationships/hyperlink" Target="http://www.ihc.go.kr/www/selectBbsNttView.do?key=2338&amp;bbsNo=11&amp;nttNo=140856&amp;searchCtgry=&amp;searchCnd=all&amp;searchKrwd=&amp;pageIndex=1&amp;integrDeptCode=" TargetMode="External"/><Relationship Id="rId88" Type="http://schemas.openxmlformats.org/officeDocument/2006/relationships/hyperlink" Target="https://www.nyj.go.kr/main/183?action-value=7b3b07d8c88e6c79c318516af6e6617b&amp;action=read&amp;space=main_board_notice" TargetMode="External"/><Relationship Id="rId111" Type="http://schemas.openxmlformats.org/officeDocument/2006/relationships/hyperlink" Target="https://www.gyeryong.go.kr/_prog/_board/?mode=V&amp;no=nsgCz37mtt2L_-GU70MaNA&amp;code=m4_10_01&amp;site_dvs_cd=kr&amp;menu_dvs_cd=030101&amp;skey=&amp;sval=&amp;GotoPage=1" TargetMode="External"/><Relationship Id="rId132" Type="http://schemas.openxmlformats.org/officeDocument/2006/relationships/hyperlink" Target="https://www.gg.go.kr/bbs/boardView.do?bIdx=6485770&amp;bsIdx=464&amp;bcIdx=521&amp;menuId=1534&amp;page=1" TargetMode="External"/><Relationship Id="rId153" Type="http://schemas.openxmlformats.org/officeDocument/2006/relationships/hyperlink" Target="https://www.suwon.go.kr/web/board/BD_board.view.do?seq=20200408095156306&amp;bbsCd=1042&amp;pageType=&amp;showSummaryYn=N&amp;delDesc=&amp;q_currPage=3&amp;q_sortName=&amp;q_sortOrder=&amp;q_rowPerPage=10&amp;q_searchKeyType=TITLE___1002&amp;q_searchKey=&amp;q_searchVal=" TargetMode="External"/><Relationship Id="rId174" Type="http://schemas.openxmlformats.org/officeDocument/2006/relationships/hyperlink" Target="https://jeongseon.go.kr/portal/openadmin/adminnews/notice?articleSeq=230402" TargetMode="External"/><Relationship Id="rId195" Type="http://schemas.openxmlformats.org/officeDocument/2006/relationships/hyperlink" Target="https://www.nyj.go.kr/preview/skin/doc.html?fn=20200410102934419_77387&amp;rs=/preview/result/182/" TargetMode="External"/><Relationship Id="rId209" Type="http://schemas.openxmlformats.org/officeDocument/2006/relationships/hyperlink" Target="https://www.siheung.go.kr/main/bbs/view.do?mId=0401170100&amp;bIdx=116878&amp;ptIdx=203" TargetMode="External"/><Relationship Id="rId220" Type="http://schemas.openxmlformats.org/officeDocument/2006/relationships/hyperlink" Target="https://www.guri.go.kr/brd/board/6466/L/menu/6465" TargetMode="External"/><Relationship Id="rId241" Type="http://schemas.openxmlformats.org/officeDocument/2006/relationships/hyperlink" Target="http://www.seouldesign.or.kr/board/2/post/104520/detail?menuId=18&amp;pageNumber=1" TargetMode="External"/><Relationship Id="rId15" Type="http://schemas.openxmlformats.org/officeDocument/2006/relationships/hyperlink" Target="http://www.gumi.go.kr/portal/saeol/gosiView.do?notAncmtMgtNo=41230&amp;mId=0401030000" TargetMode="External"/><Relationship Id="rId36" Type="http://schemas.openxmlformats.org/officeDocument/2006/relationships/hyperlink" Target="https://www.nyj.go.kr/DisasterSupport" TargetMode="External"/><Relationship Id="rId57" Type="http://schemas.openxmlformats.org/officeDocument/2006/relationships/hyperlink" Target="https://www.gimpo.go.kr/portal/selectBbsNttView.do?key=999&amp;id=&amp;&amp;bbsNo=292&amp;nttNo=147276" TargetMode="External"/><Relationship Id="rId262" Type="http://schemas.openxmlformats.org/officeDocument/2006/relationships/hyperlink" Target="https://www.anseong.go.kr/portal/bbs/view.do?bIdx=140140&amp;ptIdx=16&amp;mId=0401010000" TargetMode="External"/><Relationship Id="rId283" Type="http://schemas.openxmlformats.org/officeDocument/2006/relationships/hyperlink" Target="http://www.ei.go.kr/" TargetMode="External"/><Relationship Id="rId78" Type="http://schemas.openxmlformats.org/officeDocument/2006/relationships/hyperlink" Target="http://www.provin.gangwon.kr/gw/portal/sub07_09_09_03" TargetMode="External"/><Relationship Id="rId99" Type="http://schemas.openxmlformats.org/officeDocument/2006/relationships/hyperlink" Target="https://www.seocheon.go.kr/cop/bbs/BBSMSTR_000000000056/selectBoardArticle.do?nttId=B00000238241lq0rJ6dd6ae0&amp;kind=&amp;mno=sitemap_02&amp;pageIndex=1&amp;searchCnd=&amp;searchWrd=" TargetMode="External"/><Relationship Id="rId101" Type="http://schemas.openxmlformats.org/officeDocument/2006/relationships/hyperlink" Target="http://www.seosan.go.kr/www/contents.do?key=5890" TargetMode="External"/><Relationship Id="rId122" Type="http://schemas.openxmlformats.org/officeDocument/2006/relationships/hyperlink" Target="https://www.yanggu.go.kr/user_sub.php?gid=www&amp;bcd=covid-19&amp;bk=XXAJA1588838347&amp;pg=1&amp;mu_idx=616&amp;bt=rd" TargetMode="External"/><Relationship Id="rId143" Type="http://schemas.openxmlformats.org/officeDocument/2006/relationships/hyperlink" Target="https://www.anseong.go.kr/portal/saeol/gosiView.do?notAncmtMgtNo=40374&amp;mId=0401070000" TargetMode="External"/><Relationship Id="rId164" Type="http://schemas.openxmlformats.org/officeDocument/2006/relationships/hyperlink" Target="http://sido.daegu.go.kr/citynet/jsp/sap/SAPGosiBizProcess.do?command=searchDetail&amp;flag=gosiGL&amp;svp=Y&amp;sido=&amp;sno=29241&amp;gosiGbn=A" TargetMode="External"/><Relationship Id="rId185" Type="http://schemas.openxmlformats.org/officeDocument/2006/relationships/hyperlink" Target="https://www.nyj.go.kr/main/185?action=read&amp;action-value=567af7a64e9daf557ab47889c07452f5" TargetMode="External"/><Relationship Id="rId9" Type="http://schemas.openxmlformats.org/officeDocument/2006/relationships/hyperlink" Target="http://www.iksan.go.kr/index.iksan?menuCd=DOM_000002018000000000" TargetMode="External"/><Relationship Id="rId210" Type="http://schemas.openxmlformats.org/officeDocument/2006/relationships/hyperlink" Target="https://www.ui4u.go.kr/health/bbs/view.do?mId=0506060800&amp;bIdx=210136&amp;ptIdx=1680" TargetMode="External"/><Relationship Id="rId26" Type="http://schemas.openxmlformats.org/officeDocument/2006/relationships/hyperlink" Target="http://www.jangsu.go.kr/board/view.jangsu?boardId=BBS_0000003&amp;dataSid=350117&amp;menuCd=DOM_000000402001001000" TargetMode="External"/><Relationship Id="rId231" Type="http://schemas.openxmlformats.org/officeDocument/2006/relationships/hyperlink" Target="https://bonghwa.go.kr/open.content/ko/news/news/board/?i=37939" TargetMode="External"/><Relationship Id="rId252" Type="http://schemas.openxmlformats.org/officeDocument/2006/relationships/hyperlink" Target="http://www.taean.go.kr/cop/bbs/BBSMSTR_000000000036/selectBoardArticle.do?nttId=1514282988&amp;kind=&amp;mno=sitemap_12&amp;pageIndex=1&amp;searchCnd=&amp;searchWrd=" TargetMode="External"/><Relationship Id="rId273" Type="http://schemas.openxmlformats.org/officeDocument/2006/relationships/hyperlink" Target="http://www.ihc.go.kr/www/selectBbsNttView.do?key=2338&amp;bbsNo=11&amp;nttNo=140856&amp;searchCtgry=&amp;searchCnd=all&amp;searchKrwd=&amp;pageIndex=1&amp;integrDeptCode=" TargetMode="External"/><Relationship Id="rId47" Type="http://schemas.openxmlformats.org/officeDocument/2006/relationships/hyperlink" Target="https://www.hampyeong.go.kr/boardView.do?pageId=www272&amp;boardId=NOTICE&amp;seq=206766102&amp;movePage=1" TargetMode="External"/><Relationship Id="rId68" Type="http://schemas.openxmlformats.org/officeDocument/2006/relationships/hyperlink" Target="http://www.gm.go.kr/pt/user/bbs/BD_selectBbs.do?q_bbsCode=2467&amp;q_bbscttSn=20200506142327727" TargetMode="External"/><Relationship Id="rId89" Type="http://schemas.openxmlformats.org/officeDocument/2006/relationships/hyperlink" Target="http://www.hongseong.go.kr/cop/bbs/BBSMSTR_000000000094/selectBoardArticle.do?nttId=B00000207874tt9gV7hd1uq0&amp;kind=&amp;mno=sitemap_02&amp;pageIndex=2&amp;searchCnd=&amp;searchWrd=" TargetMode="External"/><Relationship Id="rId112" Type="http://schemas.openxmlformats.org/officeDocument/2006/relationships/hyperlink" Target="http://www.nonsan.go.kr/kor/html/sub05/05060502.html" TargetMode="External"/><Relationship Id="rId133" Type="http://schemas.openxmlformats.org/officeDocument/2006/relationships/hyperlink" Target="https://apply.jobaba.net/bsns/bsnsDetailView.do?bsnsSeq=557" TargetMode="External"/><Relationship Id="rId154" Type="http://schemas.openxmlformats.org/officeDocument/2006/relationships/hyperlink" Target="https://www.gjcity.go.kr/portal/bbs/view.do?bIdx=288562&amp;ptIdx=1&amp;mId=0201010000" TargetMode="External"/><Relationship Id="rId175" Type="http://schemas.openxmlformats.org/officeDocument/2006/relationships/hyperlink" Target="http://www.gwangyang.go.kr/board/view.gwangyang?boardId=BBS_0000107&amp;menuCd=DOM_000000103004002000&amp;orderBy=REGISTER_DATE%20DESC,TMP_FIELD1%20DESC&amp;startPage=1&amp;searchType=DATA_TITLE&amp;searchOperation=AND&amp;keyword=%EC%9D%BC%EC%9E%90%EB%A6%AC&amp;dataSid=347713" TargetMode="External"/><Relationship Id="rId196" Type="http://schemas.openxmlformats.org/officeDocument/2006/relationships/hyperlink" Target="https://www.siheung.go.kr/main/bbs/view.do?mId=0401170100&amp;bIdx=116814&amp;ptIdx=203" TargetMode="External"/><Relationship Id="rId200" Type="http://schemas.openxmlformats.org/officeDocument/2006/relationships/hyperlink" Target="http://&#53076;&#47196;&#45208;19&#44221;&#45224;.kr/EgovPageLink.do?menuNo=&amp;link=sub%2Fcorona18" TargetMode="External"/><Relationship Id="rId16" Type="http://schemas.openxmlformats.org/officeDocument/2006/relationships/hyperlink" Target="http://www.sj.go.kr/page.do?cmd=258&amp;bod_uid=432361&amp;srchDept=&amp;srchEnable=1&amp;pageNo=1&amp;srchSDate=&amp;srchBgpUid=&amp;mnu_uid=1043&amp;srchKwd=&amp;srchEDate=&amp;srchColumn=&amp;" TargetMode="External"/><Relationship Id="rId221" Type="http://schemas.openxmlformats.org/officeDocument/2006/relationships/hyperlink" Target="https://www.anseong.go.kr/portal/saeol/gosiView.do?notAncmtMgtNo=41286&amp;mId=0401070000" TargetMode="External"/><Relationship Id="rId242" Type="http://schemas.openxmlformats.org/officeDocument/2006/relationships/hyperlink" Target="https://youth.seoul.go.kr/site/main/board/notice/8774" TargetMode="External"/><Relationship Id="rId263" Type="http://schemas.openxmlformats.org/officeDocument/2006/relationships/hyperlink" Target="http://www.namwon.go.kr/board/view.do?boardId=BBS_0000005&amp;menuCd=DOM_000000202001003000&amp;orderBy=REGISTER_DATE:DESC&amp;dataSid=205926" TargetMode="External"/><Relationship Id="rId284" Type="http://schemas.openxmlformats.org/officeDocument/2006/relationships/hyperlink" Target="https://www.koreaexim.go.kr/" TargetMode="External"/><Relationship Id="rId37" Type="http://schemas.openxmlformats.org/officeDocument/2006/relationships/hyperlink" Target="https://www.ddc.go.kr/ddc/contents.do?key=1824" TargetMode="External"/><Relationship Id="rId58" Type="http://schemas.openxmlformats.org/officeDocument/2006/relationships/hyperlink" Target="http://www.gunpo.go.kr/www/selectBbsNttView.do?key=3890&amp;bbsNo=675&amp;nttNo=231008&amp;searchCtgry=&amp;searchCnd=all&amp;searchKrwd=&amp;pageIndex=2&amp;integrDeptCode=" TargetMode="External"/><Relationship Id="rId79" Type="http://schemas.openxmlformats.org/officeDocument/2006/relationships/hyperlink" Target="http://www1.chungbuk.go.kr/covid-19/policy.html" TargetMode="External"/><Relationship Id="rId102" Type="http://schemas.openxmlformats.org/officeDocument/2006/relationships/hyperlink" Target="http://www.seosan.go.kr/www/contents.do?key=5894" TargetMode="External"/><Relationship Id="rId123" Type="http://schemas.openxmlformats.org/officeDocument/2006/relationships/hyperlink" Target="https://www.taebaek.go.kr/www/selectBbsNttView.do?key=359&amp;bbsNo=31&amp;nttNo=104919&amp;searchCtgry=&amp;searchCnd=all&amp;searchKrwd=&amp;pageIndex=1&amp;integrDeptCode=" TargetMode="External"/><Relationship Id="rId144" Type="http://schemas.openxmlformats.org/officeDocument/2006/relationships/hyperlink" Target="https://www.siheung.go.kr/main/bbs/view.do?mId=0401170100&amp;bIdx=116874&amp;ptIdx=203" TargetMode="External"/><Relationship Id="rId90" Type="http://schemas.openxmlformats.org/officeDocument/2006/relationships/hyperlink" Target="http://www.hongseong.go.kr/cop/bbs/BBSMSTR_000000000094/selectBoardArticle.do?nttId=B00000207864rs2yK2tv7we9&amp;kind=&amp;mno=sitemap_02&amp;pageIndex=2&amp;searchCnd=&amp;searchWrd=" TargetMode="External"/><Relationship Id="rId165" Type="http://schemas.openxmlformats.org/officeDocument/2006/relationships/hyperlink" Target="http://sido.daegu.go.kr/citynet/jsp/sap/SAPGosiBizProcess.do?command=searchDetail&amp;flag=gosiGL&amp;svp=Y&amp;sido=&amp;sno=29208&amp;gosiGbn=A" TargetMode="External"/><Relationship Id="rId186" Type="http://schemas.openxmlformats.org/officeDocument/2006/relationships/hyperlink" Target="http://www.goyang.go.kr/www/user/bbs/BD_selectBbs.do?q_bbsCode=1030&amp;q_bbscttSn=20200615231237734&amp;q_currPage=1&amp;q_pClCode=" TargetMode="External"/><Relationship Id="rId211" Type="http://schemas.openxmlformats.org/officeDocument/2006/relationships/hyperlink" Target="https://www.pyeongtaek.go.kr/soho/contents.do?mId=0300000000" TargetMode="External"/><Relationship Id="rId232" Type="http://schemas.openxmlformats.org/officeDocument/2006/relationships/hyperlink" Target="https://www.andong.go.kr/portal/bbs/view.do?bIdx=706351&amp;ptIdx=156&amp;mId=0401010000" TargetMode="External"/><Relationship Id="rId253" Type="http://schemas.openxmlformats.org/officeDocument/2006/relationships/hyperlink" Target="http://www.cheongyang.go.kr/kor/sub04_02_03.do" TargetMode="External"/><Relationship Id="rId274" Type="http://schemas.openxmlformats.org/officeDocument/2006/relationships/hyperlink" Target="http://www.jobfunds.or.kr/" TargetMode="External"/><Relationship Id="rId27" Type="http://schemas.openxmlformats.org/officeDocument/2006/relationships/hyperlink" Target="https://www.jinan.go.kr/board/view.jinan?boardId=BBS_0000026&amp;&amp;menuCd=DOM_000000107001001000&amp;paging=ok&amp;startPage=1&amp;categoryCode3=COM01&amp;dataSid=101497" TargetMode="External"/><Relationship Id="rId48" Type="http://schemas.openxmlformats.org/officeDocument/2006/relationships/hyperlink" Target="http://www.gangjin.go.kr/www/government/news/notice?idx=515106&amp;mode=view" TargetMode="External"/><Relationship Id="rId69" Type="http://schemas.openxmlformats.org/officeDocument/2006/relationships/hyperlink" Target="http://www.gm.go.kr/supportfund/sub01.html" TargetMode="External"/><Relationship Id="rId113" Type="http://schemas.openxmlformats.org/officeDocument/2006/relationships/hyperlink" Target="http://www.nonsan.go.kr/kor/html/sub05/05060401.html" TargetMode="External"/><Relationship Id="rId134" Type="http://schemas.openxmlformats.org/officeDocument/2006/relationships/hyperlink" Target="https://www.anseong.go.kr/portal/saeol/gosiView.do?notAncmtMgtNo=40493&amp;mId=0401040000" TargetMode="External"/><Relationship Id="rId80" Type="http://schemas.openxmlformats.org/officeDocument/2006/relationships/hyperlink" Target="http://www.provin.gangwon.kr/gw/portal/sub07_09_09_02" TargetMode="External"/><Relationship Id="rId155" Type="http://schemas.openxmlformats.org/officeDocument/2006/relationships/hyperlink" Target="https://www.gjcity.go.kr/portal/bbs/view.do?bIdx=289813&amp;ptIdx=1&amp;mId=0201010000" TargetMode="External"/><Relationship Id="rId176" Type="http://schemas.openxmlformats.org/officeDocument/2006/relationships/hyperlink" Target="https://www.hwasun.go.kr/board.do?S=S01&amp;M=020102000000&amp;b_code=0000000002&amp;list_no=4238&amp;act=view" TargetMode="External"/><Relationship Id="rId197" Type="http://schemas.openxmlformats.org/officeDocument/2006/relationships/hyperlink" Target="http://www.yeosu.go.kr/contentsView.do?menuId=yeosu0716010300" TargetMode="External"/><Relationship Id="rId201" Type="http://schemas.openxmlformats.org/officeDocument/2006/relationships/hyperlink" Target="https://www.seongnam.go.kr/city/1000052/30001/bbsView.do?idx=193583" TargetMode="External"/><Relationship Id="rId222" Type="http://schemas.openxmlformats.org/officeDocument/2006/relationships/hyperlink" Target="https://www.anyang.go.kr/job/contents.do?key=3167" TargetMode="External"/><Relationship Id="rId243" Type="http://schemas.openxmlformats.org/officeDocument/2006/relationships/hyperlink" Target="http://press.incheon.go.kr/citynet/jsp/sap/SAPNewsBizProcess.do?command=searchDetailSvp&amp;sido=&amp;matOfYmd=20200405&amp;matSno=7&amp;flag=in&amp;viFlag=" TargetMode="External"/><Relationship Id="rId264" Type="http://schemas.openxmlformats.org/officeDocument/2006/relationships/hyperlink" Target="https://www.gwangju.go.kr/c19/home/coronagj/down/jiwon8_1.pdf" TargetMode="External"/><Relationship Id="rId285" Type="http://schemas.openxmlformats.org/officeDocument/2006/relationships/hyperlink" Target="https://drv.kotsa.or.kr/" TargetMode="External"/><Relationship Id="rId17" Type="http://schemas.openxmlformats.org/officeDocument/2006/relationships/hyperlink" Target="http://www.goryeong.go.kr/kor/boardView.do?BRD_ID=1019&amp;BOARD_IDX=26011&amp;IDX=152" TargetMode="External"/><Relationship Id="rId38" Type="http://schemas.openxmlformats.org/officeDocument/2006/relationships/hyperlink" Target="https://www.ddc.go.kr/ddc/contents.do?key=1824" TargetMode="External"/><Relationship Id="rId59" Type="http://schemas.openxmlformats.org/officeDocument/2006/relationships/hyperlink" Target="http://www.gunpo.go.kr/www/selectBbsNttView.do?key=3890&amp;bbsNo=675&amp;nttNo=231008&amp;searchCtgry=&amp;searchCnd=all&amp;searchKrwd=&amp;pageIndex=2&amp;integrDeptCode=" TargetMode="External"/><Relationship Id="rId103" Type="http://schemas.openxmlformats.org/officeDocument/2006/relationships/hyperlink" Target="http://www.buyeo.go.kr/_prog/_board/?mode=V&amp;no=zcAoFkArXBrixvWHVydoCg&amp;code=news_01&amp;site_dvs_cd=kr&amp;menu_dvs_cd=0401&amp;skey=&amp;sval=&amp;site_dvs=&amp;GotoPage=" TargetMode="External"/><Relationship Id="rId124" Type="http://schemas.openxmlformats.org/officeDocument/2006/relationships/hyperlink" Target="http://www.yesan.go.kr/cop/bbs/BBSMSTR_000000000061/selectBoardArticle.do?nttId=158113&amp;kind=&amp;mno=sitemap_02&amp;pageIndex=2&amp;searchCnd=0&amp;searchWrd=" TargetMode="External"/><Relationship Id="rId70" Type="http://schemas.openxmlformats.org/officeDocument/2006/relationships/hyperlink" Target="https://www.gccity.go.kr/main/page.do?mCode=B010030010&amp;cIdx=465&amp;not_ancmt_mgt_no=21206" TargetMode="External"/><Relationship Id="rId91" Type="http://schemas.openxmlformats.org/officeDocument/2006/relationships/hyperlink" Target="http://www.taean.go.kr/cop/bbs/BBSMSTR_000000000036/selectBoardArticle.do?nttId=1514282512&amp;kind=&amp;mno=sitemap_12&amp;pageIndex=1&amp;searchCnd=&amp;searchWrd=" TargetMode="External"/><Relationship Id="rId145" Type="http://schemas.openxmlformats.org/officeDocument/2006/relationships/hyperlink" Target="https://www.yangju.go.kr/www/selectBbsNttView.do?key=202&amp;bbsNo=13&amp;nttNo=127090&amp;searchCtgry=&amp;searchCnd=SJ&amp;searchKrwd=&#52397;&#45380;&#51068;&#51088;&#47532;&amp;pageIndex=1&amp;integrDeptCode=" TargetMode="External"/><Relationship Id="rId166" Type="http://schemas.openxmlformats.org/officeDocument/2006/relationships/hyperlink" Target="http://gbgs.go.kr/open_content/ko/page.do?mnu_uid=2160&amp;parm_bod_uid=184576&amp;step=258" TargetMode="External"/><Relationship Id="rId187" Type="http://schemas.openxmlformats.org/officeDocument/2006/relationships/hyperlink" Target="https://www.siheung.go.kr/main/bbs/view.do?mId=0401170100&amp;bIdx=116806&amp;ptIdx=203" TargetMode="External"/><Relationship Id="rId1" Type="http://schemas.openxmlformats.org/officeDocument/2006/relationships/hyperlink" Target="http://www.gijang.go.kr/board/view.gijang?menuCd=DOM_000000101001001000&amp;boardId=BBS_0000002&amp;dataSid=164302" TargetMode="External"/><Relationship Id="rId212" Type="http://schemas.openxmlformats.org/officeDocument/2006/relationships/hyperlink" Target="https://www.pyeongtaek.go.kr/soho/contents.do?mId=0100000000" TargetMode="External"/><Relationship Id="rId233" Type="http://schemas.openxmlformats.org/officeDocument/2006/relationships/hyperlink" Target="http://www.yeongju.go.kr/open_content/main/page.do?pageNo=1&amp;pagePrvNxt=1&amp;pageRef=0&amp;pageOrder=0&amp;step=258&amp;parm_bod_uid=1073315&amp;srchEnable=1&amp;srchKeyword=&amp;srchSDate=1990-01-01&amp;srchBgpUid=-1&amp;mnu_uid=1521&amp;srchEDate=2100-01-01&amp;srchColumn=&amp;srchVoteType=-1&amp;" TargetMode="External"/><Relationship Id="rId254" Type="http://schemas.openxmlformats.org/officeDocument/2006/relationships/hyperlink" Target="http://www.chungnam.go.kr/cnnet/board.do?mnu_url=/integeratedBoardView.do&amp;board_seq=330974&amp;field01=28766&amp;field02=A&amp;mnu_cd=CNNMENU02364&amp;searchCnd=0&amp;srtdate=20180101&amp;enddate=20200617&amp;pageNo=3&amp;pageGNo=0&amp;showSplitNo=10&amp;code=601" TargetMode="External"/><Relationship Id="rId28" Type="http://schemas.openxmlformats.org/officeDocument/2006/relationships/hyperlink" Target="http://eminwon.wanju.go.kr/emwp/gov/mogaha/ntis/web/ofr/action/OfrAction.do?jndinm=OfrNotAncmtEJB&amp;context=NTIS&amp;method=selectOfrNotAncmt&amp;methodnm=selectOfrNotAncmtRegst&amp;not_ancmt_mgt_no=27769&amp;subCheck=Y" TargetMode="External"/><Relationship Id="rId49" Type="http://schemas.openxmlformats.org/officeDocument/2006/relationships/hyperlink" Target="https://www.dangjin.go.kr/cop/bbs/BBSMSTR_000000000013/selectBoardArticle.do?nttId=1065037&amp;kind=&amp;mno=sitemap_12&amp;pageIndex=1&amp;searchCnd=&amp;searchWrd=" TargetMode="External"/><Relationship Id="rId114" Type="http://schemas.openxmlformats.org/officeDocument/2006/relationships/hyperlink" Target="https://www.nyj.go.kr/main/2365?action-value=101&amp;action=read&amp;space=main_popupzone_1" TargetMode="External"/><Relationship Id="rId275" Type="http://schemas.openxmlformats.org/officeDocument/2006/relationships/hyperlink" Target="https://www.gokams.or.kr:442/artsdb/main/main.asp" TargetMode="External"/><Relationship Id="rId60" Type="http://schemas.openxmlformats.org/officeDocument/2006/relationships/hyperlink" Target="http://www.goyang.go.kr/www/user/bbs/BD_selectBbs.do?q_bbsCode=1030&amp;q_bbscttSn=20200413125216473&amp;q_currPage=1&amp;q_pClCode=" TargetMode="External"/><Relationship Id="rId81" Type="http://schemas.openxmlformats.org/officeDocument/2006/relationships/hyperlink" Target="http://www.seosan.go.kr/www/selectBbsNttView.do?key=1256&amp;bbsNo=97&amp;nttNo=238710&amp;searchCtgry=&amp;searchCnd=all&amp;searchKrwd=&amp;pageIndex=1&amp;integrDeptCode=" TargetMode="External"/><Relationship Id="rId135" Type="http://schemas.openxmlformats.org/officeDocument/2006/relationships/hyperlink" Target="https://www.anyang.go.kr/main/contents.do?key=3175" TargetMode="External"/><Relationship Id="rId156" Type="http://schemas.openxmlformats.org/officeDocument/2006/relationships/hyperlink" Target="http://www.busan.go.kr/nbtnewsBU/1443484" TargetMode="External"/><Relationship Id="rId177" Type="http://schemas.openxmlformats.org/officeDocument/2006/relationships/hyperlink" Target="https://www.pyeongtaek.go.kr/pyeongtaek/contents.do?mId=0420000000" TargetMode="External"/><Relationship Id="rId198" Type="http://schemas.openxmlformats.org/officeDocument/2006/relationships/hyperlink" Target="https://www.goheung.go.kr/boardList.do?boardId=BD_00113&amp;pageId=" TargetMode="External"/><Relationship Id="rId202" Type="http://schemas.openxmlformats.org/officeDocument/2006/relationships/hyperlink" Target="http://smartopen.gimhae.go.kr:8080/SmartOpen/View.do?code=074359795780eb9e36e65407a6db6363" TargetMode="External"/><Relationship Id="rId223" Type="http://schemas.openxmlformats.org/officeDocument/2006/relationships/hyperlink" Target="https://www.yp21.go.kr/www/selectBbsNttView.do?key=1119&amp;bbsNo=5&amp;nttNo=117328&amp;searchCtgry=&amp;searchCnd=all&amp;searchKrwd=&amp;pageIndex=2&amp;integrDeptCode=" TargetMode="External"/><Relationship Id="rId244" Type="http://schemas.openxmlformats.org/officeDocument/2006/relationships/hyperlink" Target="https://www.incheon.go.kr/IC010101/view?nttNo=2039384" TargetMode="External"/><Relationship Id="rId18" Type="http://schemas.openxmlformats.org/officeDocument/2006/relationships/hyperlink" Target="http://www.sj.go.kr/page.do?cmd=258&amp;bod_uid=429605&amp;srchDept=&amp;srchEnable=1&amp;pageNo=1&amp;srchSDate=&amp;srchBgpUid=&amp;mnu_uid=1043&amp;srchEDate=&amp;srchKwd=&amp;srchColumn=&amp;" TargetMode="External"/><Relationship Id="rId39" Type="http://schemas.openxmlformats.org/officeDocument/2006/relationships/hyperlink" Target="http://www.bucheon.go.kr/site/homepage/menu/viewMenu?menuid=148004011004001" TargetMode="External"/><Relationship Id="rId265" Type="http://schemas.openxmlformats.org/officeDocument/2006/relationships/hyperlink" Target="https://www.gwangju.go.kr/c19/home/coronagj/down/jiwon8_2.pdf" TargetMode="External"/><Relationship Id="rId286" Type="http://schemas.openxmlformats.org/officeDocument/2006/relationships/printerSettings" Target="../printerSettings/printerSettings2.bin"/><Relationship Id="rId50" Type="http://schemas.openxmlformats.org/officeDocument/2006/relationships/hyperlink" Target="https://www.cwg.go.kr/site/www/boardView.do?post=1622128&amp;page=&amp;boardSeq=23&amp;key=1240" TargetMode="External"/><Relationship Id="rId104" Type="http://schemas.openxmlformats.org/officeDocument/2006/relationships/hyperlink" Target="http://www.buyeo.go.kr/_prog/_board/?mode=V&amp;no=zcAoFkArXBrixvWHVydoCg&amp;code=news_01&amp;site_dvs_cd=kr&amp;menu_dvs_cd=0401&amp;skey=&amp;sval=&amp;site_dvs=&amp;GotoPage=" TargetMode="External"/><Relationship Id="rId125" Type="http://schemas.openxmlformats.org/officeDocument/2006/relationships/hyperlink" Target="http://www.hongseong.go.kr/cop/bbs/BBSMSTR_000000000094/selectBoardArticle.do?nttId=B00000209381us4qK1vd3kk2&amp;kind=&amp;mno=sitemap_02&amp;pageIndex=1&amp;searchCnd=&amp;searchWrd=" TargetMode="External"/><Relationship Id="rId146" Type="http://schemas.openxmlformats.org/officeDocument/2006/relationships/hyperlink" Target="https://www.yangju.go.kr/www/selectBbsNttView.do?key=216&amp;bbsNo=21&amp;nttNo=126177" TargetMode="External"/><Relationship Id="rId167" Type="http://schemas.openxmlformats.org/officeDocument/2006/relationships/hyperlink" Target="http://www.sokcho.go.kr/portal/openinfo/sokchonews/supportfund/SokchoSupport" TargetMode="External"/><Relationship Id="rId188" Type="http://schemas.openxmlformats.org/officeDocument/2006/relationships/hyperlink" Target="https://www.ansan.go.kr/www/selectBbsNttView.do?key=260&amp;bbsNo=340&amp;nttNo=1518728&amp;searchCtgry=&amp;searchCnd=all&amp;searchKrwd=&amp;pageIndex=1&amp;integrDeptCode=" TargetMode="External"/><Relationship Id="rId71" Type="http://schemas.openxmlformats.org/officeDocument/2006/relationships/hyperlink" Target="https://www.gccity.go.kr/main/page.do?mCode=B010030010&amp;cIdx=465&amp;not_ancmt_mgt_no=21206" TargetMode="External"/><Relationship Id="rId92" Type="http://schemas.openxmlformats.org/officeDocument/2006/relationships/hyperlink" Target="http://www.cheongyang.go.kr/kor/sub04_02_03.do" TargetMode="External"/><Relationship Id="rId213" Type="http://schemas.openxmlformats.org/officeDocument/2006/relationships/hyperlink" Target="https://www.pyeongtaek.go.kr/soho/contents.do?mId=0200000000" TargetMode="External"/><Relationship Id="rId234" Type="http://schemas.openxmlformats.org/officeDocument/2006/relationships/hyperlink" Target="http://www.uljin.go.kr/board/view.uljin?boardId=BBS_NOTICE_UJ&amp;menuCd=DOM_000000103002001000&amp;orderBy=REGISTER_DATE%20DESC&amp;paging=ok&amp;startPage=1&amp;dataSid=227000" TargetMode="External"/><Relationship Id="rId2" Type="http://schemas.openxmlformats.org/officeDocument/2006/relationships/hyperlink" Target="http://www.gimhae.go.kr/03360/00023/00024.web?gcode=1171&amp;idx=2418364&amp;amode=view&amp;cpage=5" TargetMode="External"/><Relationship Id="rId29" Type="http://schemas.openxmlformats.org/officeDocument/2006/relationships/hyperlink" Target="http://www.gunpo.go.kr/www/selectBbsNttView.do?key=3890&amp;bbsNo=675&amp;nttNo=231797&amp;searchCtgry=&amp;searchCnd=all&amp;searchKrwd=&amp;pageIndex=1&amp;integrDeptCode=" TargetMode="External"/><Relationship Id="rId255" Type="http://schemas.openxmlformats.org/officeDocument/2006/relationships/hyperlink" Target="https://www.seocheon.go.kr/cop/bbs/BBSMSTR_000000000056/selectBoardArticle.do?nttId=B00000238523kv5pN1ds4kv2&amp;kind=&amp;mno=sitemap_02&amp;pageIndex=1&amp;searchCnd=&amp;searchWrd=" TargetMode="External"/><Relationship Id="rId276" Type="http://schemas.openxmlformats.org/officeDocument/2006/relationships/hyperlink" Target="https://injiwon.or.kr/" TargetMode="External"/><Relationship Id="rId40" Type="http://schemas.openxmlformats.org/officeDocument/2006/relationships/hyperlink" Target="https://www.bucheon.go.kr/site/program/board/basicboard/view?currentpage=2&amp;menuid=148004011001&amp;pagesize=10&amp;boardtypeid=27440&amp;encid=BXmupXlVkiUVMF/mMa2JvA==" TargetMode="External"/><Relationship Id="rId115" Type="http://schemas.openxmlformats.org/officeDocument/2006/relationships/hyperlink" Target="https://www.gjcity.go.kr/portal/bbs/view.do?bIdx=287071&amp;ptIdx=1&amp;mId=0201010000" TargetMode="External"/><Relationship Id="rId136" Type="http://schemas.openxmlformats.org/officeDocument/2006/relationships/hyperlink" Target="https://www.yangju.go.kr/www/selectBbsNttView.do?key=2409&amp;bbsNo=229&amp;nttNo=126196&amp;searchCtgry=&amp;searchCnd=all&amp;searchKrwd=&amp;pageIndex=3&amp;integrDeptCode=" TargetMode="External"/><Relationship Id="rId157" Type="http://schemas.openxmlformats.org/officeDocument/2006/relationships/hyperlink" Target="http://www.haeundae.go.kr/index.do?menuCd=DOM_000000103001011000" TargetMode="External"/><Relationship Id="rId178" Type="http://schemas.openxmlformats.org/officeDocument/2006/relationships/hyperlink" Target="http://www.gm.go.kr/pt/user/nftcBbs/BD_selectNftcBbsDetail.do?q_nftcBbsCode=1001&amp;q_nftcBbsMgtno=40149" TargetMode="External"/><Relationship Id="rId61" Type="http://schemas.openxmlformats.org/officeDocument/2006/relationships/hyperlink" Target="https://www.gimpo.go.kr/portal/selectBbsNttView.do?key=999&amp;bbsNo=292&amp;nttNo=147246" TargetMode="External"/><Relationship Id="rId82" Type="http://schemas.openxmlformats.org/officeDocument/2006/relationships/hyperlink" Target="https://www.yd21.go.kr/corona/popup01.html" TargetMode="External"/><Relationship Id="rId199" Type="http://schemas.openxmlformats.org/officeDocument/2006/relationships/hyperlink" Target="http://www.yeosu.go.kr/COVID19_APPLY/boardList.do?menuId=yeosu0715010000" TargetMode="External"/><Relationship Id="rId203" Type="http://schemas.openxmlformats.org/officeDocument/2006/relationships/hyperlink" Target="http://www.goyang.go.kr/www/user/bbs/BD_selectBbs.do?q_bbsCode=1030&amp;q_bbscttSn=20200421151058349&amp;q_currPage=1&amp;q_pClCode=" TargetMode="External"/><Relationship Id="rId19" Type="http://schemas.openxmlformats.org/officeDocument/2006/relationships/hyperlink" Target="http://www.gunwi.go.kr/ko/page.do?pageNo=1&amp;pagePrvNxt=1&amp;pageRef=0&amp;pageOrder=0&amp;step=258&amp;parm_bod_uid=62931&amp;srchEnable=1&amp;srchKeyword=&amp;srchSDate=1960-01-01&amp;srchBgpUid=-1&amp;mnu_uid=170&amp;parm_mnu_uid=0&amp;srchEDate=9999-12-31&amp;srchColumn=&amp;srchVoteType=-1&amp;" TargetMode="External"/><Relationship Id="rId224" Type="http://schemas.openxmlformats.org/officeDocument/2006/relationships/hyperlink" Target="https://www.gjf.or.kr/gjf/selectBbsNttView.do?key=33&amp;bbsNo=4&amp;nttNo=4729" TargetMode="External"/><Relationship Id="rId245" Type="http://schemas.openxmlformats.org/officeDocument/2006/relationships/hyperlink" Target="http://announce.incheon.go.kr/citynet/jsp/sap/SAPGosiBizProcess.do?command=searchDetail&amp;flag=gosiGL&amp;svp=Y&amp;sido=ic&amp;sno=35836&amp;gosiGbn=A" TargetMode="External"/><Relationship Id="rId266" Type="http://schemas.openxmlformats.org/officeDocument/2006/relationships/hyperlink" Target="https://www.gwangju.go.kr/c19/home/coronagj/down/jiwon8_3.pdf" TargetMode="External"/><Relationship Id="rId287" Type="http://schemas.openxmlformats.org/officeDocument/2006/relationships/table" Target="../tables/table2.xml"/><Relationship Id="rId30" Type="http://schemas.openxmlformats.org/officeDocument/2006/relationships/hyperlink" Target="https://www.gimpo.go.kr/portal/contents.do?key=4936" TargetMode="External"/><Relationship Id="rId105" Type="http://schemas.openxmlformats.org/officeDocument/2006/relationships/hyperlink" Target="http://www.brcn.go.kr/kor/sub04_09_03_01.do" TargetMode="External"/><Relationship Id="rId126" Type="http://schemas.openxmlformats.org/officeDocument/2006/relationships/hyperlink" Target="https://www.asan.go.kr/main/cms/?tb_nm=city_news_notice&amp;m_mode=view&amp;pds_no=2020050613151697957&amp;PageNo=2&amp;no=131" TargetMode="External"/><Relationship Id="rId147" Type="http://schemas.openxmlformats.org/officeDocument/2006/relationships/hyperlink" Target="https://www.yangju.go.kr/www/selectBbsNttView.do?key=202&amp;bbsNo=13&amp;nttNo=128480&amp;searchCtgry=&amp;searchCnd=all&amp;searchKrwd=&amp;pageIndex=1&amp;integrDeptCode=" TargetMode="External"/><Relationship Id="rId168" Type="http://schemas.openxmlformats.org/officeDocument/2006/relationships/hyperlink" Target="https://icheon.go.kr/portal/contents.do?key=3581" TargetMode="External"/><Relationship Id="rId51" Type="http://schemas.openxmlformats.org/officeDocument/2006/relationships/hyperlink" Target="https://www.ddc.go.kr/ddc/gosiView.do?key=469&amp;no=28047&amp;code=05" TargetMode="External"/><Relationship Id="rId72" Type="http://schemas.openxmlformats.org/officeDocument/2006/relationships/hyperlink" Target="https://www.yw.go.kr/www/selectBbsNttView.do?key=1240&amp;bbsNo=145&amp;nttNo=95232&amp;searchCtgry=&amp;searchCnd=all&amp;searchKrwd=&amp;pageIndex=1&amp;integrDeptCode=&amp;pageUnit=10" TargetMode="External"/><Relationship Id="rId93" Type="http://schemas.openxmlformats.org/officeDocument/2006/relationships/hyperlink" Target="http://www.cheongyang.go.kr/kor/sub04_02_03.do" TargetMode="External"/><Relationship Id="rId189" Type="http://schemas.openxmlformats.org/officeDocument/2006/relationships/hyperlink" Target="https://www.siheung.go.kr/main/saeol/gosi/view.do?notAncmtMgtNo=45373&amp;mId=0401040000" TargetMode="External"/><Relationship Id="rId3" Type="http://schemas.openxmlformats.org/officeDocument/2006/relationships/hyperlink" Target="http://smartopen3.jinju.go.kr/SmartOpen/View.do?code=32622ded8ff406bc6ca1f1ecf0a1bdce" TargetMode="External"/><Relationship Id="rId214" Type="http://schemas.openxmlformats.org/officeDocument/2006/relationships/hyperlink" Target="https://www.yp21.go.kr/work/selectBbsNttView.do?key=940&amp;bbsNo=191&amp;nttNo=114577" TargetMode="External"/><Relationship Id="rId235" Type="http://schemas.openxmlformats.org/officeDocument/2006/relationships/hyperlink" Target="http://www.gumi.go.kr/portal/saeol/gosiView.do?notAncmtMgtNo=42087&amp;mId=0401030000" TargetMode="External"/><Relationship Id="rId256" Type="http://schemas.openxmlformats.org/officeDocument/2006/relationships/hyperlink" Target="https://www.cheonan.go.kr/cop/bbs/BBSMSTR_000000000462/selectBoardArticle.do?nttId=B00000270173fx2yR5ax6ha7&amp;kind=&amp;mno=sitemap_12&amp;pageIndex=1&amp;searchCnd=&amp;searchWrd=" TargetMode="External"/><Relationship Id="rId277" Type="http://schemas.openxmlformats.org/officeDocument/2006/relationships/hyperlink" Target="https://www.busan.go.kr/covid19/Policy05.do" TargetMode="External"/><Relationship Id="rId116" Type="http://schemas.openxmlformats.org/officeDocument/2006/relationships/hyperlink" Target="https://www.anyang.go.kr/main/selectBbsNttView.do?key=259&amp;bbsNo=62&amp;nttNo=249026&amp;searchCtgry=&amp;searchKrwd=&amp;pageIndex=4&amp;integrDeptCode=" TargetMode="External"/><Relationship Id="rId137" Type="http://schemas.openxmlformats.org/officeDocument/2006/relationships/hyperlink" Target="https://www.yp21.go.kr/www/selectBbsNttView.do?key=1119&amp;bbsNo=5&amp;nttNo=108496&amp;searchCtgry=&amp;searchCnd=all&amp;searchKrwd=&amp;pageIndex=1&amp;integrDeptCode=" TargetMode="External"/><Relationship Id="rId158" Type="http://schemas.openxmlformats.org/officeDocument/2006/relationships/hyperlink" Target="http://www.gijang.go.kr/index.gijang?contentsSid=1515" TargetMode="External"/><Relationship Id="rId20" Type="http://schemas.openxmlformats.org/officeDocument/2006/relationships/hyperlink" Target="https://www.gov.kr/portal/service/serviceInfo/901000000304" TargetMode="External"/><Relationship Id="rId41" Type="http://schemas.openxmlformats.org/officeDocument/2006/relationships/hyperlink" Target="http://www.pocheon.go.kr/www/contents.do?key=11547" TargetMode="External"/><Relationship Id="rId62" Type="http://schemas.openxmlformats.org/officeDocument/2006/relationships/hyperlink" Target="https://www.gimpo.go.kr/portal/selectBbsNttView.do?key=999&amp;bbsNo=292&amp;nttNo=140469" TargetMode="External"/><Relationship Id="rId83" Type="http://schemas.openxmlformats.org/officeDocument/2006/relationships/hyperlink" Target="https://www.jp.go.kr/kor/cop/bbs/BBSMSTR_000000000134/selectBoardArticle.do?nttId=B00000014556zg1hE7kl" TargetMode="External"/><Relationship Id="rId179" Type="http://schemas.openxmlformats.org/officeDocument/2006/relationships/hyperlink" Target="http://www.cheongdo.go.kr/open.content/ko/corona/local.economy/public/" TargetMode="External"/><Relationship Id="rId190" Type="http://schemas.openxmlformats.org/officeDocument/2006/relationships/hyperlink" Target="https://www.seongnam.go.kr/city/1000052/30001/bbsView.do?idx=195362" TargetMode="External"/><Relationship Id="rId204" Type="http://schemas.openxmlformats.org/officeDocument/2006/relationships/hyperlink" Target="http://www.gp.go.kr/portal/selectBbsNttView.do?bbsNo=150&amp;key=501&amp;nttNo=184122" TargetMode="External"/><Relationship Id="rId225" Type="http://schemas.openxmlformats.org/officeDocument/2006/relationships/hyperlink" Target="http://&#53076;&#47196;&#45208;19&#44221;&#45224;.kr/EgovPageLink.do?menuNo=&amp;link=sub%2Fcorona18" TargetMode="External"/><Relationship Id="rId246" Type="http://schemas.openxmlformats.org/officeDocument/2006/relationships/hyperlink" Target="https://www.travelicn.or.kr/open_content/thema/support_info.jsp" TargetMode="External"/><Relationship Id="rId267" Type="http://schemas.openxmlformats.org/officeDocument/2006/relationships/hyperlink" Target="https://www.gwangju.go.kr/c19/home/coronagj/down/jiwon8_4.pdf" TargetMode="External"/><Relationship Id="rId106" Type="http://schemas.openxmlformats.org/officeDocument/2006/relationships/hyperlink" Target="http://www.brcn.go.kr/kor/sub04_09_03_02.do" TargetMode="External"/><Relationship Id="rId127" Type="http://schemas.openxmlformats.org/officeDocument/2006/relationships/hyperlink" Target="https://www.jeonnam.go.kr/contentsView.do?menuId=jeonnam0504150700" TargetMode="External"/><Relationship Id="rId10" Type="http://schemas.openxmlformats.org/officeDocument/2006/relationships/hyperlink" Target="https://www.gunsan.go.kr/main" TargetMode="External"/><Relationship Id="rId31" Type="http://schemas.openxmlformats.org/officeDocument/2006/relationships/hyperlink" Target="https://www.ddc.go.kr/ddc/contents.do?key=1824" TargetMode="External"/><Relationship Id="rId52" Type="http://schemas.openxmlformats.org/officeDocument/2006/relationships/hyperlink" Target="https://www.ddc.go.kr/ddc/contents.do?key=1824" TargetMode="External"/><Relationship Id="rId73" Type="http://schemas.openxmlformats.org/officeDocument/2006/relationships/hyperlink" Target="https://www.yw.go.kr/www/selectBbsNttView.do?key=1292&amp;bbsNo=156&amp;nttNo=95665&amp;searchCtgry=&amp;searchCnd=all&amp;searchKrwd=&amp;pageIndex=1&amp;integrDeptCode=&amp;pageUnit=10" TargetMode="External"/><Relationship Id="rId94" Type="http://schemas.openxmlformats.org/officeDocument/2006/relationships/hyperlink" Target="http://www.cheonan.go.kr/together/sub04_01.do" TargetMode="External"/><Relationship Id="rId148" Type="http://schemas.openxmlformats.org/officeDocument/2006/relationships/hyperlink" Target="https://www.yp21.go.kr/prevew/202004/_DATA_bbs_9_633E00CB-16B2-BF27-A452-7EE58DCC7582.hwp.htm" TargetMode="External"/><Relationship Id="rId169" Type="http://schemas.openxmlformats.org/officeDocument/2006/relationships/hyperlink" Target="https://www.uiwang.go.kr/UWKORINFO1706/6956149" TargetMode="External"/><Relationship Id="rId4" Type="http://schemas.openxmlformats.org/officeDocument/2006/relationships/hyperlink" Target="https://www.changwon.go.kr/portal/contents.do?mId=0207150100" TargetMode="External"/><Relationship Id="rId180" Type="http://schemas.openxmlformats.org/officeDocument/2006/relationships/hyperlink" Target="https://www.wonju.go.kr/msfrtnSport/msfrtnSport_wonju.jsp" TargetMode="External"/><Relationship Id="rId215" Type="http://schemas.openxmlformats.org/officeDocument/2006/relationships/hyperlink" Target="https://www.yanggu.go.kr/user_sub.php?gid=www&amp;bcd=covid-19&amp;bk=LMDQM1587458308&amp;pg=1&amp;mu_idx=616&amp;bt=rd" TargetMode="External"/><Relationship Id="rId236" Type="http://schemas.openxmlformats.org/officeDocument/2006/relationships/hyperlink" Target="https://www.busan.go.kr/cys/cofree/1444547" TargetMode="External"/><Relationship Id="rId257" Type="http://schemas.openxmlformats.org/officeDocument/2006/relationships/hyperlink" Target="http://www.yesan.go.kr/cop/bbs/BBSMSTR_000000000061/selectBoardArticle.do?nttId=159356&amp;kind=&amp;mno=sitemap_02&amp;pageIndex=2&amp;searchCnd=0&amp;searchWrd=" TargetMode="External"/><Relationship Id="rId278" Type="http://schemas.openxmlformats.org/officeDocument/2006/relationships/hyperlink" Target="http://bscf.or.kr/support/01.php" TargetMode="External"/><Relationship Id="rId42" Type="http://schemas.openxmlformats.org/officeDocument/2006/relationships/hyperlink" Target="http://www.gwangyang.go.kr/board/view.gwangyang?menuCd=DOM_000000103001000000&amp;boardId=BBS_0000004&amp;contentsSid=1150&amp;startPage=1&amp;dataSid=339480" TargetMode="External"/><Relationship Id="rId84" Type="http://schemas.openxmlformats.org/officeDocument/2006/relationships/hyperlink" Target="https://www.yd21.go.kr/corona/popup01.html" TargetMode="External"/><Relationship Id="rId138" Type="http://schemas.openxmlformats.org/officeDocument/2006/relationships/hyperlink" Target="http://www.yeoju.go.kr/brd/board/895/L/menu/610?brdType=R&amp;bbIdx=165383" TargetMode="External"/><Relationship Id="rId191" Type="http://schemas.openxmlformats.org/officeDocument/2006/relationships/hyperlink" Target="https://ptfc.familynet.or.kr/center/lay1/bbs/S295T311C312/A/6/view.do?article_seq=50738" TargetMode="External"/><Relationship Id="rId205" Type="http://schemas.openxmlformats.org/officeDocument/2006/relationships/hyperlink" Target="https://www.ansan.go.kr/www/selectBbsNttView.do?key=260&amp;bbsNo=340&amp;nttNo=1521184&amp;searchCtgry=&amp;searchCnd=all&amp;searchKrwd=&amp;pageIndex=1&amp;integrDeptCode=" TargetMode="External"/><Relationship Id="rId247" Type="http://schemas.openxmlformats.org/officeDocument/2006/relationships/hyperlink" Target="http://announce.incheon.go.kr/citynet/jsp/sap/SAPGosiBizProcess.do?command=searchDetail&amp;flag=gosiGL&amp;svp=Y&amp;sido=ic&amp;sno=35798&amp;gosiGbn=A" TargetMode="External"/><Relationship Id="rId107" Type="http://schemas.openxmlformats.org/officeDocument/2006/relationships/hyperlink" Target="https://www.dangjin.go.kr/cop/bbs/BBSMSTR_000000000013/selectBoardArticle.do?nttId=1063217&amp;kind=&amp;mno=sitemap_12&amp;pageIndex=1&amp;searchCnd=&amp;searchWrd=" TargetMode="External"/><Relationship Id="rId11" Type="http://schemas.openxmlformats.org/officeDocument/2006/relationships/hyperlink" Target="http://www.wanju.go.kr/images/www/new_main/index_wanju.html" TargetMode="External"/><Relationship Id="rId53" Type="http://schemas.openxmlformats.org/officeDocument/2006/relationships/hyperlink" Target="https://www.ddc.go.kr/ddc/contents.do?key=1824" TargetMode="External"/><Relationship Id="rId149" Type="http://schemas.openxmlformats.org/officeDocument/2006/relationships/hyperlink" Target="http://www.dh.go.kr/pages/sub.htm?nav_code=dh1588741963" TargetMode="External"/><Relationship Id="rId95" Type="http://schemas.openxmlformats.org/officeDocument/2006/relationships/hyperlink" Target="http://www.yesan.go.kr/cop/bbs/BBSMSTR_000000000061/selectBoardArticle.do?nttId=156147&amp;kind=&amp;mno=sitemap_02&amp;pageIndex=1&amp;searchCnd=&amp;searchWrd=" TargetMode="External"/><Relationship Id="rId160" Type="http://schemas.openxmlformats.org/officeDocument/2006/relationships/hyperlink" Target="https://www.gyeryong.go.kr/_prog/_board/?mode=V&amp;no=ucAqFStUp-3WYe8cdqvOBg&amp;code=m4_10_01&amp;site_dvs_cd=kr&amp;menu_dvs_cd=030101&amp;skey=&amp;sval=&amp;GotoPage=" TargetMode="External"/><Relationship Id="rId216" Type="http://schemas.openxmlformats.org/officeDocument/2006/relationships/hyperlink" Target="https://www.inje.go.kr/portal/adm/notice?articleSeq=164952" TargetMode="External"/><Relationship Id="rId258" Type="http://schemas.openxmlformats.org/officeDocument/2006/relationships/hyperlink" Target="http://www.cheongyang.go.kr/kor/sub04_02_03.do" TargetMode="External"/><Relationship Id="rId22" Type="http://schemas.openxmlformats.org/officeDocument/2006/relationships/hyperlink" Target="http://apply.hwasun.go.kr/index.do?S=S02" TargetMode="External"/><Relationship Id="rId64" Type="http://schemas.openxmlformats.org/officeDocument/2006/relationships/hyperlink" Target="http://www.guri.go.kr/brd/board/1044/L/menu/1678?brdType=R&amp;bbIdx=MTUyMzEyNg==" TargetMode="External"/><Relationship Id="rId118" Type="http://schemas.openxmlformats.org/officeDocument/2006/relationships/hyperlink" Target="https://smallbusiness.seoul.go.kr/html/main.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1"/>
  <sheetViews>
    <sheetView tabSelected="1" topLeftCell="C1" zoomScale="70" zoomScaleNormal="70" zoomScaleSheetLayoutView="70" workbookViewId="0">
      <selection activeCell="F15" sqref="F15"/>
    </sheetView>
  </sheetViews>
  <sheetFormatPr defaultColWidth="9" defaultRowHeight="16.5" x14ac:dyDescent="0.3"/>
  <cols>
    <col min="1" max="1" width="6.25" style="50" customWidth="1"/>
    <col min="2" max="2" width="7.625" style="50" customWidth="1"/>
    <col min="3" max="3" width="16.25" style="50" customWidth="1"/>
    <col min="4" max="4" width="12.875" style="50" customWidth="1"/>
    <col min="5" max="5" width="20.75" style="50" customWidth="1"/>
    <col min="6" max="6" width="81.375" style="50" customWidth="1"/>
    <col min="7" max="7" width="20.625" style="50" customWidth="1"/>
    <col min="8" max="8" width="14.125" style="20" customWidth="1"/>
    <col min="9" max="9" width="23" style="21" customWidth="1"/>
    <col min="10" max="10" width="30.625" style="20" customWidth="1"/>
    <col min="11" max="11" width="21.375" style="50" customWidth="1"/>
    <col min="12" max="12" width="15.625" style="21" customWidth="1"/>
    <col min="13" max="13" width="44.375" style="21" customWidth="1"/>
    <col min="14" max="14" width="18.75" style="21" customWidth="1"/>
    <col min="15" max="15" width="15.5" style="21" customWidth="1"/>
    <col min="16" max="16384" width="9" style="21"/>
  </cols>
  <sheetData>
    <row r="1" spans="1:15" s="14" customFormat="1" ht="39" x14ac:dyDescent="0.3">
      <c r="A1" s="53" t="s">
        <v>6663</v>
      </c>
      <c r="B1" s="53"/>
      <c r="C1" s="53"/>
      <c r="D1" s="53"/>
      <c r="E1" s="53"/>
      <c r="F1" s="53"/>
      <c r="G1" s="53"/>
      <c r="H1" s="53"/>
      <c r="I1" s="53"/>
      <c r="J1" s="53"/>
      <c r="K1" s="53"/>
      <c r="L1" s="53"/>
      <c r="M1" s="53"/>
      <c r="N1" s="53"/>
      <c r="O1" s="86"/>
    </row>
    <row r="2" spans="1:15" s="14" customFormat="1" x14ac:dyDescent="0.3">
      <c r="A2" s="1"/>
      <c r="B2" s="1"/>
      <c r="C2" s="1" t="s">
        <v>109</v>
      </c>
      <c r="D2" s="1"/>
      <c r="E2" s="1"/>
      <c r="F2" s="2"/>
      <c r="G2" s="2" t="s">
        <v>7096</v>
      </c>
      <c r="H2" s="2"/>
      <c r="I2" s="2"/>
      <c r="J2" s="1"/>
      <c r="K2" s="3"/>
      <c r="L2" s="3"/>
      <c r="M2" s="3"/>
      <c r="N2" s="2"/>
      <c r="O2" s="82"/>
    </row>
    <row r="3" spans="1:15" s="14" customFormat="1" x14ac:dyDescent="0.3">
      <c r="A3" s="3"/>
      <c r="B3" s="3"/>
      <c r="C3" s="41" t="s">
        <v>110</v>
      </c>
      <c r="D3" s="41" t="s">
        <v>111</v>
      </c>
      <c r="E3" s="41" t="s">
        <v>112</v>
      </c>
      <c r="F3" s="41" t="s">
        <v>113</v>
      </c>
      <c r="G3" s="41" t="s">
        <v>114</v>
      </c>
      <c r="H3" s="2"/>
      <c r="I3" s="41" t="s">
        <v>205</v>
      </c>
      <c r="J3" s="41" t="s">
        <v>114</v>
      </c>
      <c r="K3" s="3"/>
      <c r="L3" s="3"/>
      <c r="M3" s="2"/>
      <c r="N3" s="2"/>
      <c r="O3" s="82"/>
    </row>
    <row r="4" spans="1:15" s="14" customFormat="1" ht="16.5" customHeight="1" x14ac:dyDescent="0.3">
      <c r="A4" s="3"/>
      <c r="B4" s="3"/>
      <c r="C4" s="101" t="s">
        <v>108</v>
      </c>
      <c r="D4" s="101">
        <f>SUM($G$4:$G$8)</f>
        <v>91</v>
      </c>
      <c r="E4" s="42" t="s">
        <v>115</v>
      </c>
      <c r="F4" s="43" t="s">
        <v>5529</v>
      </c>
      <c r="G4" s="66">
        <f>COUNTIF($E$12:$E$134,E4)</f>
        <v>13</v>
      </c>
      <c r="H4" s="2"/>
      <c r="I4" s="44" t="s">
        <v>4271</v>
      </c>
      <c r="J4" s="45">
        <f>COUNTIF(O$11:O$1048576,"신규정책")</f>
        <v>12</v>
      </c>
      <c r="M4" s="2"/>
      <c r="N4" s="2"/>
      <c r="O4" s="82"/>
    </row>
    <row r="5" spans="1:15" s="14" customFormat="1" ht="16.5" customHeight="1" x14ac:dyDescent="0.3">
      <c r="A5" s="3"/>
      <c r="B5" s="3"/>
      <c r="C5" s="102"/>
      <c r="D5" s="102"/>
      <c r="E5" s="42" t="s">
        <v>106</v>
      </c>
      <c r="F5" s="43" t="s">
        <v>5565</v>
      </c>
      <c r="G5" s="66">
        <f>COUNTIF($E$12:$E$134,E5)</f>
        <v>6</v>
      </c>
      <c r="H5" s="2"/>
      <c r="I5" s="44" t="s">
        <v>4272</v>
      </c>
      <c r="J5" s="45">
        <f>COUNTIF(O:O,"업데이트")</f>
        <v>4</v>
      </c>
      <c r="M5" s="2"/>
      <c r="N5" s="46"/>
      <c r="O5" s="81"/>
    </row>
    <row r="6" spans="1:15" s="14" customFormat="1" ht="16.5" customHeight="1" x14ac:dyDescent="0.3">
      <c r="A6" s="3"/>
      <c r="B6" s="3"/>
      <c r="C6" s="102"/>
      <c r="D6" s="102"/>
      <c r="E6" s="42" t="s">
        <v>107</v>
      </c>
      <c r="F6" s="43" t="s">
        <v>121</v>
      </c>
      <c r="G6" s="66">
        <f>COUNTIF($E$12:$E$134,E6)</f>
        <v>25</v>
      </c>
      <c r="H6" s="2"/>
      <c r="I6" s="44" t="s">
        <v>204</v>
      </c>
      <c r="J6" s="45">
        <f>COUNTIF(O:O,"변동사항 없음")</f>
        <v>106</v>
      </c>
      <c r="M6" s="2"/>
      <c r="N6" s="46"/>
      <c r="O6" s="81"/>
    </row>
    <row r="7" spans="1:15" s="14" customFormat="1" ht="16.5" customHeight="1" x14ac:dyDescent="0.3">
      <c r="A7" s="3"/>
      <c r="B7" s="3"/>
      <c r="C7" s="102"/>
      <c r="D7" s="102"/>
      <c r="E7" s="42" t="s">
        <v>125</v>
      </c>
      <c r="F7" s="43" t="s">
        <v>124</v>
      </c>
      <c r="G7" s="66">
        <f>COUNTIF($E$12:$E$134,E7)</f>
        <v>31</v>
      </c>
      <c r="H7" s="2"/>
      <c r="I7" s="41" t="s">
        <v>206</v>
      </c>
      <c r="J7" s="41">
        <f>SUM(J4:J6)</f>
        <v>122</v>
      </c>
      <c r="M7" s="2"/>
      <c r="N7" s="46"/>
      <c r="O7" s="81"/>
    </row>
    <row r="8" spans="1:15" s="14" customFormat="1" ht="16.5" customHeight="1" x14ac:dyDescent="0.3">
      <c r="A8" s="3"/>
      <c r="B8" s="3"/>
      <c r="C8" s="103"/>
      <c r="D8" s="103"/>
      <c r="E8" s="42" t="s">
        <v>116</v>
      </c>
      <c r="F8" s="43" t="s">
        <v>117</v>
      </c>
      <c r="G8" s="66">
        <f>COUNTIF($E$12:$E$134,E8)</f>
        <v>16</v>
      </c>
      <c r="H8" s="2"/>
      <c r="I8" s="3"/>
      <c r="J8" s="3"/>
      <c r="K8" s="3"/>
      <c r="L8" s="3"/>
      <c r="M8" s="2"/>
      <c r="N8" s="46"/>
      <c r="O8" s="81"/>
    </row>
    <row r="9" spans="1:15" s="14" customFormat="1" ht="33" customHeight="1" x14ac:dyDescent="0.3">
      <c r="A9" s="3"/>
      <c r="B9" s="3"/>
      <c r="C9" s="47" t="s">
        <v>118</v>
      </c>
      <c r="D9" s="47">
        <f>G9</f>
        <v>31</v>
      </c>
      <c r="E9" s="42" t="s">
        <v>119</v>
      </c>
      <c r="F9" s="43" t="s">
        <v>120</v>
      </c>
      <c r="G9" s="66">
        <f>COUNTIF($E$12:$E$134,E9)</f>
        <v>31</v>
      </c>
      <c r="H9" s="2"/>
      <c r="I9" s="3"/>
      <c r="J9" s="3"/>
      <c r="K9" s="3"/>
      <c r="L9" s="3"/>
      <c r="M9" s="2"/>
      <c r="N9" s="46"/>
      <c r="O9" s="81"/>
    </row>
    <row r="10" spans="1:15" s="14" customFormat="1" ht="31.5" x14ac:dyDescent="0.3">
      <c r="A10" s="3"/>
      <c r="B10" s="3"/>
      <c r="C10" s="48" t="s">
        <v>182</v>
      </c>
      <c r="D10" s="48">
        <f>SUM(D4:D9)</f>
        <v>122</v>
      </c>
      <c r="E10" s="41"/>
      <c r="F10" s="41"/>
      <c r="G10" s="41"/>
      <c r="H10" s="2"/>
      <c r="I10" s="3"/>
      <c r="J10" s="3"/>
      <c r="K10" s="3"/>
      <c r="L10" s="3"/>
      <c r="M10" s="2"/>
      <c r="N10" s="46"/>
      <c r="O10" s="81"/>
    </row>
    <row r="11" spans="1:15" s="14" customFormat="1" x14ac:dyDescent="0.3">
      <c r="A11" s="1"/>
      <c r="B11" s="1"/>
      <c r="C11" s="1"/>
      <c r="D11" s="1"/>
      <c r="E11" s="1"/>
      <c r="F11" s="1"/>
      <c r="G11" s="1"/>
      <c r="H11" s="2"/>
      <c r="I11" s="3"/>
      <c r="J11" s="3"/>
      <c r="K11" s="1"/>
      <c r="L11" s="3"/>
      <c r="M11" s="3"/>
      <c r="N11" s="3"/>
      <c r="O11" s="83"/>
    </row>
    <row r="12" spans="1:15" s="6" customFormat="1" ht="20.100000000000001" customHeight="1" x14ac:dyDescent="0.3">
      <c r="A12" s="20" t="s">
        <v>145</v>
      </c>
      <c r="B12" s="20" t="s">
        <v>76</v>
      </c>
      <c r="C12" s="20" t="s">
        <v>73</v>
      </c>
      <c r="D12" s="20" t="s">
        <v>123</v>
      </c>
      <c r="E12" s="20" t="s">
        <v>122</v>
      </c>
      <c r="F12" s="20" t="s">
        <v>74</v>
      </c>
      <c r="G12" s="20" t="s">
        <v>0</v>
      </c>
      <c r="H12" s="20" t="s">
        <v>6</v>
      </c>
      <c r="I12" s="20" t="s">
        <v>5</v>
      </c>
      <c r="J12" s="20" t="s">
        <v>1</v>
      </c>
      <c r="K12" s="20" t="s">
        <v>7</v>
      </c>
      <c r="L12" s="20" t="s">
        <v>4</v>
      </c>
      <c r="M12" s="20" t="s">
        <v>75</v>
      </c>
      <c r="N12" s="20" t="s">
        <v>126</v>
      </c>
      <c r="O12" s="67" t="s">
        <v>4273</v>
      </c>
    </row>
    <row r="13" spans="1:15" s="6" customFormat="1" ht="20.100000000000001" customHeight="1" x14ac:dyDescent="0.3">
      <c r="A13" s="50">
        <v>1</v>
      </c>
      <c r="B13" s="69" t="s">
        <v>143</v>
      </c>
      <c r="C13" s="69" t="s">
        <v>3530</v>
      </c>
      <c r="D13" s="69" t="s">
        <v>77</v>
      </c>
      <c r="E13" s="69" t="s">
        <v>128</v>
      </c>
      <c r="F13" s="70" t="s">
        <v>6813</v>
      </c>
      <c r="G13" s="69" t="s">
        <v>3532</v>
      </c>
      <c r="H13" s="69" t="s">
        <v>207</v>
      </c>
      <c r="I13" s="69" t="s">
        <v>207</v>
      </c>
      <c r="J13" s="75" t="s">
        <v>4386</v>
      </c>
      <c r="K13" s="67" t="s">
        <v>207</v>
      </c>
      <c r="L13" s="69" t="s">
        <v>207</v>
      </c>
      <c r="M13" s="69" t="s">
        <v>3534</v>
      </c>
      <c r="N13" s="69" t="s">
        <v>129</v>
      </c>
      <c r="O13" s="97" t="s">
        <v>6864</v>
      </c>
    </row>
    <row r="14" spans="1:15" s="6" customFormat="1" ht="20.100000000000001" customHeight="1" x14ac:dyDescent="0.3">
      <c r="A14" s="50">
        <v>2</v>
      </c>
      <c r="B14" s="69" t="s">
        <v>143</v>
      </c>
      <c r="C14" s="69" t="s">
        <v>3559</v>
      </c>
      <c r="D14" s="69" t="s">
        <v>77</v>
      </c>
      <c r="E14" s="69" t="s">
        <v>10</v>
      </c>
      <c r="F14" s="70" t="s">
        <v>6664</v>
      </c>
      <c r="G14" s="69" t="s">
        <v>5096</v>
      </c>
      <c r="H14" s="69" t="s">
        <v>207</v>
      </c>
      <c r="I14" s="69" t="s">
        <v>207</v>
      </c>
      <c r="J14" s="67" t="s">
        <v>6665</v>
      </c>
      <c r="K14" s="67" t="s">
        <v>6666</v>
      </c>
      <c r="L14" s="69" t="s">
        <v>207</v>
      </c>
      <c r="M14" s="69" t="s">
        <v>3560</v>
      </c>
      <c r="N14" s="69" t="s">
        <v>129</v>
      </c>
      <c r="O14" s="97" t="s">
        <v>3884</v>
      </c>
    </row>
    <row r="15" spans="1:15" s="6" customFormat="1" ht="20.100000000000001" customHeight="1" x14ac:dyDescent="0.3">
      <c r="A15" s="50">
        <v>3</v>
      </c>
      <c r="B15" s="69" t="s">
        <v>143</v>
      </c>
      <c r="C15" s="69" t="s">
        <v>11</v>
      </c>
      <c r="D15" s="69" t="s">
        <v>77</v>
      </c>
      <c r="E15" s="69" t="s">
        <v>128</v>
      </c>
      <c r="F15" s="70" t="s">
        <v>7106</v>
      </c>
      <c r="G15" s="69" t="s">
        <v>7107</v>
      </c>
      <c r="H15" s="69"/>
      <c r="I15" s="69" t="s">
        <v>144</v>
      </c>
      <c r="J15" s="67" t="s">
        <v>7108</v>
      </c>
      <c r="K15" s="75" t="s">
        <v>7109</v>
      </c>
      <c r="L15" s="69" t="s">
        <v>7110</v>
      </c>
      <c r="M15" s="69" t="s">
        <v>7111</v>
      </c>
      <c r="N15" s="69" t="s">
        <v>129</v>
      </c>
      <c r="O15" s="97" t="s">
        <v>6416</v>
      </c>
    </row>
    <row r="16" spans="1:15" s="6" customFormat="1" ht="20.100000000000001" customHeight="1" x14ac:dyDescent="0.3">
      <c r="A16" s="50">
        <v>4</v>
      </c>
      <c r="B16" s="69" t="s">
        <v>143</v>
      </c>
      <c r="C16" s="69" t="s">
        <v>11</v>
      </c>
      <c r="D16" s="69" t="s">
        <v>77</v>
      </c>
      <c r="E16" s="69" t="s">
        <v>10</v>
      </c>
      <c r="F16" s="70" t="s">
        <v>6906</v>
      </c>
      <c r="G16" s="69" t="s">
        <v>6907</v>
      </c>
      <c r="H16" s="72" t="s">
        <v>6908</v>
      </c>
      <c r="I16" s="72" t="s">
        <v>7112</v>
      </c>
      <c r="J16" s="67" t="s">
        <v>6909</v>
      </c>
      <c r="K16" s="67" t="s">
        <v>7113</v>
      </c>
      <c r="L16" s="69" t="s">
        <v>207</v>
      </c>
      <c r="M16" s="69" t="s">
        <v>7114</v>
      </c>
      <c r="N16" s="69" t="s">
        <v>129</v>
      </c>
      <c r="O16" s="97" t="s">
        <v>6667</v>
      </c>
    </row>
    <row r="17" spans="1:15" s="6" customFormat="1" ht="20.100000000000001" customHeight="1" x14ac:dyDescent="0.3">
      <c r="A17" s="50">
        <v>5</v>
      </c>
      <c r="B17" s="69" t="s">
        <v>143</v>
      </c>
      <c r="C17" s="69" t="s">
        <v>11</v>
      </c>
      <c r="D17" s="69" t="s">
        <v>77</v>
      </c>
      <c r="E17" s="69" t="s">
        <v>10</v>
      </c>
      <c r="F17" s="70" t="s">
        <v>6902</v>
      </c>
      <c r="G17" s="69" t="s">
        <v>6903</v>
      </c>
      <c r="H17" s="72" t="s">
        <v>6904</v>
      </c>
      <c r="I17" s="69" t="s">
        <v>6905</v>
      </c>
      <c r="J17" s="67" t="s">
        <v>7115</v>
      </c>
      <c r="K17" s="75" t="s">
        <v>207</v>
      </c>
      <c r="L17" s="69" t="s">
        <v>207</v>
      </c>
      <c r="M17" s="69" t="s">
        <v>7116</v>
      </c>
      <c r="N17" s="69" t="s">
        <v>129</v>
      </c>
      <c r="O17" s="97" t="s">
        <v>6667</v>
      </c>
    </row>
    <row r="18" spans="1:15" s="6" customFormat="1" ht="20.100000000000001" customHeight="1" x14ac:dyDescent="0.3">
      <c r="A18" s="50">
        <v>6</v>
      </c>
      <c r="B18" s="69" t="s">
        <v>143</v>
      </c>
      <c r="C18" s="69" t="s">
        <v>334</v>
      </c>
      <c r="D18" s="69" t="s">
        <v>77</v>
      </c>
      <c r="E18" s="100" t="s">
        <v>127</v>
      </c>
      <c r="F18" s="70" t="s">
        <v>6917</v>
      </c>
      <c r="G18" s="69" t="s">
        <v>6918</v>
      </c>
      <c r="H18" s="69" t="s">
        <v>6919</v>
      </c>
      <c r="I18" s="69" t="s">
        <v>6920</v>
      </c>
      <c r="J18" s="67" t="s">
        <v>6921</v>
      </c>
      <c r="K18" s="67" t="s">
        <v>1324</v>
      </c>
      <c r="L18" s="69" t="s">
        <v>6922</v>
      </c>
      <c r="M18" s="69" t="s">
        <v>6923</v>
      </c>
      <c r="N18" s="69" t="s">
        <v>129</v>
      </c>
      <c r="O18" s="97" t="s">
        <v>3884</v>
      </c>
    </row>
    <row r="19" spans="1:15" s="6" customFormat="1" ht="20.100000000000001" customHeight="1" x14ac:dyDescent="0.3">
      <c r="A19" s="50">
        <v>7</v>
      </c>
      <c r="B19" s="69" t="s">
        <v>143</v>
      </c>
      <c r="C19" s="69" t="s">
        <v>334</v>
      </c>
      <c r="D19" s="69" t="s">
        <v>77</v>
      </c>
      <c r="E19" s="69" t="s">
        <v>127</v>
      </c>
      <c r="F19" s="70" t="s">
        <v>6911</v>
      </c>
      <c r="G19" s="69" t="s">
        <v>6912</v>
      </c>
      <c r="H19" s="69"/>
      <c r="I19" s="69" t="s">
        <v>6913</v>
      </c>
      <c r="J19" s="67" t="s">
        <v>6914</v>
      </c>
      <c r="K19" s="67" t="s">
        <v>6914</v>
      </c>
      <c r="L19" s="69" t="s">
        <v>6915</v>
      </c>
      <c r="M19" s="69" t="s">
        <v>6916</v>
      </c>
      <c r="N19" s="69" t="s">
        <v>129</v>
      </c>
      <c r="O19" s="97" t="s">
        <v>3884</v>
      </c>
    </row>
    <row r="20" spans="1:15" s="6" customFormat="1" ht="20.100000000000001" customHeight="1" x14ac:dyDescent="0.3">
      <c r="A20" s="50">
        <v>8</v>
      </c>
      <c r="B20" s="69" t="s">
        <v>143</v>
      </c>
      <c r="C20" s="69" t="s">
        <v>334</v>
      </c>
      <c r="D20" s="69" t="s">
        <v>77</v>
      </c>
      <c r="E20" s="69" t="s">
        <v>127</v>
      </c>
      <c r="F20" s="70" t="s">
        <v>5097</v>
      </c>
      <c r="G20" s="69" t="s">
        <v>5098</v>
      </c>
      <c r="H20" s="69" t="s">
        <v>207</v>
      </c>
      <c r="I20" s="69" t="s">
        <v>5099</v>
      </c>
      <c r="J20" s="67" t="s">
        <v>5100</v>
      </c>
      <c r="K20" s="67" t="s">
        <v>207</v>
      </c>
      <c r="L20" s="69" t="s">
        <v>334</v>
      </c>
      <c r="M20" s="69" t="s">
        <v>5101</v>
      </c>
      <c r="N20" s="69" t="s">
        <v>129</v>
      </c>
      <c r="O20" s="97" t="s">
        <v>3884</v>
      </c>
    </row>
    <row r="21" spans="1:15" s="14" customFormat="1" ht="20.100000000000001" customHeight="1" x14ac:dyDescent="0.3">
      <c r="A21" s="50">
        <v>9</v>
      </c>
      <c r="B21" s="69" t="s">
        <v>143</v>
      </c>
      <c r="C21" s="69" t="s">
        <v>334</v>
      </c>
      <c r="D21" s="69" t="s">
        <v>77</v>
      </c>
      <c r="E21" s="69" t="s">
        <v>127</v>
      </c>
      <c r="F21" s="70" t="s">
        <v>4375</v>
      </c>
      <c r="G21" s="72" t="s">
        <v>4737</v>
      </c>
      <c r="H21" s="72" t="s">
        <v>4777</v>
      </c>
      <c r="I21" s="69" t="s">
        <v>5105</v>
      </c>
      <c r="J21" s="75" t="s">
        <v>5106</v>
      </c>
      <c r="K21" s="69" t="s">
        <v>207</v>
      </c>
      <c r="L21" s="72" t="s">
        <v>4758</v>
      </c>
      <c r="M21" s="69" t="s">
        <v>4769</v>
      </c>
      <c r="N21" s="69" t="s">
        <v>129</v>
      </c>
      <c r="O21" s="97" t="s">
        <v>3884</v>
      </c>
    </row>
    <row r="22" spans="1:15" s="14" customFormat="1" ht="20.100000000000001" customHeight="1" x14ac:dyDescent="0.3">
      <c r="A22" s="50">
        <v>10</v>
      </c>
      <c r="B22" s="69" t="s">
        <v>143</v>
      </c>
      <c r="C22" s="69" t="s">
        <v>334</v>
      </c>
      <c r="D22" s="69" t="s">
        <v>77</v>
      </c>
      <c r="E22" s="69" t="s">
        <v>127</v>
      </c>
      <c r="F22" s="70" t="s">
        <v>3128</v>
      </c>
      <c r="G22" s="72" t="s">
        <v>4738</v>
      </c>
      <c r="H22" s="69" t="s">
        <v>4778</v>
      </c>
      <c r="I22" s="69" t="s">
        <v>4752</v>
      </c>
      <c r="J22" s="75" t="s">
        <v>5107</v>
      </c>
      <c r="K22" s="75" t="s">
        <v>207</v>
      </c>
      <c r="L22" s="69" t="s">
        <v>4759</v>
      </c>
      <c r="M22" s="69" t="s">
        <v>4770</v>
      </c>
      <c r="N22" s="69" t="s">
        <v>129</v>
      </c>
      <c r="O22" s="97" t="s">
        <v>3884</v>
      </c>
    </row>
    <row r="23" spans="1:15" s="14" customFormat="1" ht="20.100000000000001" customHeight="1" x14ac:dyDescent="0.3">
      <c r="A23" s="50">
        <v>11</v>
      </c>
      <c r="B23" s="69" t="s">
        <v>143</v>
      </c>
      <c r="C23" s="69" t="s">
        <v>334</v>
      </c>
      <c r="D23" s="69" t="s">
        <v>77</v>
      </c>
      <c r="E23" s="69" t="s">
        <v>127</v>
      </c>
      <c r="F23" s="70" t="s">
        <v>335</v>
      </c>
      <c r="G23" s="69" t="s">
        <v>4739</v>
      </c>
      <c r="H23" s="69" t="s">
        <v>4780</v>
      </c>
      <c r="I23" s="69" t="s">
        <v>207</v>
      </c>
      <c r="J23" s="75" t="s">
        <v>4747</v>
      </c>
      <c r="K23" s="67" t="s">
        <v>207</v>
      </c>
      <c r="L23" s="69" t="s">
        <v>4762</v>
      </c>
      <c r="M23" s="69" t="s">
        <v>6668</v>
      </c>
      <c r="N23" s="69" t="s">
        <v>129</v>
      </c>
      <c r="O23" s="97" t="s">
        <v>3884</v>
      </c>
    </row>
    <row r="24" spans="1:15" s="14" customFormat="1" ht="20.100000000000001" customHeight="1" x14ac:dyDescent="0.3">
      <c r="A24" s="50">
        <v>12</v>
      </c>
      <c r="B24" s="69" t="s">
        <v>143</v>
      </c>
      <c r="C24" s="69" t="s">
        <v>181</v>
      </c>
      <c r="D24" s="69" t="s">
        <v>77</v>
      </c>
      <c r="E24" s="69" t="s">
        <v>127</v>
      </c>
      <c r="F24" s="70" t="s">
        <v>3610</v>
      </c>
      <c r="G24" s="72" t="s">
        <v>3611</v>
      </c>
      <c r="H24" s="72" t="s">
        <v>207</v>
      </c>
      <c r="I24" s="72" t="s">
        <v>207</v>
      </c>
      <c r="J24" s="75" t="s">
        <v>5124</v>
      </c>
      <c r="K24" s="67" t="s">
        <v>207</v>
      </c>
      <c r="L24" s="69" t="s">
        <v>207</v>
      </c>
      <c r="M24" s="72" t="s">
        <v>5125</v>
      </c>
      <c r="N24" s="72" t="s">
        <v>129</v>
      </c>
      <c r="O24" s="97" t="s">
        <v>3884</v>
      </c>
    </row>
    <row r="25" spans="1:15" s="14" customFormat="1" ht="20.100000000000001" customHeight="1" x14ac:dyDescent="0.3">
      <c r="A25" s="50">
        <v>13</v>
      </c>
      <c r="B25" s="69" t="s">
        <v>143</v>
      </c>
      <c r="C25" s="69" t="s">
        <v>3616</v>
      </c>
      <c r="D25" s="69" t="s">
        <v>77</v>
      </c>
      <c r="E25" s="69" t="s">
        <v>127</v>
      </c>
      <c r="F25" s="70" t="s">
        <v>3626</v>
      </c>
      <c r="G25" s="72" t="s">
        <v>3627</v>
      </c>
      <c r="H25" s="72" t="s">
        <v>3628</v>
      </c>
      <c r="I25" s="69" t="s">
        <v>5126</v>
      </c>
      <c r="J25" s="75" t="s">
        <v>5127</v>
      </c>
      <c r="K25" s="75" t="s">
        <v>207</v>
      </c>
      <c r="L25" s="72" t="s">
        <v>207</v>
      </c>
      <c r="M25" s="69" t="s">
        <v>3629</v>
      </c>
      <c r="N25" s="69" t="s">
        <v>129</v>
      </c>
      <c r="O25" s="97" t="s">
        <v>3884</v>
      </c>
    </row>
    <row r="26" spans="1:15" s="14" customFormat="1" ht="20.100000000000001" customHeight="1" x14ac:dyDescent="0.3">
      <c r="A26" s="50">
        <v>14</v>
      </c>
      <c r="B26" s="69" t="s">
        <v>143</v>
      </c>
      <c r="C26" s="69" t="s">
        <v>191</v>
      </c>
      <c r="D26" s="69" t="s">
        <v>77</v>
      </c>
      <c r="E26" s="69" t="s">
        <v>127</v>
      </c>
      <c r="F26" s="70" t="s">
        <v>6669</v>
      </c>
      <c r="G26" s="72" t="s">
        <v>6670</v>
      </c>
      <c r="H26" s="72" t="s">
        <v>207</v>
      </c>
      <c r="I26" s="69" t="s">
        <v>6671</v>
      </c>
      <c r="J26" s="75" t="s">
        <v>6672</v>
      </c>
      <c r="K26" s="67" t="s">
        <v>6673</v>
      </c>
      <c r="L26" s="69" t="s">
        <v>207</v>
      </c>
      <c r="M26" s="72" t="s">
        <v>6674</v>
      </c>
      <c r="N26" s="69" t="s">
        <v>129</v>
      </c>
      <c r="O26" s="97" t="s">
        <v>3884</v>
      </c>
    </row>
    <row r="27" spans="1:15" s="14" customFormat="1" ht="20.100000000000001" customHeight="1" x14ac:dyDescent="0.3">
      <c r="A27" s="50">
        <v>15</v>
      </c>
      <c r="B27" s="69" t="s">
        <v>143</v>
      </c>
      <c r="C27" s="69" t="s">
        <v>3564</v>
      </c>
      <c r="D27" s="69" t="s">
        <v>77</v>
      </c>
      <c r="E27" s="69" t="s">
        <v>127</v>
      </c>
      <c r="F27" s="70" t="s">
        <v>6506</v>
      </c>
      <c r="G27" s="72" t="s">
        <v>6924</v>
      </c>
      <c r="H27" s="72" t="s">
        <v>207</v>
      </c>
      <c r="I27" s="72" t="s">
        <v>6507</v>
      </c>
      <c r="J27" s="75" t="s">
        <v>6508</v>
      </c>
      <c r="K27" s="67" t="s">
        <v>207</v>
      </c>
      <c r="L27" s="69" t="s">
        <v>6509</v>
      </c>
      <c r="M27" s="72" t="s">
        <v>219</v>
      </c>
      <c r="N27" s="69" t="s">
        <v>129</v>
      </c>
      <c r="O27" s="97" t="s">
        <v>3884</v>
      </c>
    </row>
    <row r="28" spans="1:15" s="14" customFormat="1" ht="20.100000000000001" customHeight="1" x14ac:dyDescent="0.3">
      <c r="A28" s="50">
        <v>16</v>
      </c>
      <c r="B28" s="69" t="s">
        <v>143</v>
      </c>
      <c r="C28" s="69" t="s">
        <v>3564</v>
      </c>
      <c r="D28" s="69" t="s">
        <v>77</v>
      </c>
      <c r="E28" s="69" t="s">
        <v>127</v>
      </c>
      <c r="F28" s="70" t="s">
        <v>6510</v>
      </c>
      <c r="G28" s="69" t="s">
        <v>6511</v>
      </c>
      <c r="H28" s="69" t="s">
        <v>207</v>
      </c>
      <c r="I28" s="72" t="s">
        <v>6512</v>
      </c>
      <c r="J28" s="75" t="s">
        <v>7057</v>
      </c>
      <c r="K28" s="67" t="s">
        <v>7058</v>
      </c>
      <c r="L28" s="69" t="s">
        <v>7117</v>
      </c>
      <c r="M28" s="72" t="s">
        <v>6513</v>
      </c>
      <c r="N28" s="69" t="s">
        <v>129</v>
      </c>
      <c r="O28" s="97" t="s">
        <v>6667</v>
      </c>
    </row>
    <row r="29" spans="1:15" s="14" customFormat="1" ht="20.100000000000001" customHeight="1" x14ac:dyDescent="0.3">
      <c r="A29" s="50">
        <v>17</v>
      </c>
      <c r="B29" s="69" t="s">
        <v>143</v>
      </c>
      <c r="C29" s="69" t="s">
        <v>3564</v>
      </c>
      <c r="D29" s="69" t="s">
        <v>77</v>
      </c>
      <c r="E29" s="69" t="s">
        <v>127</v>
      </c>
      <c r="F29" s="70" t="s">
        <v>6514</v>
      </c>
      <c r="G29" s="72" t="s">
        <v>6515</v>
      </c>
      <c r="H29" s="69" t="s">
        <v>207</v>
      </c>
      <c r="I29" s="69" t="s">
        <v>6516</v>
      </c>
      <c r="J29" s="75" t="s">
        <v>6517</v>
      </c>
      <c r="K29" s="75" t="s">
        <v>207</v>
      </c>
      <c r="L29" s="69" t="s">
        <v>6518</v>
      </c>
      <c r="M29" s="69" t="s">
        <v>6519</v>
      </c>
      <c r="N29" s="69" t="s">
        <v>129</v>
      </c>
      <c r="O29" s="97" t="s">
        <v>3884</v>
      </c>
    </row>
    <row r="30" spans="1:15" s="14" customFormat="1" ht="20.100000000000001" customHeight="1" x14ac:dyDescent="0.3">
      <c r="A30" s="50">
        <v>18</v>
      </c>
      <c r="B30" s="69" t="s">
        <v>143</v>
      </c>
      <c r="C30" s="69" t="s">
        <v>3564</v>
      </c>
      <c r="D30" s="69" t="s">
        <v>77</v>
      </c>
      <c r="E30" s="69" t="s">
        <v>127</v>
      </c>
      <c r="F30" s="96" t="s">
        <v>6494</v>
      </c>
      <c r="G30" s="69" t="s">
        <v>6495</v>
      </c>
      <c r="H30" s="69" t="s">
        <v>7059</v>
      </c>
      <c r="I30" s="72" t="s">
        <v>6925</v>
      </c>
      <c r="J30" s="75" t="s">
        <v>6496</v>
      </c>
      <c r="K30" s="67" t="s">
        <v>7060</v>
      </c>
      <c r="L30" s="69" t="s">
        <v>6497</v>
      </c>
      <c r="M30" s="69" t="s">
        <v>6498</v>
      </c>
      <c r="N30" s="69" t="s">
        <v>129</v>
      </c>
      <c r="O30" s="97" t="s">
        <v>3884</v>
      </c>
    </row>
    <row r="31" spans="1:15" s="14" customFormat="1" ht="20.100000000000001" customHeight="1" x14ac:dyDescent="0.3">
      <c r="A31" s="50">
        <v>19</v>
      </c>
      <c r="B31" s="69" t="s">
        <v>143</v>
      </c>
      <c r="C31" s="69" t="s">
        <v>334</v>
      </c>
      <c r="D31" s="69" t="s">
        <v>77</v>
      </c>
      <c r="E31" s="69" t="s">
        <v>9</v>
      </c>
      <c r="F31" s="70" t="s">
        <v>6735</v>
      </c>
      <c r="G31" s="72" t="s">
        <v>6736</v>
      </c>
      <c r="H31" s="69" t="s">
        <v>207</v>
      </c>
      <c r="I31" s="72" t="s">
        <v>6737</v>
      </c>
      <c r="J31" s="75" t="s">
        <v>6738</v>
      </c>
      <c r="K31" s="67" t="s">
        <v>207</v>
      </c>
      <c r="L31" s="69" t="s">
        <v>6739</v>
      </c>
      <c r="M31" s="69" t="s">
        <v>6740</v>
      </c>
      <c r="N31" s="69" t="s">
        <v>129</v>
      </c>
      <c r="O31" s="97" t="s">
        <v>3884</v>
      </c>
    </row>
    <row r="32" spans="1:15" s="14" customFormat="1" ht="20.100000000000001" customHeight="1" x14ac:dyDescent="0.3">
      <c r="A32" s="50">
        <v>20</v>
      </c>
      <c r="B32" s="69" t="s">
        <v>143</v>
      </c>
      <c r="C32" s="69" t="s">
        <v>334</v>
      </c>
      <c r="D32" s="69" t="s">
        <v>77</v>
      </c>
      <c r="E32" s="69" t="s">
        <v>9</v>
      </c>
      <c r="F32" s="70" t="s">
        <v>6741</v>
      </c>
      <c r="G32" s="69" t="s">
        <v>6742</v>
      </c>
      <c r="H32" s="69" t="s">
        <v>6743</v>
      </c>
      <c r="I32" s="72" t="s">
        <v>6744</v>
      </c>
      <c r="J32" s="75" t="s">
        <v>6745</v>
      </c>
      <c r="K32" s="67" t="s">
        <v>207</v>
      </c>
      <c r="L32" s="69" t="s">
        <v>4802</v>
      </c>
      <c r="M32" s="72" t="s">
        <v>6746</v>
      </c>
      <c r="N32" s="69" t="s">
        <v>129</v>
      </c>
      <c r="O32" s="97" t="s">
        <v>3884</v>
      </c>
    </row>
    <row r="33" spans="1:15" s="14" customFormat="1" ht="20.100000000000001" customHeight="1" x14ac:dyDescent="0.3">
      <c r="A33" s="50">
        <v>21</v>
      </c>
      <c r="B33" s="69" t="s">
        <v>143</v>
      </c>
      <c r="C33" s="69" t="s">
        <v>334</v>
      </c>
      <c r="D33" s="69" t="s">
        <v>77</v>
      </c>
      <c r="E33" s="69" t="s">
        <v>9</v>
      </c>
      <c r="F33" s="70" t="s">
        <v>5144</v>
      </c>
      <c r="G33" s="69" t="s">
        <v>5145</v>
      </c>
      <c r="H33" s="69" t="s">
        <v>207</v>
      </c>
      <c r="I33" s="72" t="s">
        <v>207</v>
      </c>
      <c r="J33" s="75" t="s">
        <v>5146</v>
      </c>
      <c r="K33" s="67" t="s">
        <v>207</v>
      </c>
      <c r="L33" s="69" t="s">
        <v>207</v>
      </c>
      <c r="M33" s="69" t="s">
        <v>207</v>
      </c>
      <c r="N33" s="69" t="s">
        <v>129</v>
      </c>
      <c r="O33" s="97" t="s">
        <v>3884</v>
      </c>
    </row>
    <row r="34" spans="1:15" s="14" customFormat="1" ht="20.100000000000001" customHeight="1" x14ac:dyDescent="0.3">
      <c r="A34" s="50">
        <v>22</v>
      </c>
      <c r="B34" s="69" t="s">
        <v>143</v>
      </c>
      <c r="C34" s="69" t="s">
        <v>3782</v>
      </c>
      <c r="D34" s="69" t="s">
        <v>77</v>
      </c>
      <c r="E34" s="69" t="s">
        <v>9</v>
      </c>
      <c r="F34" s="70" t="s">
        <v>5147</v>
      </c>
      <c r="G34" s="69" t="s">
        <v>3788</v>
      </c>
      <c r="H34" s="69" t="s">
        <v>207</v>
      </c>
      <c r="I34" s="72" t="s">
        <v>207</v>
      </c>
      <c r="J34" s="75" t="s">
        <v>5148</v>
      </c>
      <c r="K34" s="67" t="s">
        <v>207</v>
      </c>
      <c r="L34" s="69" t="s">
        <v>3786</v>
      </c>
      <c r="M34" s="69" t="s">
        <v>5149</v>
      </c>
      <c r="N34" s="69" t="s">
        <v>129</v>
      </c>
      <c r="O34" s="97" t="s">
        <v>3884</v>
      </c>
    </row>
    <row r="35" spans="1:15" s="14" customFormat="1" ht="20.100000000000001" customHeight="1" x14ac:dyDescent="0.3">
      <c r="A35" s="50">
        <v>23</v>
      </c>
      <c r="B35" s="69" t="s">
        <v>143</v>
      </c>
      <c r="C35" s="69" t="s">
        <v>259</v>
      </c>
      <c r="D35" s="69" t="s">
        <v>77</v>
      </c>
      <c r="E35" s="69" t="s">
        <v>9</v>
      </c>
      <c r="F35" s="70" t="s">
        <v>6675</v>
      </c>
      <c r="G35" s="72" t="s">
        <v>6676</v>
      </c>
      <c r="H35" s="69" t="s">
        <v>207</v>
      </c>
      <c r="I35" s="72" t="s">
        <v>6677</v>
      </c>
      <c r="J35" s="72" t="s">
        <v>6678</v>
      </c>
      <c r="K35" s="72" t="s">
        <v>6679</v>
      </c>
      <c r="L35" s="76" t="s">
        <v>207</v>
      </c>
      <c r="M35" s="72" t="s">
        <v>6680</v>
      </c>
      <c r="N35" s="69" t="s">
        <v>129</v>
      </c>
      <c r="O35" s="97" t="s">
        <v>3884</v>
      </c>
    </row>
    <row r="36" spans="1:15" s="14" customFormat="1" ht="20.100000000000001" customHeight="1" x14ac:dyDescent="0.3">
      <c r="A36" s="50">
        <v>24</v>
      </c>
      <c r="B36" s="69" t="s">
        <v>143</v>
      </c>
      <c r="C36" s="69" t="s">
        <v>3559</v>
      </c>
      <c r="D36" s="69" t="s">
        <v>77</v>
      </c>
      <c r="E36" s="69" t="s">
        <v>9</v>
      </c>
      <c r="F36" s="70" t="s">
        <v>3799</v>
      </c>
      <c r="G36" s="72" t="s">
        <v>3800</v>
      </c>
      <c r="H36" s="72" t="s">
        <v>207</v>
      </c>
      <c r="I36" s="72" t="s">
        <v>207</v>
      </c>
      <c r="J36" s="75" t="s">
        <v>5152</v>
      </c>
      <c r="K36" s="75" t="s">
        <v>207</v>
      </c>
      <c r="L36" s="69" t="s">
        <v>207</v>
      </c>
      <c r="M36" s="72" t="s">
        <v>3801</v>
      </c>
      <c r="N36" s="69" t="s">
        <v>129</v>
      </c>
      <c r="O36" s="97" t="s">
        <v>6864</v>
      </c>
    </row>
    <row r="37" spans="1:15" s="14" customFormat="1" ht="20.100000000000001" customHeight="1" x14ac:dyDescent="0.3">
      <c r="A37" s="50">
        <v>25</v>
      </c>
      <c r="B37" s="69" t="s">
        <v>143</v>
      </c>
      <c r="C37" s="69" t="s">
        <v>191</v>
      </c>
      <c r="D37" s="69" t="s">
        <v>77</v>
      </c>
      <c r="E37" s="69" t="s">
        <v>9</v>
      </c>
      <c r="F37" s="70" t="s">
        <v>3808</v>
      </c>
      <c r="G37" s="72" t="s">
        <v>3809</v>
      </c>
      <c r="H37" s="69" t="s">
        <v>207</v>
      </c>
      <c r="I37" s="72" t="s">
        <v>207</v>
      </c>
      <c r="J37" s="75" t="s">
        <v>3810</v>
      </c>
      <c r="K37" s="75" t="s">
        <v>207</v>
      </c>
      <c r="L37" s="69" t="s">
        <v>3811</v>
      </c>
      <c r="M37" s="72" t="s">
        <v>3812</v>
      </c>
      <c r="N37" s="69" t="s">
        <v>129</v>
      </c>
      <c r="O37" s="97" t="s">
        <v>3884</v>
      </c>
    </row>
    <row r="38" spans="1:15" s="14" customFormat="1" ht="20.100000000000001" customHeight="1" x14ac:dyDescent="0.3">
      <c r="A38" s="50">
        <v>26</v>
      </c>
      <c r="B38" s="69" t="s">
        <v>143</v>
      </c>
      <c r="C38" s="69" t="s">
        <v>191</v>
      </c>
      <c r="D38" s="69" t="s">
        <v>77</v>
      </c>
      <c r="E38" s="69" t="s">
        <v>9</v>
      </c>
      <c r="F38" s="70" t="s">
        <v>6747</v>
      </c>
      <c r="G38" s="72" t="s">
        <v>6748</v>
      </c>
      <c r="H38" s="69" t="s">
        <v>207</v>
      </c>
      <c r="I38" s="69" t="s">
        <v>6749</v>
      </c>
      <c r="J38" s="75" t="s">
        <v>6750</v>
      </c>
      <c r="K38" s="67" t="s">
        <v>207</v>
      </c>
      <c r="L38" s="69" t="s">
        <v>207</v>
      </c>
      <c r="M38" s="69" t="s">
        <v>6751</v>
      </c>
      <c r="N38" s="69" t="s">
        <v>129</v>
      </c>
      <c r="O38" s="97" t="s">
        <v>3884</v>
      </c>
    </row>
    <row r="39" spans="1:15" s="14" customFormat="1" ht="20.100000000000001" customHeight="1" x14ac:dyDescent="0.3">
      <c r="A39" s="50">
        <v>27</v>
      </c>
      <c r="B39" s="69" t="s">
        <v>143</v>
      </c>
      <c r="C39" s="69" t="s">
        <v>169</v>
      </c>
      <c r="D39" s="69" t="s">
        <v>77</v>
      </c>
      <c r="E39" s="69" t="s">
        <v>9</v>
      </c>
      <c r="F39" s="70" t="s">
        <v>4421</v>
      </c>
      <c r="G39" s="69" t="s">
        <v>4333</v>
      </c>
      <c r="H39" s="69"/>
      <c r="I39" s="72" t="s">
        <v>4891</v>
      </c>
      <c r="J39" s="75" t="s">
        <v>4334</v>
      </c>
      <c r="K39" s="67" t="s">
        <v>207</v>
      </c>
      <c r="L39" s="69" t="s">
        <v>4422</v>
      </c>
      <c r="M39" s="69" t="s">
        <v>4335</v>
      </c>
      <c r="N39" s="69" t="s">
        <v>129</v>
      </c>
      <c r="O39" s="97" t="s">
        <v>3884</v>
      </c>
    </row>
    <row r="40" spans="1:15" s="14" customFormat="1" ht="20.100000000000001" customHeight="1" x14ac:dyDescent="0.3">
      <c r="A40" s="50">
        <v>28</v>
      </c>
      <c r="B40" s="69" t="s">
        <v>143</v>
      </c>
      <c r="C40" s="69" t="s">
        <v>3570</v>
      </c>
      <c r="D40" s="69" t="s">
        <v>78</v>
      </c>
      <c r="E40" s="69" t="s">
        <v>105</v>
      </c>
      <c r="F40" s="70" t="s">
        <v>4387</v>
      </c>
      <c r="G40" s="72" t="s">
        <v>3571</v>
      </c>
      <c r="H40" s="69" t="s">
        <v>207</v>
      </c>
      <c r="I40" s="72" t="s">
        <v>207</v>
      </c>
      <c r="J40" s="75" t="s">
        <v>4388</v>
      </c>
      <c r="K40" s="75" t="s">
        <v>207</v>
      </c>
      <c r="L40" s="69" t="s">
        <v>207</v>
      </c>
      <c r="M40" s="69" t="s">
        <v>3572</v>
      </c>
      <c r="N40" s="69" t="s">
        <v>129</v>
      </c>
      <c r="O40" s="97" t="s">
        <v>3884</v>
      </c>
    </row>
    <row r="41" spans="1:15" s="14" customFormat="1" ht="20.100000000000001" customHeight="1" x14ac:dyDescent="0.3">
      <c r="A41" s="50">
        <v>29</v>
      </c>
      <c r="B41" s="69" t="s">
        <v>143</v>
      </c>
      <c r="C41" s="69" t="s">
        <v>3616</v>
      </c>
      <c r="D41" s="69" t="s">
        <v>78</v>
      </c>
      <c r="E41" s="69" t="s">
        <v>105</v>
      </c>
      <c r="F41" s="70" t="s">
        <v>3594</v>
      </c>
      <c r="G41" s="72" t="s">
        <v>4311</v>
      </c>
      <c r="H41" s="69" t="s">
        <v>207</v>
      </c>
      <c r="I41" s="72" t="s">
        <v>4727</v>
      </c>
      <c r="J41" s="75" t="s">
        <v>4312</v>
      </c>
      <c r="K41" s="75" t="s">
        <v>207</v>
      </c>
      <c r="L41" s="72" t="s">
        <v>207</v>
      </c>
      <c r="M41" s="72" t="s">
        <v>3595</v>
      </c>
      <c r="N41" s="69" t="s">
        <v>129</v>
      </c>
      <c r="O41" s="97" t="s">
        <v>3884</v>
      </c>
    </row>
    <row r="42" spans="1:15" s="14" customFormat="1" ht="20.100000000000001" customHeight="1" x14ac:dyDescent="0.3">
      <c r="A42" s="50">
        <v>30</v>
      </c>
      <c r="B42" s="69" t="s">
        <v>143</v>
      </c>
      <c r="C42" s="69" t="s">
        <v>191</v>
      </c>
      <c r="D42" s="69" t="s">
        <v>78</v>
      </c>
      <c r="E42" s="69" t="s">
        <v>105</v>
      </c>
      <c r="F42" s="70" t="s">
        <v>6752</v>
      </c>
      <c r="G42" s="69" t="s">
        <v>6753</v>
      </c>
      <c r="H42" s="69" t="s">
        <v>207</v>
      </c>
      <c r="I42" s="69" t="s">
        <v>144</v>
      </c>
      <c r="J42" s="75" t="s">
        <v>6754</v>
      </c>
      <c r="K42" s="67" t="s">
        <v>207</v>
      </c>
      <c r="L42" s="72" t="s">
        <v>6755</v>
      </c>
      <c r="M42" s="72" t="s">
        <v>3816</v>
      </c>
      <c r="N42" s="69" t="s">
        <v>129</v>
      </c>
      <c r="O42" s="97" t="s">
        <v>6864</v>
      </c>
    </row>
    <row r="43" spans="1:15" s="14" customFormat="1" ht="20.100000000000001" customHeight="1" x14ac:dyDescent="0.3">
      <c r="A43" s="50">
        <v>31</v>
      </c>
      <c r="B43" s="69" t="s">
        <v>143</v>
      </c>
      <c r="C43" s="69" t="s">
        <v>191</v>
      </c>
      <c r="D43" s="69" t="s">
        <v>78</v>
      </c>
      <c r="E43" s="69" t="s">
        <v>105</v>
      </c>
      <c r="F43" s="70" t="s">
        <v>3578</v>
      </c>
      <c r="G43" s="72" t="s">
        <v>3579</v>
      </c>
      <c r="H43" s="72" t="s">
        <v>207</v>
      </c>
      <c r="I43" s="72" t="s">
        <v>4405</v>
      </c>
      <c r="J43" s="72" t="s">
        <v>3580</v>
      </c>
      <c r="K43" s="72" t="s">
        <v>207</v>
      </c>
      <c r="L43" s="76" t="s">
        <v>4406</v>
      </c>
      <c r="M43" s="72" t="s">
        <v>3581</v>
      </c>
      <c r="N43" s="72" t="s">
        <v>129</v>
      </c>
      <c r="O43" s="97" t="s">
        <v>3884</v>
      </c>
    </row>
    <row r="44" spans="1:15" s="14" customFormat="1" ht="20.100000000000001" customHeight="1" x14ac:dyDescent="0.3">
      <c r="A44" s="50">
        <v>32</v>
      </c>
      <c r="B44" s="69" t="s">
        <v>143</v>
      </c>
      <c r="C44" s="69" t="s">
        <v>11</v>
      </c>
      <c r="D44" s="69" t="s">
        <v>78</v>
      </c>
      <c r="E44" s="69" t="s">
        <v>105</v>
      </c>
      <c r="F44" s="70" t="s">
        <v>3582</v>
      </c>
      <c r="G44" s="72" t="s">
        <v>4307</v>
      </c>
      <c r="H44" s="69" t="s">
        <v>207</v>
      </c>
      <c r="I44" s="72" t="s">
        <v>4879</v>
      </c>
      <c r="J44" s="75" t="s">
        <v>4308</v>
      </c>
      <c r="K44" s="75" t="s">
        <v>207</v>
      </c>
      <c r="L44" s="69" t="s">
        <v>207</v>
      </c>
      <c r="M44" s="72" t="s">
        <v>3583</v>
      </c>
      <c r="N44" s="69" t="s">
        <v>129</v>
      </c>
      <c r="O44" s="97" t="s">
        <v>3884</v>
      </c>
    </row>
    <row r="45" spans="1:15" s="14" customFormat="1" ht="20.100000000000001" customHeight="1" x14ac:dyDescent="0.3">
      <c r="A45" s="50">
        <v>33</v>
      </c>
      <c r="B45" s="69" t="s">
        <v>143</v>
      </c>
      <c r="C45" s="69" t="s">
        <v>11</v>
      </c>
      <c r="D45" s="69" t="s">
        <v>78</v>
      </c>
      <c r="E45" s="69" t="s">
        <v>105</v>
      </c>
      <c r="F45" s="70" t="s">
        <v>4309</v>
      </c>
      <c r="G45" s="72" t="s">
        <v>3584</v>
      </c>
      <c r="H45" s="69" t="s">
        <v>207</v>
      </c>
      <c r="I45" s="72" t="s">
        <v>4880</v>
      </c>
      <c r="J45" s="75" t="s">
        <v>4310</v>
      </c>
      <c r="K45" s="75" t="s">
        <v>207</v>
      </c>
      <c r="L45" s="69" t="s">
        <v>207</v>
      </c>
      <c r="M45" s="72" t="s">
        <v>4428</v>
      </c>
      <c r="N45" s="69" t="s">
        <v>129</v>
      </c>
      <c r="O45" s="97" t="s">
        <v>3884</v>
      </c>
    </row>
    <row r="46" spans="1:15" s="14" customFormat="1" ht="20.100000000000001" customHeight="1" x14ac:dyDescent="0.3">
      <c r="A46" s="50">
        <v>34</v>
      </c>
      <c r="B46" s="69" t="s">
        <v>143</v>
      </c>
      <c r="C46" s="69" t="s">
        <v>11</v>
      </c>
      <c r="D46" s="69" t="s">
        <v>78</v>
      </c>
      <c r="E46" s="69" t="s">
        <v>105</v>
      </c>
      <c r="F46" s="70" t="s">
        <v>5469</v>
      </c>
      <c r="G46" s="72" t="s">
        <v>5470</v>
      </c>
      <c r="H46" s="69" t="s">
        <v>207</v>
      </c>
      <c r="I46" s="72" t="s">
        <v>5471</v>
      </c>
      <c r="J46" s="75" t="s">
        <v>5472</v>
      </c>
      <c r="K46" s="75" t="s">
        <v>207</v>
      </c>
      <c r="L46" s="72" t="s">
        <v>5473</v>
      </c>
      <c r="M46" s="72" t="s">
        <v>5474</v>
      </c>
      <c r="N46" s="69" t="s">
        <v>129</v>
      </c>
      <c r="O46" s="97" t="s">
        <v>3884</v>
      </c>
    </row>
    <row r="47" spans="1:15" s="14" customFormat="1" ht="20.100000000000001" customHeight="1" x14ac:dyDescent="0.3">
      <c r="A47" s="50">
        <v>35</v>
      </c>
      <c r="B47" s="69" t="s">
        <v>143</v>
      </c>
      <c r="C47" s="69" t="s">
        <v>3596</v>
      </c>
      <c r="D47" s="69" t="s">
        <v>78</v>
      </c>
      <c r="E47" s="69" t="s">
        <v>105</v>
      </c>
      <c r="F47" s="70" t="s">
        <v>3597</v>
      </c>
      <c r="G47" s="72" t="s">
        <v>3598</v>
      </c>
      <c r="H47" s="69" t="s">
        <v>207</v>
      </c>
      <c r="I47" s="72" t="s">
        <v>4888</v>
      </c>
      <c r="J47" s="75" t="s">
        <v>3599</v>
      </c>
      <c r="K47" s="75" t="s">
        <v>207</v>
      </c>
      <c r="L47" s="72" t="s">
        <v>207</v>
      </c>
      <c r="M47" s="72" t="s">
        <v>3600</v>
      </c>
      <c r="N47" s="72" t="s">
        <v>129</v>
      </c>
      <c r="O47" s="97" t="s">
        <v>3884</v>
      </c>
    </row>
    <row r="48" spans="1:15" s="14" customFormat="1" ht="20.100000000000001" customHeight="1" x14ac:dyDescent="0.3">
      <c r="A48" s="50">
        <v>36</v>
      </c>
      <c r="B48" s="69" t="s">
        <v>143</v>
      </c>
      <c r="C48" s="69" t="s">
        <v>169</v>
      </c>
      <c r="D48" s="69" t="s">
        <v>78</v>
      </c>
      <c r="E48" s="69" t="s">
        <v>105</v>
      </c>
      <c r="F48" s="70" t="s">
        <v>7053</v>
      </c>
      <c r="G48" s="69" t="s">
        <v>1075</v>
      </c>
      <c r="H48" s="69" t="s">
        <v>207</v>
      </c>
      <c r="I48" s="69" t="s">
        <v>7054</v>
      </c>
      <c r="J48" s="75" t="s">
        <v>7055</v>
      </c>
      <c r="K48" s="67" t="s">
        <v>207</v>
      </c>
      <c r="L48" s="69" t="s">
        <v>7056</v>
      </c>
      <c r="M48" s="69" t="s">
        <v>207</v>
      </c>
      <c r="N48" s="69" t="s">
        <v>129</v>
      </c>
      <c r="O48" s="97" t="s">
        <v>3884</v>
      </c>
    </row>
    <row r="49" spans="1:15" s="14" customFormat="1" ht="20.100000000000001" customHeight="1" x14ac:dyDescent="0.3">
      <c r="A49" s="50">
        <v>37</v>
      </c>
      <c r="B49" s="69" t="s">
        <v>143</v>
      </c>
      <c r="C49" s="69" t="s">
        <v>3601</v>
      </c>
      <c r="D49" s="69" t="s">
        <v>78</v>
      </c>
      <c r="E49" s="69" t="s">
        <v>105</v>
      </c>
      <c r="F49" s="70" t="s">
        <v>3602</v>
      </c>
      <c r="G49" s="72" t="s">
        <v>3556</v>
      </c>
      <c r="H49" s="69" t="s">
        <v>207</v>
      </c>
      <c r="I49" s="72" t="s">
        <v>4889</v>
      </c>
      <c r="J49" s="75" t="s">
        <v>3603</v>
      </c>
      <c r="K49" s="75" t="s">
        <v>207</v>
      </c>
      <c r="L49" s="69" t="s">
        <v>3604</v>
      </c>
      <c r="M49" s="72" t="s">
        <v>4329</v>
      </c>
      <c r="N49" s="69" t="s">
        <v>129</v>
      </c>
      <c r="O49" s="97" t="s">
        <v>3884</v>
      </c>
    </row>
    <row r="50" spans="1:15" s="14" customFormat="1" ht="20.100000000000001" customHeight="1" x14ac:dyDescent="0.3">
      <c r="A50" s="50">
        <v>38</v>
      </c>
      <c r="B50" s="69" t="s">
        <v>143</v>
      </c>
      <c r="C50" s="69" t="s">
        <v>3605</v>
      </c>
      <c r="D50" s="69" t="s">
        <v>78</v>
      </c>
      <c r="E50" s="69" t="s">
        <v>105</v>
      </c>
      <c r="F50" s="70" t="s">
        <v>3606</v>
      </c>
      <c r="G50" s="69" t="s">
        <v>3556</v>
      </c>
      <c r="H50" s="69" t="s">
        <v>207</v>
      </c>
      <c r="I50" s="69" t="s">
        <v>4890</v>
      </c>
      <c r="J50" s="75" t="s">
        <v>3607</v>
      </c>
      <c r="K50" s="67" t="s">
        <v>207</v>
      </c>
      <c r="L50" s="69" t="s">
        <v>4431</v>
      </c>
      <c r="M50" s="72" t="s">
        <v>3608</v>
      </c>
      <c r="N50" s="69" t="s">
        <v>129</v>
      </c>
      <c r="O50" s="97" t="s">
        <v>3884</v>
      </c>
    </row>
    <row r="51" spans="1:15" s="14" customFormat="1" ht="20.100000000000001" customHeight="1" x14ac:dyDescent="0.3">
      <c r="A51" s="50">
        <v>39</v>
      </c>
      <c r="B51" s="69" t="s">
        <v>143</v>
      </c>
      <c r="C51" s="69" t="s">
        <v>3609</v>
      </c>
      <c r="D51" s="69" t="s">
        <v>78</v>
      </c>
      <c r="E51" s="69" t="s">
        <v>105</v>
      </c>
      <c r="F51" s="70" t="s">
        <v>4423</v>
      </c>
      <c r="G51" s="69" t="s">
        <v>4424</v>
      </c>
      <c r="H51" s="69" t="s">
        <v>207</v>
      </c>
      <c r="I51" s="69" t="s">
        <v>4892</v>
      </c>
      <c r="J51" s="75" t="s">
        <v>4728</v>
      </c>
      <c r="K51" s="67" t="s">
        <v>207</v>
      </c>
      <c r="L51" s="69" t="s">
        <v>207</v>
      </c>
      <c r="M51" s="69" t="s">
        <v>4425</v>
      </c>
      <c r="N51" s="69" t="s">
        <v>129</v>
      </c>
      <c r="O51" s="97" t="s">
        <v>3884</v>
      </c>
    </row>
    <row r="52" spans="1:15" s="14" customFormat="1" ht="20.100000000000001" customHeight="1" x14ac:dyDescent="0.3">
      <c r="A52" s="50">
        <v>40</v>
      </c>
      <c r="B52" s="69" t="s">
        <v>7032</v>
      </c>
      <c r="C52" s="69" t="s">
        <v>47</v>
      </c>
      <c r="D52" s="69" t="s">
        <v>77</v>
      </c>
      <c r="E52" s="69" t="s">
        <v>6935</v>
      </c>
      <c r="F52" s="70" t="s">
        <v>6975</v>
      </c>
      <c r="G52" s="69" t="s">
        <v>6976</v>
      </c>
      <c r="H52" s="69"/>
      <c r="I52" s="69" t="s">
        <v>6977</v>
      </c>
      <c r="J52" s="67" t="s">
        <v>6978</v>
      </c>
      <c r="K52" s="67" t="s">
        <v>190</v>
      </c>
      <c r="L52" s="69" t="s">
        <v>6979</v>
      </c>
      <c r="M52" s="69" t="s">
        <v>6980</v>
      </c>
      <c r="N52" s="69" t="s">
        <v>129</v>
      </c>
      <c r="O52" s="97" t="s">
        <v>7049</v>
      </c>
    </row>
    <row r="53" spans="1:15" s="14" customFormat="1" ht="20.100000000000001" customHeight="1" x14ac:dyDescent="0.3">
      <c r="A53" s="50">
        <v>41</v>
      </c>
      <c r="B53" s="69" t="s">
        <v>90</v>
      </c>
      <c r="C53" s="69" t="s">
        <v>47</v>
      </c>
      <c r="D53" s="69" t="s">
        <v>77</v>
      </c>
      <c r="E53" s="69" t="s">
        <v>128</v>
      </c>
      <c r="F53" s="70" t="s">
        <v>6323</v>
      </c>
      <c r="G53" s="72" t="s">
        <v>6801</v>
      </c>
      <c r="H53" s="72" t="s">
        <v>207</v>
      </c>
      <c r="I53" s="72" t="s">
        <v>6553</v>
      </c>
      <c r="J53" s="72" t="s">
        <v>6554</v>
      </c>
      <c r="K53" s="72" t="s">
        <v>6554</v>
      </c>
      <c r="L53" s="68" t="s">
        <v>6555</v>
      </c>
      <c r="M53" s="72" t="s">
        <v>6556</v>
      </c>
      <c r="N53" s="72" t="s">
        <v>129</v>
      </c>
      <c r="O53" s="97" t="s">
        <v>6864</v>
      </c>
    </row>
    <row r="54" spans="1:15" s="14" customFormat="1" ht="20.100000000000001" customHeight="1" x14ac:dyDescent="0.3">
      <c r="A54" s="50">
        <v>42</v>
      </c>
      <c r="B54" s="69" t="s">
        <v>90</v>
      </c>
      <c r="C54" s="69" t="s">
        <v>6324</v>
      </c>
      <c r="D54" s="69" t="s">
        <v>78</v>
      </c>
      <c r="E54" s="69" t="s">
        <v>105</v>
      </c>
      <c r="F54" s="70" t="s">
        <v>6325</v>
      </c>
      <c r="G54" s="72" t="s">
        <v>6326</v>
      </c>
      <c r="H54" s="69" t="s">
        <v>207</v>
      </c>
      <c r="I54" s="72" t="s">
        <v>6327</v>
      </c>
      <c r="J54" s="72" t="s">
        <v>6328</v>
      </c>
      <c r="K54" s="72" t="s">
        <v>207</v>
      </c>
      <c r="L54" s="68" t="s">
        <v>6329</v>
      </c>
      <c r="M54" s="72" t="s">
        <v>6330</v>
      </c>
      <c r="N54" s="69" t="s">
        <v>129</v>
      </c>
      <c r="O54" s="97" t="s">
        <v>3884</v>
      </c>
    </row>
    <row r="55" spans="1:15" s="14" customFormat="1" ht="20.100000000000001" customHeight="1" x14ac:dyDescent="0.3">
      <c r="A55" s="50">
        <v>43</v>
      </c>
      <c r="B55" s="69" t="s">
        <v>90</v>
      </c>
      <c r="C55" s="69" t="s">
        <v>47</v>
      </c>
      <c r="D55" s="69" t="s">
        <v>78</v>
      </c>
      <c r="E55" s="69" t="s">
        <v>105</v>
      </c>
      <c r="F55" s="70" t="s">
        <v>6331</v>
      </c>
      <c r="G55" s="72" t="s">
        <v>6332</v>
      </c>
      <c r="H55" s="69"/>
      <c r="I55" s="69" t="s">
        <v>207</v>
      </c>
      <c r="J55" s="72" t="s">
        <v>6333</v>
      </c>
      <c r="K55" s="72"/>
      <c r="L55" s="68" t="s">
        <v>6334</v>
      </c>
      <c r="M55" s="69" t="s">
        <v>6557</v>
      </c>
      <c r="N55" s="69" t="s">
        <v>129</v>
      </c>
      <c r="O55" s="97" t="s">
        <v>3884</v>
      </c>
    </row>
    <row r="56" spans="1:15" s="14" customFormat="1" ht="20.100000000000001" customHeight="1" x14ac:dyDescent="0.3">
      <c r="A56" s="50">
        <v>44</v>
      </c>
      <c r="B56" s="69" t="s">
        <v>12</v>
      </c>
      <c r="C56" s="69" t="s">
        <v>6558</v>
      </c>
      <c r="D56" s="69" t="s">
        <v>77</v>
      </c>
      <c r="E56" s="69" t="s">
        <v>6869</v>
      </c>
      <c r="F56" s="70" t="s">
        <v>6873</v>
      </c>
      <c r="G56" s="72" t="s">
        <v>6874</v>
      </c>
      <c r="H56" s="69"/>
      <c r="I56" s="69" t="s">
        <v>6875</v>
      </c>
      <c r="J56" s="72" t="s">
        <v>6876</v>
      </c>
      <c r="K56" s="72" t="s">
        <v>6877</v>
      </c>
      <c r="L56" s="68" t="s">
        <v>6878</v>
      </c>
      <c r="M56" s="69" t="s">
        <v>6879</v>
      </c>
      <c r="N56" s="69" t="s">
        <v>129</v>
      </c>
      <c r="O56" s="97" t="s">
        <v>3884</v>
      </c>
    </row>
    <row r="57" spans="1:15" s="14" customFormat="1" ht="20.100000000000001" customHeight="1" x14ac:dyDescent="0.3">
      <c r="A57" s="50">
        <v>45</v>
      </c>
      <c r="B57" s="69" t="s">
        <v>12</v>
      </c>
      <c r="C57" s="69" t="s">
        <v>6335</v>
      </c>
      <c r="D57" s="69" t="s">
        <v>78</v>
      </c>
      <c r="E57" s="69" t="s">
        <v>105</v>
      </c>
      <c r="F57" s="70" t="s">
        <v>6336</v>
      </c>
      <c r="G57" s="72" t="s">
        <v>6337</v>
      </c>
      <c r="H57" s="72"/>
      <c r="I57" s="72" t="s">
        <v>2365</v>
      </c>
      <c r="J57" s="69" t="s">
        <v>6338</v>
      </c>
      <c r="K57" s="72" t="s">
        <v>207</v>
      </c>
      <c r="L57" s="68" t="s">
        <v>6339</v>
      </c>
      <c r="M57" s="69" t="s">
        <v>6340</v>
      </c>
      <c r="N57" s="69" t="s">
        <v>129</v>
      </c>
      <c r="O57" s="97" t="s">
        <v>3884</v>
      </c>
    </row>
    <row r="58" spans="1:15" s="14" customFormat="1" ht="20.100000000000001" customHeight="1" x14ac:dyDescent="0.3">
      <c r="A58" s="50">
        <v>46</v>
      </c>
      <c r="B58" s="69" t="s">
        <v>12</v>
      </c>
      <c r="C58" s="69" t="s">
        <v>6341</v>
      </c>
      <c r="D58" s="69" t="s">
        <v>78</v>
      </c>
      <c r="E58" s="69" t="s">
        <v>105</v>
      </c>
      <c r="F58" s="70" t="s">
        <v>3586</v>
      </c>
      <c r="G58" s="72" t="s">
        <v>26</v>
      </c>
      <c r="H58" s="72" t="s">
        <v>207</v>
      </c>
      <c r="I58" s="72" t="s">
        <v>207</v>
      </c>
      <c r="J58" s="72" t="s">
        <v>6342</v>
      </c>
      <c r="K58" s="72" t="s">
        <v>207</v>
      </c>
      <c r="L58" s="68" t="s">
        <v>207</v>
      </c>
      <c r="M58" s="72" t="s">
        <v>6343</v>
      </c>
      <c r="N58" s="72" t="s">
        <v>6344</v>
      </c>
      <c r="O58" s="97" t="s">
        <v>3884</v>
      </c>
    </row>
    <row r="59" spans="1:15" s="14" customFormat="1" ht="20.100000000000001" customHeight="1" x14ac:dyDescent="0.3">
      <c r="A59" s="50">
        <v>47</v>
      </c>
      <c r="B59" s="69" t="s">
        <v>7037</v>
      </c>
      <c r="C59" s="69" t="s">
        <v>7038</v>
      </c>
      <c r="D59" s="69" t="s">
        <v>7039</v>
      </c>
      <c r="E59" s="69" t="s">
        <v>7040</v>
      </c>
      <c r="F59" s="70" t="s">
        <v>7036</v>
      </c>
      <c r="G59" s="69" t="s">
        <v>7041</v>
      </c>
      <c r="H59" s="69" t="s">
        <v>7042</v>
      </c>
      <c r="I59" s="69" t="s">
        <v>7043</v>
      </c>
      <c r="J59" s="72" t="s">
        <v>7044</v>
      </c>
      <c r="K59" s="69" t="s">
        <v>7045</v>
      </c>
      <c r="L59" s="79" t="s">
        <v>7046</v>
      </c>
      <c r="M59" s="72" t="s">
        <v>7047</v>
      </c>
      <c r="N59" s="69" t="s">
        <v>7048</v>
      </c>
      <c r="O59" s="97" t="s">
        <v>7097</v>
      </c>
    </row>
    <row r="60" spans="1:15" s="14" customFormat="1" ht="20.100000000000001" customHeight="1" x14ac:dyDescent="0.3">
      <c r="A60" s="50">
        <v>48</v>
      </c>
      <c r="B60" s="69" t="s">
        <v>89</v>
      </c>
      <c r="C60" s="69" t="s">
        <v>197</v>
      </c>
      <c r="D60" s="69" t="s">
        <v>77</v>
      </c>
      <c r="E60" s="69" t="s">
        <v>127</v>
      </c>
      <c r="F60" s="70" t="s">
        <v>6465</v>
      </c>
      <c r="G60" s="72" t="s">
        <v>6466</v>
      </c>
      <c r="H60" s="72" t="s">
        <v>207</v>
      </c>
      <c r="I60" s="72" t="s">
        <v>6467</v>
      </c>
      <c r="J60" s="72" t="s">
        <v>6468</v>
      </c>
      <c r="K60" s="72" t="s">
        <v>6469</v>
      </c>
      <c r="L60" s="68" t="s">
        <v>6470</v>
      </c>
      <c r="M60" s="72" t="s">
        <v>6471</v>
      </c>
      <c r="N60" s="72" t="s">
        <v>129</v>
      </c>
      <c r="O60" s="97" t="s">
        <v>3884</v>
      </c>
    </row>
    <row r="61" spans="1:15" s="14" customFormat="1" ht="20.100000000000001" customHeight="1" x14ac:dyDescent="0.3">
      <c r="A61" s="50">
        <v>49</v>
      </c>
      <c r="B61" s="69" t="s">
        <v>89</v>
      </c>
      <c r="C61" s="69" t="s">
        <v>5979</v>
      </c>
      <c r="D61" s="69" t="s">
        <v>78</v>
      </c>
      <c r="E61" s="69" t="s">
        <v>105</v>
      </c>
      <c r="F61" s="70" t="s">
        <v>5980</v>
      </c>
      <c r="G61" s="72" t="s">
        <v>26</v>
      </c>
      <c r="H61" s="69" t="s">
        <v>207</v>
      </c>
      <c r="I61" s="72" t="s">
        <v>207</v>
      </c>
      <c r="J61" s="72" t="s">
        <v>5981</v>
      </c>
      <c r="K61" s="72" t="s">
        <v>207</v>
      </c>
      <c r="L61" s="68" t="s">
        <v>5982</v>
      </c>
      <c r="M61" s="72" t="s">
        <v>5983</v>
      </c>
      <c r="N61" s="69" t="s">
        <v>129</v>
      </c>
      <c r="O61" s="97" t="s">
        <v>3884</v>
      </c>
    </row>
    <row r="62" spans="1:15" s="14" customFormat="1" ht="20.100000000000001" customHeight="1" x14ac:dyDescent="0.3">
      <c r="A62" s="50">
        <v>50</v>
      </c>
      <c r="B62" s="69" t="s">
        <v>84</v>
      </c>
      <c r="C62" s="69" t="s">
        <v>5333</v>
      </c>
      <c r="D62" s="69" t="s">
        <v>77</v>
      </c>
      <c r="E62" s="69" t="s">
        <v>127</v>
      </c>
      <c r="F62" s="70" t="s">
        <v>6009</v>
      </c>
      <c r="G62" s="72" t="s">
        <v>6010</v>
      </c>
      <c r="H62" s="69" t="s">
        <v>207</v>
      </c>
      <c r="I62" s="72" t="s">
        <v>6011</v>
      </c>
      <c r="J62" s="72" t="s">
        <v>6012</v>
      </c>
      <c r="K62" s="72" t="s">
        <v>207</v>
      </c>
      <c r="L62" s="68" t="s">
        <v>6013</v>
      </c>
      <c r="M62" s="72" t="s">
        <v>6014</v>
      </c>
      <c r="N62" s="72" t="s">
        <v>129</v>
      </c>
      <c r="O62" s="97" t="s">
        <v>3884</v>
      </c>
    </row>
    <row r="63" spans="1:15" s="14" customFormat="1" ht="20.100000000000001" customHeight="1" x14ac:dyDescent="0.3">
      <c r="A63" s="50">
        <v>51</v>
      </c>
      <c r="B63" s="69" t="s">
        <v>13</v>
      </c>
      <c r="C63" s="69" t="s">
        <v>6401</v>
      </c>
      <c r="D63" s="69" t="s">
        <v>78</v>
      </c>
      <c r="E63" s="69" t="s">
        <v>105</v>
      </c>
      <c r="F63" s="70" t="s">
        <v>6402</v>
      </c>
      <c r="G63" s="72" t="s">
        <v>26</v>
      </c>
      <c r="H63" s="69" t="s">
        <v>207</v>
      </c>
      <c r="I63" s="72" t="s">
        <v>207</v>
      </c>
      <c r="J63" s="72" t="s">
        <v>3592</v>
      </c>
      <c r="K63" s="72" t="s">
        <v>207</v>
      </c>
      <c r="L63" s="68" t="s">
        <v>207</v>
      </c>
      <c r="M63" s="72" t="s">
        <v>3593</v>
      </c>
      <c r="N63" s="69" t="s">
        <v>129</v>
      </c>
      <c r="O63" s="97" t="s">
        <v>3884</v>
      </c>
    </row>
    <row r="64" spans="1:15" s="14" customFormat="1" ht="20.100000000000001" customHeight="1" x14ac:dyDescent="0.3">
      <c r="A64" s="50">
        <v>52</v>
      </c>
      <c r="B64" s="69" t="s">
        <v>2</v>
      </c>
      <c r="C64" s="69" t="s">
        <v>6232</v>
      </c>
      <c r="D64" s="69" t="s">
        <v>77</v>
      </c>
      <c r="E64" s="69" t="s">
        <v>10</v>
      </c>
      <c r="F64" s="70" t="s">
        <v>7133</v>
      </c>
      <c r="G64" s="69" t="s">
        <v>7134</v>
      </c>
      <c r="H64" s="69" t="s">
        <v>207</v>
      </c>
      <c r="I64" s="72" t="s">
        <v>7135</v>
      </c>
      <c r="J64" s="72" t="s">
        <v>7136</v>
      </c>
      <c r="K64" s="69" t="s">
        <v>7137</v>
      </c>
      <c r="L64" s="68" t="s">
        <v>6773</v>
      </c>
      <c r="M64" s="69" t="s">
        <v>7138</v>
      </c>
      <c r="N64" s="69" t="s">
        <v>129</v>
      </c>
      <c r="O64" s="97" t="s">
        <v>6416</v>
      </c>
    </row>
    <row r="65" spans="1:15" s="14" customFormat="1" ht="20.100000000000001" customHeight="1" x14ac:dyDescent="0.3">
      <c r="A65" s="50">
        <v>53</v>
      </c>
      <c r="B65" s="69" t="s">
        <v>2</v>
      </c>
      <c r="C65" s="69" t="s">
        <v>6232</v>
      </c>
      <c r="D65" s="69" t="s">
        <v>77</v>
      </c>
      <c r="E65" s="69" t="s">
        <v>7033</v>
      </c>
      <c r="F65" s="70" t="s">
        <v>6936</v>
      </c>
      <c r="G65" s="69" t="s">
        <v>6937</v>
      </c>
      <c r="H65" s="69" t="s">
        <v>207</v>
      </c>
      <c r="I65" s="72" t="s">
        <v>6938</v>
      </c>
      <c r="J65" s="69" t="s">
        <v>6939</v>
      </c>
      <c r="K65" s="69" t="s">
        <v>6940</v>
      </c>
      <c r="L65" s="68" t="s">
        <v>6941</v>
      </c>
      <c r="M65" s="69" t="s">
        <v>6942</v>
      </c>
      <c r="N65" s="69" t="s">
        <v>129</v>
      </c>
      <c r="O65" s="97" t="s">
        <v>7052</v>
      </c>
    </row>
    <row r="66" spans="1:15" s="14" customFormat="1" ht="20.100000000000001" customHeight="1" x14ac:dyDescent="0.3">
      <c r="A66" s="50">
        <v>54</v>
      </c>
      <c r="B66" s="69" t="s">
        <v>2</v>
      </c>
      <c r="C66" s="69" t="s">
        <v>6232</v>
      </c>
      <c r="D66" s="69" t="s">
        <v>77</v>
      </c>
      <c r="E66" s="69" t="s">
        <v>7033</v>
      </c>
      <c r="F66" s="70" t="s">
        <v>6943</v>
      </c>
      <c r="G66" s="72" t="s">
        <v>6944</v>
      </c>
      <c r="H66" s="69" t="s">
        <v>207</v>
      </c>
      <c r="I66" s="69" t="s">
        <v>6945</v>
      </c>
      <c r="J66" s="72" t="s">
        <v>6946</v>
      </c>
      <c r="K66" s="69" t="s">
        <v>207</v>
      </c>
      <c r="L66" s="68" t="s">
        <v>6947</v>
      </c>
      <c r="M66" s="69" t="s">
        <v>6948</v>
      </c>
      <c r="N66" s="69" t="s">
        <v>129</v>
      </c>
      <c r="O66" s="97" t="s">
        <v>7052</v>
      </c>
    </row>
    <row r="67" spans="1:15" s="14" customFormat="1" ht="20.100000000000001" customHeight="1" x14ac:dyDescent="0.3">
      <c r="A67" s="50">
        <v>55</v>
      </c>
      <c r="B67" s="69" t="s">
        <v>2</v>
      </c>
      <c r="C67" s="69" t="s">
        <v>6232</v>
      </c>
      <c r="D67" s="69" t="s">
        <v>77</v>
      </c>
      <c r="E67" s="69" t="s">
        <v>127</v>
      </c>
      <c r="F67" s="70" t="s">
        <v>6894</v>
      </c>
      <c r="G67" s="69" t="s">
        <v>6895</v>
      </c>
      <c r="H67" s="69" t="s">
        <v>207</v>
      </c>
      <c r="I67" s="69" t="s">
        <v>6896</v>
      </c>
      <c r="J67" s="69" t="s">
        <v>6897</v>
      </c>
      <c r="K67" s="69" t="s">
        <v>6898</v>
      </c>
      <c r="L67" s="68" t="s">
        <v>6899</v>
      </c>
      <c r="M67" s="69" t="s">
        <v>6900</v>
      </c>
      <c r="N67" s="69" t="s">
        <v>129</v>
      </c>
      <c r="O67" s="97" t="s">
        <v>7052</v>
      </c>
    </row>
    <row r="68" spans="1:15" s="14" customFormat="1" ht="20.100000000000001" customHeight="1" x14ac:dyDescent="0.3">
      <c r="A68" s="50">
        <v>56</v>
      </c>
      <c r="B68" s="69" t="s">
        <v>2</v>
      </c>
      <c r="C68" s="69" t="s">
        <v>6232</v>
      </c>
      <c r="D68" s="69" t="s">
        <v>77</v>
      </c>
      <c r="E68" s="69" t="s">
        <v>10</v>
      </c>
      <c r="F68" s="70" t="s">
        <v>6233</v>
      </c>
      <c r="G68" s="72" t="s">
        <v>6234</v>
      </c>
      <c r="H68" s="72" t="s">
        <v>207</v>
      </c>
      <c r="I68" s="72" t="s">
        <v>6493</v>
      </c>
      <c r="J68" s="72" t="s">
        <v>6235</v>
      </c>
      <c r="K68" s="69" t="s">
        <v>6236</v>
      </c>
      <c r="L68" s="68" t="s">
        <v>207</v>
      </c>
      <c r="M68" s="72" t="s">
        <v>6237</v>
      </c>
      <c r="N68" s="69" t="s">
        <v>129</v>
      </c>
      <c r="O68" s="97" t="s">
        <v>7052</v>
      </c>
    </row>
    <row r="69" spans="1:15" s="14" customFormat="1" ht="20.100000000000001" customHeight="1" x14ac:dyDescent="0.3">
      <c r="A69" s="50">
        <v>57</v>
      </c>
      <c r="B69" s="69" t="s">
        <v>2</v>
      </c>
      <c r="C69" s="69" t="s">
        <v>6271</v>
      </c>
      <c r="D69" s="69" t="s">
        <v>78</v>
      </c>
      <c r="E69" s="69" t="s">
        <v>105</v>
      </c>
      <c r="F69" s="70" t="s">
        <v>6272</v>
      </c>
      <c r="G69" s="72" t="s">
        <v>26</v>
      </c>
      <c r="H69" s="69" t="s">
        <v>207</v>
      </c>
      <c r="I69" s="72" t="s">
        <v>207</v>
      </c>
      <c r="J69" s="72" t="s">
        <v>3592</v>
      </c>
      <c r="K69" s="69" t="s">
        <v>207</v>
      </c>
      <c r="L69" s="68" t="s">
        <v>207</v>
      </c>
      <c r="M69" s="69" t="s">
        <v>3593</v>
      </c>
      <c r="N69" s="69" t="s">
        <v>129</v>
      </c>
      <c r="O69" s="97" t="s">
        <v>7052</v>
      </c>
    </row>
    <row r="70" spans="1:15" s="14" customFormat="1" ht="20.100000000000001" customHeight="1" x14ac:dyDescent="0.3">
      <c r="A70" s="50">
        <v>58</v>
      </c>
      <c r="B70" s="69" t="s">
        <v>14</v>
      </c>
      <c r="C70" s="69" t="s">
        <v>25</v>
      </c>
      <c r="D70" s="69" t="s">
        <v>78</v>
      </c>
      <c r="E70" s="69" t="s">
        <v>105</v>
      </c>
      <c r="F70" s="70" t="s">
        <v>5998</v>
      </c>
      <c r="G70" s="72" t="s">
        <v>26</v>
      </c>
      <c r="H70" s="69" t="s">
        <v>207</v>
      </c>
      <c r="I70" s="69" t="s">
        <v>207</v>
      </c>
      <c r="J70" s="69" t="s">
        <v>5999</v>
      </c>
      <c r="K70" s="69" t="s">
        <v>207</v>
      </c>
      <c r="L70" s="68" t="s">
        <v>6000</v>
      </c>
      <c r="M70" s="72" t="s">
        <v>6001</v>
      </c>
      <c r="N70" s="69" t="s">
        <v>129</v>
      </c>
      <c r="O70" s="97" t="s">
        <v>3884</v>
      </c>
    </row>
    <row r="71" spans="1:15" s="14" customFormat="1" ht="20.100000000000001" customHeight="1" x14ac:dyDescent="0.3">
      <c r="A71" s="50">
        <v>59</v>
      </c>
      <c r="B71" s="69" t="s">
        <v>15</v>
      </c>
      <c r="C71" s="69" t="s">
        <v>6226</v>
      </c>
      <c r="D71" s="69" t="s">
        <v>77</v>
      </c>
      <c r="E71" s="69" t="s">
        <v>10</v>
      </c>
      <c r="F71" s="70" t="s">
        <v>6233</v>
      </c>
      <c r="G71" s="69" t="s">
        <v>6234</v>
      </c>
      <c r="H71" s="69" t="s">
        <v>207</v>
      </c>
      <c r="I71" s="72" t="s">
        <v>6493</v>
      </c>
      <c r="J71" s="69" t="s">
        <v>6235</v>
      </c>
      <c r="K71" s="69" t="s">
        <v>6236</v>
      </c>
      <c r="L71" s="68" t="s">
        <v>207</v>
      </c>
      <c r="M71" s="72" t="s">
        <v>6239</v>
      </c>
      <c r="N71" s="69" t="s">
        <v>129</v>
      </c>
      <c r="O71" s="97" t="s">
        <v>7052</v>
      </c>
    </row>
    <row r="72" spans="1:15" s="14" customFormat="1" ht="20.100000000000001" customHeight="1" x14ac:dyDescent="0.3">
      <c r="A72" s="50">
        <v>60</v>
      </c>
      <c r="B72" s="69" t="s">
        <v>15</v>
      </c>
      <c r="C72" s="69" t="s">
        <v>6226</v>
      </c>
      <c r="D72" s="69" t="s">
        <v>77</v>
      </c>
      <c r="E72" s="69" t="s">
        <v>10</v>
      </c>
      <c r="F72" s="70" t="s">
        <v>6273</v>
      </c>
      <c r="G72" s="72" t="s">
        <v>6274</v>
      </c>
      <c r="H72" s="69" t="s">
        <v>6275</v>
      </c>
      <c r="I72" s="69" t="s">
        <v>6276</v>
      </c>
      <c r="J72" s="72" t="s">
        <v>6277</v>
      </c>
      <c r="K72" s="72" t="s">
        <v>6278</v>
      </c>
      <c r="L72" s="68" t="s">
        <v>1243</v>
      </c>
      <c r="M72" s="72" t="s">
        <v>6279</v>
      </c>
      <c r="N72" s="69" t="s">
        <v>129</v>
      </c>
      <c r="O72" s="97" t="s">
        <v>7052</v>
      </c>
    </row>
    <row r="73" spans="1:15" s="14" customFormat="1" ht="20.100000000000001" customHeight="1" x14ac:dyDescent="0.3">
      <c r="A73" s="50">
        <v>61</v>
      </c>
      <c r="B73" s="69" t="s">
        <v>15</v>
      </c>
      <c r="C73" s="69" t="s">
        <v>6280</v>
      </c>
      <c r="D73" s="69" t="s">
        <v>78</v>
      </c>
      <c r="E73" s="69" t="s">
        <v>105</v>
      </c>
      <c r="F73" s="70" t="s">
        <v>6281</v>
      </c>
      <c r="G73" s="72" t="s">
        <v>26</v>
      </c>
      <c r="H73" s="72" t="s">
        <v>207</v>
      </c>
      <c r="I73" s="72" t="s">
        <v>207</v>
      </c>
      <c r="J73" s="72" t="s">
        <v>3592</v>
      </c>
      <c r="K73" s="72" t="s">
        <v>207</v>
      </c>
      <c r="L73" s="68" t="s">
        <v>207</v>
      </c>
      <c r="M73" s="72" t="s">
        <v>3593</v>
      </c>
      <c r="N73" s="69" t="s">
        <v>129</v>
      </c>
      <c r="O73" s="97" t="s">
        <v>7052</v>
      </c>
    </row>
    <row r="74" spans="1:15" s="14" customFormat="1" ht="20.100000000000001" customHeight="1" x14ac:dyDescent="0.3">
      <c r="A74" s="50">
        <v>62</v>
      </c>
      <c r="B74" s="69" t="s">
        <v>16</v>
      </c>
      <c r="C74" s="69" t="s">
        <v>162</v>
      </c>
      <c r="D74" s="69" t="s">
        <v>77</v>
      </c>
      <c r="E74" s="69" t="s">
        <v>7130</v>
      </c>
      <c r="F74" s="70" t="s">
        <v>7124</v>
      </c>
      <c r="G74" s="69" t="s">
        <v>7125</v>
      </c>
      <c r="H74" s="69" t="s">
        <v>207</v>
      </c>
      <c r="I74" s="69" t="s">
        <v>7126</v>
      </c>
      <c r="J74" s="72" t="s">
        <v>7127</v>
      </c>
      <c r="K74" s="72" t="s">
        <v>7128</v>
      </c>
      <c r="L74" s="68" t="s">
        <v>7129</v>
      </c>
      <c r="M74" s="69" t="s">
        <v>7003</v>
      </c>
      <c r="N74" s="69" t="s">
        <v>129</v>
      </c>
      <c r="O74" s="97" t="s">
        <v>6416</v>
      </c>
    </row>
    <row r="75" spans="1:15" s="14" customFormat="1" ht="20.100000000000001" customHeight="1" x14ac:dyDescent="0.3">
      <c r="A75" s="50">
        <v>63</v>
      </c>
      <c r="B75" s="69" t="s">
        <v>16</v>
      </c>
      <c r="C75" s="69" t="s">
        <v>162</v>
      </c>
      <c r="D75" s="69" t="s">
        <v>77</v>
      </c>
      <c r="E75" s="69" t="s">
        <v>6797</v>
      </c>
      <c r="F75" s="70" t="s">
        <v>6783</v>
      </c>
      <c r="G75" s="69" t="s">
        <v>6784</v>
      </c>
      <c r="H75" s="69" t="s">
        <v>207</v>
      </c>
      <c r="I75" s="69" t="s">
        <v>6785</v>
      </c>
      <c r="J75" s="69" t="s">
        <v>6786</v>
      </c>
      <c r="K75" s="69" t="s">
        <v>6787</v>
      </c>
      <c r="L75" s="68" t="s">
        <v>6788</v>
      </c>
      <c r="M75" s="72" t="s">
        <v>6789</v>
      </c>
      <c r="N75" s="69" t="s">
        <v>129</v>
      </c>
      <c r="O75" s="97" t="s">
        <v>6864</v>
      </c>
    </row>
    <row r="76" spans="1:15" s="14" customFormat="1" ht="20.100000000000001" customHeight="1" x14ac:dyDescent="0.3">
      <c r="A76" s="50">
        <v>64</v>
      </c>
      <c r="B76" s="69" t="s">
        <v>16</v>
      </c>
      <c r="C76" s="69" t="s">
        <v>35</v>
      </c>
      <c r="D76" s="69" t="s">
        <v>77</v>
      </c>
      <c r="E76" s="69" t="s">
        <v>6798</v>
      </c>
      <c r="F76" s="70" t="s">
        <v>6790</v>
      </c>
      <c r="G76" s="69" t="s">
        <v>6791</v>
      </c>
      <c r="H76" s="69" t="s">
        <v>207</v>
      </c>
      <c r="I76" s="69" t="s">
        <v>6792</v>
      </c>
      <c r="J76" s="69" t="s">
        <v>6793</v>
      </c>
      <c r="K76" s="69" t="s">
        <v>6794</v>
      </c>
      <c r="L76" s="68" t="s">
        <v>6795</v>
      </c>
      <c r="M76" s="69" t="s">
        <v>6796</v>
      </c>
      <c r="N76" s="69" t="s">
        <v>129</v>
      </c>
      <c r="O76" s="97" t="s">
        <v>6864</v>
      </c>
    </row>
    <row r="77" spans="1:15" s="14" customFormat="1" ht="20.100000000000001" customHeight="1" x14ac:dyDescent="0.3">
      <c r="A77" s="50">
        <v>65</v>
      </c>
      <c r="B77" s="69" t="s">
        <v>16</v>
      </c>
      <c r="C77" s="69" t="s">
        <v>667</v>
      </c>
      <c r="D77" s="69" t="s">
        <v>77</v>
      </c>
      <c r="E77" s="69" t="s">
        <v>6987</v>
      </c>
      <c r="F77" s="70" t="s">
        <v>6981</v>
      </c>
      <c r="G77" s="69" t="s">
        <v>6982</v>
      </c>
      <c r="H77" s="69" t="s">
        <v>207</v>
      </c>
      <c r="I77" s="69" t="s">
        <v>6905</v>
      </c>
      <c r="J77" s="72" t="s">
        <v>6983</v>
      </c>
      <c r="K77" s="72" t="s">
        <v>6984</v>
      </c>
      <c r="L77" s="68" t="s">
        <v>6985</v>
      </c>
      <c r="M77" s="69" t="s">
        <v>6986</v>
      </c>
      <c r="N77" s="69" t="s">
        <v>129</v>
      </c>
      <c r="O77" s="97" t="s">
        <v>7052</v>
      </c>
    </row>
    <row r="78" spans="1:15" s="14" customFormat="1" ht="20.100000000000001" customHeight="1" x14ac:dyDescent="0.3">
      <c r="A78" s="50">
        <v>66</v>
      </c>
      <c r="B78" s="69" t="s">
        <v>16</v>
      </c>
      <c r="C78" s="69" t="s">
        <v>714</v>
      </c>
      <c r="D78" s="69" t="s">
        <v>78</v>
      </c>
      <c r="E78" s="69" t="s">
        <v>105</v>
      </c>
      <c r="F78" s="70" t="s">
        <v>5774</v>
      </c>
      <c r="G78" s="72" t="s">
        <v>5775</v>
      </c>
      <c r="H78" s="69" t="s">
        <v>207</v>
      </c>
      <c r="I78" s="72" t="s">
        <v>5776</v>
      </c>
      <c r="J78" s="72" t="s">
        <v>5777</v>
      </c>
      <c r="K78" s="72" t="s">
        <v>207</v>
      </c>
      <c r="L78" s="68" t="s">
        <v>5778</v>
      </c>
      <c r="M78" s="69" t="s">
        <v>5779</v>
      </c>
      <c r="N78" s="69" t="s">
        <v>129</v>
      </c>
      <c r="O78" s="97" t="s">
        <v>3884</v>
      </c>
    </row>
    <row r="79" spans="1:15" s="14" customFormat="1" ht="20.100000000000001" customHeight="1" x14ac:dyDescent="0.3">
      <c r="A79" s="50">
        <v>67</v>
      </c>
      <c r="B79" s="69" t="s">
        <v>16</v>
      </c>
      <c r="C79" s="69" t="s">
        <v>5780</v>
      </c>
      <c r="D79" s="69" t="s">
        <v>78</v>
      </c>
      <c r="E79" s="69" t="s">
        <v>105</v>
      </c>
      <c r="F79" s="70" t="s">
        <v>3586</v>
      </c>
      <c r="G79" s="72" t="s">
        <v>26</v>
      </c>
      <c r="H79" s="72" t="s">
        <v>207</v>
      </c>
      <c r="I79" s="72" t="s">
        <v>207</v>
      </c>
      <c r="J79" s="72" t="s">
        <v>3592</v>
      </c>
      <c r="K79" s="72" t="s">
        <v>207</v>
      </c>
      <c r="L79" s="68" t="s">
        <v>5781</v>
      </c>
      <c r="M79" s="72" t="s">
        <v>3593</v>
      </c>
      <c r="N79" s="72" t="s">
        <v>129</v>
      </c>
      <c r="O79" s="97" t="s">
        <v>3884</v>
      </c>
    </row>
    <row r="80" spans="1:15" s="14" customFormat="1" ht="20.100000000000001" customHeight="1" x14ac:dyDescent="0.3">
      <c r="A80" s="50">
        <v>68</v>
      </c>
      <c r="B80" s="69" t="s">
        <v>16</v>
      </c>
      <c r="C80" s="69" t="s">
        <v>71</v>
      </c>
      <c r="D80" s="69" t="s">
        <v>77</v>
      </c>
      <c r="E80" s="69" t="s">
        <v>6987</v>
      </c>
      <c r="F80" s="70" t="s">
        <v>7035</v>
      </c>
      <c r="G80" s="69" t="s">
        <v>6989</v>
      </c>
      <c r="H80" s="69" t="s">
        <v>207</v>
      </c>
      <c r="I80" s="72" t="s">
        <v>6990</v>
      </c>
      <c r="J80" s="69" t="s">
        <v>6991</v>
      </c>
      <c r="K80" s="69" t="s">
        <v>207</v>
      </c>
      <c r="L80" s="68" t="s">
        <v>6992</v>
      </c>
      <c r="M80" s="69" t="s">
        <v>6993</v>
      </c>
      <c r="N80" s="69" t="s">
        <v>129</v>
      </c>
      <c r="O80" s="97" t="s">
        <v>7052</v>
      </c>
    </row>
    <row r="81" spans="1:15" s="14" customFormat="1" ht="20.100000000000001" customHeight="1" x14ac:dyDescent="0.3">
      <c r="A81" s="50">
        <v>69</v>
      </c>
      <c r="B81" s="69" t="s">
        <v>16</v>
      </c>
      <c r="C81" s="69" t="s">
        <v>71</v>
      </c>
      <c r="D81" s="69" t="s">
        <v>77</v>
      </c>
      <c r="E81" s="69" t="s">
        <v>9</v>
      </c>
      <c r="F81" s="70" t="s">
        <v>5782</v>
      </c>
      <c r="G81" s="72" t="s">
        <v>5783</v>
      </c>
      <c r="H81" s="72" t="s">
        <v>207</v>
      </c>
      <c r="I81" s="72" t="s">
        <v>5784</v>
      </c>
      <c r="J81" s="75" t="s">
        <v>5785</v>
      </c>
      <c r="K81" s="67" t="s">
        <v>5786</v>
      </c>
      <c r="L81" s="69" t="s">
        <v>5787</v>
      </c>
      <c r="M81" s="72" t="s">
        <v>5788</v>
      </c>
      <c r="N81" s="72" t="s">
        <v>129</v>
      </c>
      <c r="O81" s="97" t="s">
        <v>3884</v>
      </c>
    </row>
    <row r="82" spans="1:15" s="14" customFormat="1" ht="20.100000000000001" customHeight="1" x14ac:dyDescent="0.3">
      <c r="A82" s="50">
        <v>70</v>
      </c>
      <c r="B82" s="69" t="s">
        <v>16</v>
      </c>
      <c r="C82" s="69" t="s">
        <v>41</v>
      </c>
      <c r="D82" s="69" t="s">
        <v>77</v>
      </c>
      <c r="E82" s="69" t="s">
        <v>9</v>
      </c>
      <c r="F82" s="70" t="s">
        <v>5789</v>
      </c>
      <c r="G82" s="72" t="s">
        <v>5790</v>
      </c>
      <c r="H82" s="72" t="s">
        <v>207</v>
      </c>
      <c r="I82" s="72" t="s">
        <v>6681</v>
      </c>
      <c r="J82" s="72" t="s">
        <v>5791</v>
      </c>
      <c r="K82" s="69" t="s">
        <v>5792</v>
      </c>
      <c r="L82" s="68" t="s">
        <v>5793</v>
      </c>
      <c r="M82" s="72" t="s">
        <v>79</v>
      </c>
      <c r="N82" s="69" t="s">
        <v>129</v>
      </c>
      <c r="O82" s="97" t="s">
        <v>3884</v>
      </c>
    </row>
    <row r="83" spans="1:15" s="14" customFormat="1" ht="20.100000000000001" customHeight="1" x14ac:dyDescent="0.3">
      <c r="A83" s="50">
        <v>71</v>
      </c>
      <c r="B83" s="69" t="s">
        <v>16</v>
      </c>
      <c r="C83" s="69" t="s">
        <v>62</v>
      </c>
      <c r="D83" s="69" t="s">
        <v>77</v>
      </c>
      <c r="E83" s="69" t="s">
        <v>9</v>
      </c>
      <c r="F83" s="70" t="s">
        <v>5794</v>
      </c>
      <c r="G83" s="72" t="s">
        <v>5795</v>
      </c>
      <c r="H83" s="69" t="s">
        <v>207</v>
      </c>
      <c r="I83" s="72" t="s">
        <v>6520</v>
      </c>
      <c r="J83" s="72" t="s">
        <v>5796</v>
      </c>
      <c r="K83" s="72" t="s">
        <v>6521</v>
      </c>
      <c r="L83" s="68" t="s">
        <v>5797</v>
      </c>
      <c r="M83" s="72" t="s">
        <v>5798</v>
      </c>
      <c r="N83" s="72" t="s">
        <v>129</v>
      </c>
      <c r="O83" s="97" t="s">
        <v>3884</v>
      </c>
    </row>
    <row r="84" spans="1:15" s="14" customFormat="1" ht="20.100000000000001" customHeight="1" x14ac:dyDescent="0.3">
      <c r="A84" s="50">
        <v>72</v>
      </c>
      <c r="B84" s="69" t="s">
        <v>16</v>
      </c>
      <c r="C84" s="69" t="s">
        <v>40</v>
      </c>
      <c r="D84" s="69" t="s">
        <v>77</v>
      </c>
      <c r="E84" s="69" t="s">
        <v>9</v>
      </c>
      <c r="F84" s="70" t="s">
        <v>5799</v>
      </c>
      <c r="G84" s="72" t="s">
        <v>5800</v>
      </c>
      <c r="H84" s="69" t="s">
        <v>207</v>
      </c>
      <c r="I84" s="72" t="s">
        <v>6520</v>
      </c>
      <c r="J84" s="72" t="s">
        <v>5801</v>
      </c>
      <c r="K84" s="72" t="s">
        <v>92</v>
      </c>
      <c r="L84" s="68" t="s">
        <v>6522</v>
      </c>
      <c r="M84" s="72" t="s">
        <v>83</v>
      </c>
      <c r="N84" s="69" t="s">
        <v>129</v>
      </c>
      <c r="O84" s="97" t="s">
        <v>3884</v>
      </c>
    </row>
    <row r="85" spans="1:15" s="14" customFormat="1" ht="20.100000000000001" customHeight="1" x14ac:dyDescent="0.3">
      <c r="A85" s="50">
        <v>73</v>
      </c>
      <c r="B85" s="69" t="s">
        <v>16</v>
      </c>
      <c r="C85" s="69" t="s">
        <v>35</v>
      </c>
      <c r="D85" s="69" t="s">
        <v>77</v>
      </c>
      <c r="E85" s="69" t="s">
        <v>127</v>
      </c>
      <c r="F85" s="70" t="s">
        <v>5809</v>
      </c>
      <c r="G85" s="72" t="s">
        <v>5810</v>
      </c>
      <c r="H85" s="69" t="s">
        <v>207</v>
      </c>
      <c r="I85" s="69" t="s">
        <v>5811</v>
      </c>
      <c r="J85" s="72" t="s">
        <v>5812</v>
      </c>
      <c r="K85" s="72" t="s">
        <v>5813</v>
      </c>
      <c r="L85" s="68" t="s">
        <v>5814</v>
      </c>
      <c r="M85" s="72" t="s">
        <v>5815</v>
      </c>
      <c r="N85" s="69" t="s">
        <v>129</v>
      </c>
      <c r="O85" s="97" t="s">
        <v>3884</v>
      </c>
    </row>
    <row r="86" spans="1:15" s="14" customFormat="1" ht="20.100000000000001" customHeight="1" x14ac:dyDescent="0.3">
      <c r="A86" s="50">
        <v>74</v>
      </c>
      <c r="B86" s="69" t="s">
        <v>16</v>
      </c>
      <c r="C86" s="69" t="s">
        <v>34</v>
      </c>
      <c r="D86" s="69" t="s">
        <v>77</v>
      </c>
      <c r="E86" s="69" t="s">
        <v>6987</v>
      </c>
      <c r="F86" s="70" t="s">
        <v>7000</v>
      </c>
      <c r="G86" s="69" t="s">
        <v>6982</v>
      </c>
      <c r="H86" s="69" t="s">
        <v>207</v>
      </c>
      <c r="I86" s="69" t="s">
        <v>6905</v>
      </c>
      <c r="J86" s="72" t="s">
        <v>7001</v>
      </c>
      <c r="K86" s="72" t="s">
        <v>6984</v>
      </c>
      <c r="L86" s="68" t="s">
        <v>7002</v>
      </c>
      <c r="M86" s="69" t="s">
        <v>7003</v>
      </c>
      <c r="N86" s="69" t="s">
        <v>129</v>
      </c>
      <c r="O86" s="97" t="s">
        <v>3884</v>
      </c>
    </row>
    <row r="87" spans="1:15" s="14" customFormat="1" ht="20.100000000000001" customHeight="1" x14ac:dyDescent="0.3">
      <c r="A87" s="50">
        <v>75</v>
      </c>
      <c r="B87" s="69" t="s">
        <v>16</v>
      </c>
      <c r="C87" s="69" t="s">
        <v>707</v>
      </c>
      <c r="D87" s="69" t="s">
        <v>77</v>
      </c>
      <c r="E87" s="69" t="s">
        <v>6987</v>
      </c>
      <c r="F87" s="70" t="s">
        <v>6988</v>
      </c>
      <c r="G87" s="72" t="s">
        <v>7034</v>
      </c>
      <c r="H87" s="69" t="s">
        <v>207</v>
      </c>
      <c r="I87" s="69" t="s">
        <v>6905</v>
      </c>
      <c r="J87" s="72" t="s">
        <v>7004</v>
      </c>
      <c r="K87" s="72" t="s">
        <v>7005</v>
      </c>
      <c r="L87" s="68" t="s">
        <v>7006</v>
      </c>
      <c r="M87" s="72" t="s">
        <v>7007</v>
      </c>
      <c r="N87" s="69" t="s">
        <v>129</v>
      </c>
      <c r="O87" s="97" t="s">
        <v>3884</v>
      </c>
    </row>
    <row r="88" spans="1:15" s="14" customFormat="1" ht="20.100000000000001" customHeight="1" x14ac:dyDescent="0.3">
      <c r="A88" s="50">
        <v>76</v>
      </c>
      <c r="B88" s="69" t="s">
        <v>16</v>
      </c>
      <c r="C88" s="69" t="s">
        <v>63</v>
      </c>
      <c r="D88" s="69" t="s">
        <v>77</v>
      </c>
      <c r="E88" s="69" t="s">
        <v>127</v>
      </c>
      <c r="F88" s="70" t="s">
        <v>5816</v>
      </c>
      <c r="G88" s="72" t="s">
        <v>5817</v>
      </c>
      <c r="H88" s="72" t="s">
        <v>207</v>
      </c>
      <c r="I88" s="72" t="s">
        <v>5818</v>
      </c>
      <c r="J88" s="72" t="s">
        <v>5819</v>
      </c>
      <c r="K88" s="72" t="s">
        <v>5820</v>
      </c>
      <c r="L88" s="68" t="s">
        <v>5821</v>
      </c>
      <c r="M88" s="69" t="s">
        <v>5822</v>
      </c>
      <c r="N88" s="69" t="s">
        <v>129</v>
      </c>
      <c r="O88" s="97" t="s">
        <v>3884</v>
      </c>
    </row>
    <row r="89" spans="1:15" s="14" customFormat="1" ht="20.100000000000001" customHeight="1" x14ac:dyDescent="0.3">
      <c r="A89" s="50">
        <v>77</v>
      </c>
      <c r="B89" s="69" t="s">
        <v>16</v>
      </c>
      <c r="C89" s="69" t="s">
        <v>69</v>
      </c>
      <c r="D89" s="69" t="s">
        <v>77</v>
      </c>
      <c r="E89" s="69" t="s">
        <v>10</v>
      </c>
      <c r="F89" s="70" t="s">
        <v>5836</v>
      </c>
      <c r="G89" s="72" t="s">
        <v>5837</v>
      </c>
      <c r="H89" s="69" t="s">
        <v>5838</v>
      </c>
      <c r="I89" s="69" t="s">
        <v>5839</v>
      </c>
      <c r="J89" s="72" t="s">
        <v>5840</v>
      </c>
      <c r="K89" s="72" t="s">
        <v>5841</v>
      </c>
      <c r="L89" s="68" t="s">
        <v>7131</v>
      </c>
      <c r="M89" s="72" t="s">
        <v>5842</v>
      </c>
      <c r="N89" s="69" t="s">
        <v>129</v>
      </c>
      <c r="O89" s="97" t="s">
        <v>7132</v>
      </c>
    </row>
    <row r="90" spans="1:15" s="14" customFormat="1" ht="20.100000000000001" customHeight="1" x14ac:dyDescent="0.3">
      <c r="A90" s="50">
        <v>78</v>
      </c>
      <c r="B90" s="69" t="s">
        <v>16</v>
      </c>
      <c r="C90" s="69" t="s">
        <v>70</v>
      </c>
      <c r="D90" s="69" t="s">
        <v>77</v>
      </c>
      <c r="E90" s="69" t="s">
        <v>10</v>
      </c>
      <c r="F90" s="70" t="s">
        <v>5843</v>
      </c>
      <c r="G90" s="72" t="s">
        <v>5844</v>
      </c>
      <c r="H90" s="72" t="s">
        <v>5845</v>
      </c>
      <c r="I90" s="72" t="s">
        <v>5846</v>
      </c>
      <c r="J90" s="72" t="s">
        <v>5847</v>
      </c>
      <c r="K90" s="72" t="s">
        <v>5848</v>
      </c>
      <c r="L90" s="68" t="s">
        <v>6799</v>
      </c>
      <c r="M90" s="72" t="s">
        <v>5849</v>
      </c>
      <c r="N90" s="69" t="s">
        <v>129</v>
      </c>
      <c r="O90" s="97" t="s">
        <v>3884</v>
      </c>
    </row>
    <row r="91" spans="1:15" s="14" customFormat="1" ht="20.100000000000001" customHeight="1" x14ac:dyDescent="0.3">
      <c r="A91" s="50">
        <v>79</v>
      </c>
      <c r="B91" s="69" t="s">
        <v>16</v>
      </c>
      <c r="C91" s="69" t="s">
        <v>70</v>
      </c>
      <c r="D91" s="69" t="s">
        <v>77</v>
      </c>
      <c r="E91" s="69" t="s">
        <v>128</v>
      </c>
      <c r="F91" s="70" t="s">
        <v>5850</v>
      </c>
      <c r="G91" s="72" t="s">
        <v>5851</v>
      </c>
      <c r="H91" s="69" t="s">
        <v>207</v>
      </c>
      <c r="I91" s="72" t="s">
        <v>5852</v>
      </c>
      <c r="J91" s="69" t="s">
        <v>5853</v>
      </c>
      <c r="K91" s="72" t="s">
        <v>5854</v>
      </c>
      <c r="L91" s="68" t="s">
        <v>6800</v>
      </c>
      <c r="M91" s="72" t="s">
        <v>5855</v>
      </c>
      <c r="N91" s="69" t="s">
        <v>129</v>
      </c>
      <c r="O91" s="97" t="s">
        <v>3884</v>
      </c>
    </row>
    <row r="92" spans="1:15" s="14" customFormat="1" ht="20.100000000000001" customHeight="1" x14ac:dyDescent="0.3">
      <c r="A92" s="50">
        <v>80</v>
      </c>
      <c r="B92" s="69" t="s">
        <v>17</v>
      </c>
      <c r="C92" s="69" t="s">
        <v>3348</v>
      </c>
      <c r="D92" s="69" t="s">
        <v>77</v>
      </c>
      <c r="E92" s="69" t="s">
        <v>8</v>
      </c>
      <c r="F92" s="70" t="s">
        <v>7118</v>
      </c>
      <c r="G92" s="72" t="s">
        <v>7119</v>
      </c>
      <c r="H92" s="69" t="s">
        <v>207</v>
      </c>
      <c r="I92" s="69" t="s">
        <v>7120</v>
      </c>
      <c r="J92" s="69" t="s">
        <v>7121</v>
      </c>
      <c r="K92" s="69" t="s">
        <v>95</v>
      </c>
      <c r="L92" s="68" t="s">
        <v>7122</v>
      </c>
      <c r="M92" s="69" t="s">
        <v>7123</v>
      </c>
      <c r="N92" s="69" t="s">
        <v>129</v>
      </c>
      <c r="O92" s="97" t="s">
        <v>6416</v>
      </c>
    </row>
    <row r="93" spans="1:15" s="14" customFormat="1" ht="20.100000000000001" customHeight="1" x14ac:dyDescent="0.3">
      <c r="A93" s="50">
        <v>81</v>
      </c>
      <c r="B93" s="69" t="s">
        <v>17</v>
      </c>
      <c r="C93" s="69" t="s">
        <v>2204</v>
      </c>
      <c r="D93" s="69" t="s">
        <v>77</v>
      </c>
      <c r="E93" s="69" t="s">
        <v>8</v>
      </c>
      <c r="F93" s="70" t="s">
        <v>6858</v>
      </c>
      <c r="G93" s="72" t="s">
        <v>6859</v>
      </c>
      <c r="H93" s="69" t="s">
        <v>207</v>
      </c>
      <c r="I93" s="72" t="s">
        <v>6860</v>
      </c>
      <c r="J93" s="69" t="s">
        <v>6861</v>
      </c>
      <c r="K93" s="69" t="s">
        <v>5516</v>
      </c>
      <c r="L93" s="68" t="s">
        <v>6862</v>
      </c>
      <c r="M93" s="69" t="s">
        <v>6863</v>
      </c>
      <c r="N93" s="69" t="s">
        <v>129</v>
      </c>
      <c r="O93" s="97" t="s">
        <v>7049</v>
      </c>
    </row>
    <row r="94" spans="1:15" s="14" customFormat="1" ht="20.100000000000001" customHeight="1" x14ac:dyDescent="0.3">
      <c r="A94" s="50">
        <v>82</v>
      </c>
      <c r="B94" s="69" t="s">
        <v>17</v>
      </c>
      <c r="C94" s="69" t="s">
        <v>146</v>
      </c>
      <c r="D94" s="69" t="s">
        <v>77</v>
      </c>
      <c r="E94" s="69" t="s">
        <v>8</v>
      </c>
      <c r="F94" s="70" t="s">
        <v>6816</v>
      </c>
      <c r="G94" s="69" t="s">
        <v>6817</v>
      </c>
      <c r="H94" s="69" t="s">
        <v>207</v>
      </c>
      <c r="I94" s="72" t="s">
        <v>7050</v>
      </c>
      <c r="J94" s="69" t="s">
        <v>6818</v>
      </c>
      <c r="K94" s="69" t="s">
        <v>80</v>
      </c>
      <c r="L94" s="79" t="s">
        <v>7051</v>
      </c>
      <c r="M94" s="69" t="s">
        <v>6819</v>
      </c>
      <c r="N94" s="69" t="s">
        <v>129</v>
      </c>
      <c r="O94" s="97" t="s">
        <v>204</v>
      </c>
    </row>
    <row r="95" spans="1:15" s="14" customFormat="1" ht="20.100000000000001" customHeight="1" x14ac:dyDescent="0.3">
      <c r="A95" s="50">
        <v>83</v>
      </c>
      <c r="B95" s="69" t="s">
        <v>17</v>
      </c>
      <c r="C95" s="69" t="s">
        <v>799</v>
      </c>
      <c r="D95" s="69" t="s">
        <v>77</v>
      </c>
      <c r="E95" s="69" t="s">
        <v>8</v>
      </c>
      <c r="F95" s="70" t="s">
        <v>6820</v>
      </c>
      <c r="G95" s="69" t="s">
        <v>6821</v>
      </c>
      <c r="H95" s="69" t="s">
        <v>6822</v>
      </c>
      <c r="I95" s="69" t="s">
        <v>6823</v>
      </c>
      <c r="J95" s="69" t="s">
        <v>6824</v>
      </c>
      <c r="K95" s="69" t="s">
        <v>80</v>
      </c>
      <c r="L95" s="68" t="s">
        <v>6825</v>
      </c>
      <c r="M95" s="69" t="s">
        <v>6826</v>
      </c>
      <c r="N95" s="69" t="s">
        <v>129</v>
      </c>
      <c r="O95" s="97" t="s">
        <v>6864</v>
      </c>
    </row>
    <row r="96" spans="1:15" s="14" customFormat="1" ht="20.100000000000001" customHeight="1" x14ac:dyDescent="0.3">
      <c r="A96" s="50">
        <v>84</v>
      </c>
      <c r="B96" s="69" t="s">
        <v>17</v>
      </c>
      <c r="C96" s="69" t="s">
        <v>6218</v>
      </c>
      <c r="D96" s="69" t="s">
        <v>78</v>
      </c>
      <c r="E96" s="69" t="s">
        <v>105</v>
      </c>
      <c r="F96" s="70" t="s">
        <v>6219</v>
      </c>
      <c r="G96" s="72" t="s">
        <v>26</v>
      </c>
      <c r="H96" s="69" t="s">
        <v>207</v>
      </c>
      <c r="I96" s="72" t="s">
        <v>207</v>
      </c>
      <c r="J96" s="72" t="s">
        <v>6220</v>
      </c>
      <c r="K96" s="72" t="s">
        <v>207</v>
      </c>
      <c r="L96" s="68" t="s">
        <v>207</v>
      </c>
      <c r="M96" s="72" t="s">
        <v>6221</v>
      </c>
      <c r="N96" s="72" t="s">
        <v>6222</v>
      </c>
      <c r="O96" s="97" t="s">
        <v>3884</v>
      </c>
    </row>
    <row r="97" spans="1:15" s="14" customFormat="1" ht="20.100000000000001" customHeight="1" x14ac:dyDescent="0.3">
      <c r="A97" s="50">
        <v>85</v>
      </c>
      <c r="B97" s="69" t="s">
        <v>18</v>
      </c>
      <c r="C97" s="69" t="s">
        <v>6949</v>
      </c>
      <c r="D97" s="69" t="s">
        <v>77</v>
      </c>
      <c r="E97" s="69" t="s">
        <v>127</v>
      </c>
      <c r="F97" s="70" t="s">
        <v>6957</v>
      </c>
      <c r="G97" s="69" t="s">
        <v>6958</v>
      </c>
      <c r="H97" s="69" t="s">
        <v>207</v>
      </c>
      <c r="I97" s="72" t="s">
        <v>6959</v>
      </c>
      <c r="J97" s="69" t="s">
        <v>6960</v>
      </c>
      <c r="K97" s="69" t="s">
        <v>6960</v>
      </c>
      <c r="L97" s="68" t="s">
        <v>6961</v>
      </c>
      <c r="M97" s="69" t="s">
        <v>6962</v>
      </c>
      <c r="N97" s="69" t="s">
        <v>129</v>
      </c>
      <c r="O97" s="97" t="s">
        <v>7052</v>
      </c>
    </row>
    <row r="98" spans="1:15" s="14" customFormat="1" ht="20.100000000000001" customHeight="1" x14ac:dyDescent="0.3">
      <c r="A98" s="50">
        <v>86</v>
      </c>
      <c r="B98" s="69" t="s">
        <v>18</v>
      </c>
      <c r="C98" s="69" t="s">
        <v>6949</v>
      </c>
      <c r="D98" s="69" t="s">
        <v>77</v>
      </c>
      <c r="E98" s="69" t="s">
        <v>127</v>
      </c>
      <c r="F98" s="70" t="s">
        <v>6963</v>
      </c>
      <c r="G98" s="72" t="s">
        <v>6964</v>
      </c>
      <c r="H98" s="69" t="s">
        <v>207</v>
      </c>
      <c r="I98" s="72" t="s">
        <v>6965</v>
      </c>
      <c r="J98" s="69" t="s">
        <v>6966</v>
      </c>
      <c r="K98" s="69" t="s">
        <v>6966</v>
      </c>
      <c r="L98" s="68" t="s">
        <v>6961</v>
      </c>
      <c r="M98" s="69" t="s">
        <v>6967</v>
      </c>
      <c r="N98" s="69" t="s">
        <v>129</v>
      </c>
      <c r="O98" s="97" t="s">
        <v>7052</v>
      </c>
    </row>
    <row r="99" spans="1:15" s="14" customFormat="1" ht="20.100000000000001" customHeight="1" x14ac:dyDescent="0.3">
      <c r="A99" s="50">
        <v>87</v>
      </c>
      <c r="B99" s="69" t="s">
        <v>18</v>
      </c>
      <c r="C99" s="69" t="s">
        <v>147</v>
      </c>
      <c r="D99" s="69" t="s">
        <v>77</v>
      </c>
      <c r="E99" s="69" t="s">
        <v>10</v>
      </c>
      <c r="F99" s="70" t="s">
        <v>6233</v>
      </c>
      <c r="G99" s="72" t="s">
        <v>6234</v>
      </c>
      <c r="H99" s="72" t="s">
        <v>207</v>
      </c>
      <c r="I99" s="72" t="s">
        <v>6493</v>
      </c>
      <c r="J99" s="72" t="s">
        <v>6235</v>
      </c>
      <c r="K99" s="72" t="s">
        <v>6236</v>
      </c>
      <c r="L99" s="68" t="s">
        <v>207</v>
      </c>
      <c r="M99" s="72" t="s">
        <v>6238</v>
      </c>
      <c r="N99" s="69" t="s">
        <v>129</v>
      </c>
      <c r="O99" s="97" t="s">
        <v>3884</v>
      </c>
    </row>
    <row r="100" spans="1:15" s="14" customFormat="1" ht="20.100000000000001" customHeight="1" x14ac:dyDescent="0.3">
      <c r="A100" s="50">
        <v>88</v>
      </c>
      <c r="B100" s="69" t="s">
        <v>18</v>
      </c>
      <c r="C100" s="69" t="s">
        <v>6282</v>
      </c>
      <c r="D100" s="69" t="s">
        <v>78</v>
      </c>
      <c r="E100" s="69" t="s">
        <v>105</v>
      </c>
      <c r="F100" s="70" t="s">
        <v>6283</v>
      </c>
      <c r="G100" s="72" t="s">
        <v>26</v>
      </c>
      <c r="H100" s="69" t="s">
        <v>207</v>
      </c>
      <c r="I100" s="72" t="s">
        <v>207</v>
      </c>
      <c r="J100" s="69" t="s">
        <v>3592</v>
      </c>
      <c r="K100" s="69" t="s">
        <v>207</v>
      </c>
      <c r="L100" s="68" t="s">
        <v>207</v>
      </c>
      <c r="M100" s="69" t="s">
        <v>3593</v>
      </c>
      <c r="N100" s="69" t="s">
        <v>129</v>
      </c>
      <c r="O100" s="97" t="s">
        <v>3884</v>
      </c>
    </row>
    <row r="101" spans="1:15" s="14" customFormat="1" ht="20.100000000000001" customHeight="1" x14ac:dyDescent="0.3">
      <c r="A101" s="50">
        <v>89</v>
      </c>
      <c r="B101" s="69" t="s">
        <v>19</v>
      </c>
      <c r="C101" s="69" t="s">
        <v>1575</v>
      </c>
      <c r="D101" s="69" t="s">
        <v>5487</v>
      </c>
      <c r="E101" s="69" t="s">
        <v>10</v>
      </c>
      <c r="F101" s="70" t="s">
        <v>7008</v>
      </c>
      <c r="G101" s="69" t="s">
        <v>7009</v>
      </c>
      <c r="H101" s="69" t="s">
        <v>7010</v>
      </c>
      <c r="I101" s="69" t="s">
        <v>7011</v>
      </c>
      <c r="J101" s="69" t="s">
        <v>7012</v>
      </c>
      <c r="K101" s="69" t="s">
        <v>7013</v>
      </c>
      <c r="L101" s="68" t="s">
        <v>7014</v>
      </c>
      <c r="M101" s="69" t="s">
        <v>7015</v>
      </c>
      <c r="N101" s="69" t="s">
        <v>129</v>
      </c>
      <c r="O101" s="97" t="s">
        <v>7052</v>
      </c>
    </row>
    <row r="102" spans="1:15" s="14" customFormat="1" ht="20.100000000000001" customHeight="1" x14ac:dyDescent="0.3">
      <c r="A102" s="50">
        <v>90</v>
      </c>
      <c r="B102" s="69" t="s">
        <v>19</v>
      </c>
      <c r="C102" s="69" t="s">
        <v>1575</v>
      </c>
      <c r="D102" s="69" t="s">
        <v>5487</v>
      </c>
      <c r="E102" s="69" t="s">
        <v>6987</v>
      </c>
      <c r="F102" s="70" t="s">
        <v>7016</v>
      </c>
      <c r="G102" s="72" t="s">
        <v>7017</v>
      </c>
      <c r="H102" s="69"/>
      <c r="I102" s="69" t="s">
        <v>7011</v>
      </c>
      <c r="J102" s="69" t="s">
        <v>7018</v>
      </c>
      <c r="K102" s="69" t="s">
        <v>7018</v>
      </c>
      <c r="L102" s="68" t="s">
        <v>6427</v>
      </c>
      <c r="M102" s="69" t="s">
        <v>7019</v>
      </c>
      <c r="N102" s="69" t="s">
        <v>129</v>
      </c>
      <c r="O102" s="97" t="s">
        <v>7052</v>
      </c>
    </row>
    <row r="103" spans="1:15" s="14" customFormat="1" ht="20.100000000000001" customHeight="1" x14ac:dyDescent="0.3">
      <c r="A103" s="50">
        <v>91</v>
      </c>
      <c r="B103" s="69" t="s">
        <v>19</v>
      </c>
      <c r="C103" s="69" t="s">
        <v>1584</v>
      </c>
      <c r="D103" s="69" t="s">
        <v>5487</v>
      </c>
      <c r="E103" s="69" t="s">
        <v>8</v>
      </c>
      <c r="F103" s="70" t="s">
        <v>7020</v>
      </c>
      <c r="G103" s="69" t="s">
        <v>7021</v>
      </c>
      <c r="H103" s="69"/>
      <c r="I103" s="69" t="s">
        <v>7022</v>
      </c>
      <c r="J103" s="69" t="s">
        <v>80</v>
      </c>
      <c r="K103" s="69" t="s">
        <v>684</v>
      </c>
      <c r="L103" s="68" t="s">
        <v>7023</v>
      </c>
      <c r="M103" s="69" t="s">
        <v>7024</v>
      </c>
      <c r="N103" s="69" t="s">
        <v>129</v>
      </c>
      <c r="O103" s="97" t="s">
        <v>7052</v>
      </c>
    </row>
    <row r="104" spans="1:15" s="14" customFormat="1" ht="20.100000000000001" customHeight="1" x14ac:dyDescent="0.3">
      <c r="A104" s="50">
        <v>92</v>
      </c>
      <c r="B104" s="69" t="s">
        <v>19</v>
      </c>
      <c r="C104" s="69" t="s">
        <v>2242</v>
      </c>
      <c r="D104" s="69" t="s">
        <v>5487</v>
      </c>
      <c r="E104" s="69" t="s">
        <v>6987</v>
      </c>
      <c r="F104" s="70" t="s">
        <v>7025</v>
      </c>
      <c r="G104" s="69" t="s">
        <v>7026</v>
      </c>
      <c r="H104" s="69"/>
      <c r="I104" s="69" t="s">
        <v>7027</v>
      </c>
      <c r="J104" s="69" t="s">
        <v>7028</v>
      </c>
      <c r="K104" s="69" t="s">
        <v>7028</v>
      </c>
      <c r="L104" s="68" t="s">
        <v>7029</v>
      </c>
      <c r="M104" s="72" t="s">
        <v>7030</v>
      </c>
      <c r="N104" s="69" t="s">
        <v>129</v>
      </c>
      <c r="O104" s="97" t="s">
        <v>7052</v>
      </c>
    </row>
    <row r="105" spans="1:15" s="14" customFormat="1" ht="20.100000000000001" customHeight="1" x14ac:dyDescent="0.3">
      <c r="A105" s="50">
        <v>93</v>
      </c>
      <c r="B105" s="69" t="s">
        <v>19</v>
      </c>
      <c r="C105" s="69" t="s">
        <v>2016</v>
      </c>
      <c r="D105" s="69" t="s">
        <v>77</v>
      </c>
      <c r="E105" s="69" t="s">
        <v>127</v>
      </c>
      <c r="F105" s="70" t="s">
        <v>6297</v>
      </c>
      <c r="G105" s="72" t="s">
        <v>6298</v>
      </c>
      <c r="H105" s="72" t="s">
        <v>6299</v>
      </c>
      <c r="I105" s="72" t="s">
        <v>6300</v>
      </c>
      <c r="J105" s="69" t="s">
        <v>6301</v>
      </c>
      <c r="K105" s="69" t="s">
        <v>6302</v>
      </c>
      <c r="L105" s="68" t="s">
        <v>6693</v>
      </c>
      <c r="M105" s="72" t="s">
        <v>6694</v>
      </c>
      <c r="N105" s="69" t="s">
        <v>129</v>
      </c>
      <c r="O105" s="97" t="s">
        <v>6782</v>
      </c>
    </row>
    <row r="106" spans="1:15" s="14" customFormat="1" ht="20.100000000000001" customHeight="1" x14ac:dyDescent="0.3">
      <c r="A106" s="50">
        <v>94</v>
      </c>
      <c r="B106" s="69" t="s">
        <v>19</v>
      </c>
      <c r="C106" s="69" t="s">
        <v>6303</v>
      </c>
      <c r="D106" s="69" t="s">
        <v>77</v>
      </c>
      <c r="E106" s="69" t="s">
        <v>9</v>
      </c>
      <c r="F106" s="70" t="s">
        <v>6304</v>
      </c>
      <c r="G106" s="69" t="s">
        <v>6305</v>
      </c>
      <c r="H106" s="69" t="s">
        <v>207</v>
      </c>
      <c r="I106" s="69" t="s">
        <v>207</v>
      </c>
      <c r="J106" s="72" t="s">
        <v>6306</v>
      </c>
      <c r="K106" s="69" t="s">
        <v>5792</v>
      </c>
      <c r="L106" s="68" t="s">
        <v>6307</v>
      </c>
      <c r="M106" s="69" t="s">
        <v>6308</v>
      </c>
      <c r="N106" s="72" t="s">
        <v>129</v>
      </c>
      <c r="O106" s="97" t="s">
        <v>3884</v>
      </c>
    </row>
    <row r="107" spans="1:15" s="14" customFormat="1" ht="20.100000000000001" customHeight="1" x14ac:dyDescent="0.3">
      <c r="A107" s="50">
        <v>95</v>
      </c>
      <c r="B107" s="69" t="s">
        <v>19</v>
      </c>
      <c r="C107" s="69" t="s">
        <v>6309</v>
      </c>
      <c r="D107" s="69" t="s">
        <v>78</v>
      </c>
      <c r="E107" s="69" t="s">
        <v>105</v>
      </c>
      <c r="F107" s="70" t="s">
        <v>6310</v>
      </c>
      <c r="G107" s="72" t="s">
        <v>26</v>
      </c>
      <c r="H107" s="69" t="s">
        <v>207</v>
      </c>
      <c r="I107" s="72" t="s">
        <v>207</v>
      </c>
      <c r="J107" s="72" t="s">
        <v>3592</v>
      </c>
      <c r="K107" s="72" t="s">
        <v>207</v>
      </c>
      <c r="L107" s="68" t="s">
        <v>207</v>
      </c>
      <c r="M107" s="72" t="s">
        <v>3593</v>
      </c>
      <c r="N107" s="69" t="s">
        <v>129</v>
      </c>
      <c r="O107" s="97" t="s">
        <v>3884</v>
      </c>
    </row>
    <row r="108" spans="1:15" s="14" customFormat="1" ht="20.100000000000001" customHeight="1" x14ac:dyDescent="0.3">
      <c r="A108" s="50">
        <v>96</v>
      </c>
      <c r="B108" s="69" t="s">
        <v>20</v>
      </c>
      <c r="C108" s="69" t="s">
        <v>53</v>
      </c>
      <c r="D108" s="69" t="s">
        <v>7151</v>
      </c>
      <c r="E108" s="69" t="s">
        <v>7105</v>
      </c>
      <c r="F108" s="70" t="s">
        <v>7172</v>
      </c>
      <c r="G108" s="69" t="s">
        <v>7173</v>
      </c>
      <c r="H108" s="69" t="s">
        <v>207</v>
      </c>
      <c r="I108" s="72" t="s">
        <v>7174</v>
      </c>
      <c r="J108" s="69" t="s">
        <v>7175</v>
      </c>
      <c r="K108" s="69" t="s">
        <v>431</v>
      </c>
      <c r="L108" s="68" t="s">
        <v>7176</v>
      </c>
      <c r="M108" s="69" t="s">
        <v>7177</v>
      </c>
      <c r="N108" s="69" t="s">
        <v>129</v>
      </c>
      <c r="O108" s="97" t="s">
        <v>6416</v>
      </c>
    </row>
    <row r="109" spans="1:15" s="14" customFormat="1" ht="20.100000000000001" customHeight="1" x14ac:dyDescent="0.3">
      <c r="A109" s="50">
        <v>97</v>
      </c>
      <c r="B109" s="69" t="s">
        <v>20</v>
      </c>
      <c r="C109" s="69" t="s">
        <v>4210</v>
      </c>
      <c r="D109" s="69" t="s">
        <v>7151</v>
      </c>
      <c r="E109" s="69" t="s">
        <v>7105</v>
      </c>
      <c r="F109" s="70" t="s">
        <v>7178</v>
      </c>
      <c r="G109" s="69" t="s">
        <v>7179</v>
      </c>
      <c r="H109" s="69" t="s">
        <v>207</v>
      </c>
      <c r="I109" s="69" t="s">
        <v>7180</v>
      </c>
      <c r="J109" s="69" t="s">
        <v>7181</v>
      </c>
      <c r="K109" s="69" t="s">
        <v>431</v>
      </c>
      <c r="L109" s="68" t="s">
        <v>7182</v>
      </c>
      <c r="M109" s="69" t="s">
        <v>6658</v>
      </c>
      <c r="N109" s="69" t="s">
        <v>129</v>
      </c>
      <c r="O109" s="97" t="s">
        <v>6416</v>
      </c>
    </row>
    <row r="110" spans="1:15" s="14" customFormat="1" ht="20.100000000000001" customHeight="1" x14ac:dyDescent="0.3">
      <c r="A110" s="50">
        <v>98</v>
      </c>
      <c r="B110" s="69" t="s">
        <v>20</v>
      </c>
      <c r="C110" s="69" t="s">
        <v>6403</v>
      </c>
      <c r="D110" s="69" t="s">
        <v>78</v>
      </c>
      <c r="E110" s="69" t="s">
        <v>105</v>
      </c>
      <c r="F110" s="70" t="s">
        <v>6404</v>
      </c>
      <c r="G110" s="69" t="s">
        <v>26</v>
      </c>
      <c r="H110" s="69" t="s">
        <v>207</v>
      </c>
      <c r="I110" s="69" t="s">
        <v>207</v>
      </c>
      <c r="J110" s="69" t="s">
        <v>3592</v>
      </c>
      <c r="K110" s="69" t="s">
        <v>207</v>
      </c>
      <c r="L110" s="68" t="s">
        <v>207</v>
      </c>
      <c r="M110" s="69" t="s">
        <v>3593</v>
      </c>
      <c r="N110" s="69" t="s">
        <v>129</v>
      </c>
      <c r="O110" s="97" t="s">
        <v>3884</v>
      </c>
    </row>
    <row r="111" spans="1:15" s="14" customFormat="1" ht="20.100000000000001" customHeight="1" x14ac:dyDescent="0.3">
      <c r="A111" s="50">
        <v>99</v>
      </c>
      <c r="B111" s="69" t="s">
        <v>21</v>
      </c>
      <c r="C111" s="69" t="s">
        <v>33</v>
      </c>
      <c r="D111" s="69" t="s">
        <v>7151</v>
      </c>
      <c r="E111" s="69" t="s">
        <v>7105</v>
      </c>
      <c r="F111" s="70" t="s">
        <v>7139</v>
      </c>
      <c r="G111" s="72" t="s">
        <v>7150</v>
      </c>
      <c r="H111" s="69" t="s">
        <v>207</v>
      </c>
      <c r="I111" s="69" t="s">
        <v>7140</v>
      </c>
      <c r="J111" s="69" t="s">
        <v>7141</v>
      </c>
      <c r="K111" s="69" t="s">
        <v>80</v>
      </c>
      <c r="L111" s="68" t="s">
        <v>7142</v>
      </c>
      <c r="M111" s="69" t="s">
        <v>7143</v>
      </c>
      <c r="N111" s="69" t="s">
        <v>258</v>
      </c>
      <c r="O111" s="97" t="s">
        <v>6416</v>
      </c>
    </row>
    <row r="112" spans="1:15" s="14" customFormat="1" ht="20.100000000000001" customHeight="1" x14ac:dyDescent="0.3">
      <c r="A112" s="50">
        <v>100</v>
      </c>
      <c r="B112" s="69" t="s">
        <v>21</v>
      </c>
      <c r="C112" s="69" t="s">
        <v>908</v>
      </c>
      <c r="D112" s="69" t="s">
        <v>7151</v>
      </c>
      <c r="E112" s="69" t="s">
        <v>7105</v>
      </c>
      <c r="F112" s="70" t="s">
        <v>7144</v>
      </c>
      <c r="G112" s="69" t="s">
        <v>7145</v>
      </c>
      <c r="H112" s="69"/>
      <c r="I112" s="69" t="s">
        <v>7146</v>
      </c>
      <c r="J112" s="69" t="s">
        <v>7147</v>
      </c>
      <c r="K112" s="69" t="s">
        <v>80</v>
      </c>
      <c r="L112" s="68" t="s">
        <v>7148</v>
      </c>
      <c r="M112" s="69" t="s">
        <v>7149</v>
      </c>
      <c r="N112" s="69" t="s">
        <v>258</v>
      </c>
      <c r="O112" s="97" t="s">
        <v>6416</v>
      </c>
    </row>
    <row r="113" spans="1:15" s="14" customFormat="1" ht="20.100000000000001" customHeight="1" x14ac:dyDescent="0.3">
      <c r="A113" s="50">
        <v>101</v>
      </c>
      <c r="B113" s="69" t="s">
        <v>21</v>
      </c>
      <c r="C113" s="69" t="s">
        <v>151</v>
      </c>
      <c r="D113" s="69" t="s">
        <v>6934</v>
      </c>
      <c r="E113" s="69" t="s">
        <v>6935</v>
      </c>
      <c r="F113" s="70" t="s">
        <v>6928</v>
      </c>
      <c r="G113" s="69" t="s">
        <v>6929</v>
      </c>
      <c r="H113" s="69" t="s">
        <v>207</v>
      </c>
      <c r="I113" s="69" t="s">
        <v>6930</v>
      </c>
      <c r="J113" s="69" t="s">
        <v>6931</v>
      </c>
      <c r="K113" s="69" t="s">
        <v>95</v>
      </c>
      <c r="L113" s="68" t="s">
        <v>6932</v>
      </c>
      <c r="M113" s="69" t="s">
        <v>6933</v>
      </c>
      <c r="N113" s="69" t="s">
        <v>129</v>
      </c>
      <c r="O113" s="97" t="s">
        <v>7052</v>
      </c>
    </row>
    <row r="114" spans="1:15" s="14" customFormat="1" ht="20.100000000000001" customHeight="1" x14ac:dyDescent="0.3">
      <c r="A114" s="50">
        <v>102</v>
      </c>
      <c r="B114" s="69" t="s">
        <v>21</v>
      </c>
      <c r="C114" s="69" t="s">
        <v>33</v>
      </c>
      <c r="D114" s="69" t="s">
        <v>77</v>
      </c>
      <c r="E114" s="69" t="s">
        <v>10</v>
      </c>
      <c r="F114" s="70" t="s">
        <v>6356</v>
      </c>
      <c r="G114" s="72" t="s">
        <v>6357</v>
      </c>
      <c r="H114" s="69" t="s">
        <v>207</v>
      </c>
      <c r="I114" s="72" t="s">
        <v>144</v>
      </c>
      <c r="J114" s="72" t="s">
        <v>6358</v>
      </c>
      <c r="K114" s="69" t="s">
        <v>207</v>
      </c>
      <c r="L114" s="68" t="s">
        <v>82</v>
      </c>
      <c r="M114" s="72" t="s">
        <v>6359</v>
      </c>
      <c r="N114" s="69" t="s">
        <v>129</v>
      </c>
      <c r="O114" s="97" t="s">
        <v>3884</v>
      </c>
    </row>
    <row r="115" spans="1:15" s="14" customFormat="1" ht="20.100000000000001" customHeight="1" x14ac:dyDescent="0.3">
      <c r="A115" s="50">
        <v>103</v>
      </c>
      <c r="B115" s="69" t="s">
        <v>21</v>
      </c>
      <c r="C115" s="69" t="s">
        <v>48</v>
      </c>
      <c r="D115" s="69" t="s">
        <v>77</v>
      </c>
      <c r="E115" s="69" t="s">
        <v>10</v>
      </c>
      <c r="F115" s="70" t="s">
        <v>6360</v>
      </c>
      <c r="G115" s="72" t="s">
        <v>6361</v>
      </c>
      <c r="H115" s="69" t="s">
        <v>207</v>
      </c>
      <c r="I115" s="72" t="s">
        <v>144</v>
      </c>
      <c r="J115" s="72" t="s">
        <v>6362</v>
      </c>
      <c r="K115" s="72" t="s">
        <v>207</v>
      </c>
      <c r="L115" s="68" t="s">
        <v>82</v>
      </c>
      <c r="M115" s="72" t="s">
        <v>6363</v>
      </c>
      <c r="N115" s="69" t="s">
        <v>129</v>
      </c>
      <c r="O115" s="97" t="s">
        <v>3884</v>
      </c>
    </row>
    <row r="116" spans="1:15" s="14" customFormat="1" ht="20.100000000000001" customHeight="1" x14ac:dyDescent="0.3">
      <c r="A116" s="50">
        <v>104</v>
      </c>
      <c r="B116" s="69" t="s">
        <v>21</v>
      </c>
      <c r="C116" s="69" t="s">
        <v>151</v>
      </c>
      <c r="D116" s="69" t="s">
        <v>77</v>
      </c>
      <c r="E116" s="69" t="s">
        <v>10</v>
      </c>
      <c r="F116" s="70" t="s">
        <v>6364</v>
      </c>
      <c r="G116" s="72" t="s">
        <v>6365</v>
      </c>
      <c r="H116" s="69" t="s">
        <v>207</v>
      </c>
      <c r="I116" s="69" t="s">
        <v>6366</v>
      </c>
      <c r="J116" s="72" t="s">
        <v>6367</v>
      </c>
      <c r="K116" s="72" t="s">
        <v>6368</v>
      </c>
      <c r="L116" s="68" t="s">
        <v>152</v>
      </c>
      <c r="M116" s="72" t="s">
        <v>6369</v>
      </c>
      <c r="N116" s="69" t="s">
        <v>129</v>
      </c>
      <c r="O116" s="97" t="s">
        <v>3884</v>
      </c>
    </row>
    <row r="117" spans="1:15" s="14" customFormat="1" ht="20.100000000000001" customHeight="1" x14ac:dyDescent="0.3">
      <c r="A117" s="50">
        <v>105</v>
      </c>
      <c r="B117" s="69" t="s">
        <v>21</v>
      </c>
      <c r="C117" s="69" t="s">
        <v>6370</v>
      </c>
      <c r="D117" s="69" t="s">
        <v>78</v>
      </c>
      <c r="E117" s="69" t="s">
        <v>105</v>
      </c>
      <c r="F117" s="70" t="s">
        <v>6371</v>
      </c>
      <c r="G117" s="72" t="s">
        <v>26</v>
      </c>
      <c r="H117" s="69" t="s">
        <v>207</v>
      </c>
      <c r="I117" s="72" t="s">
        <v>207</v>
      </c>
      <c r="J117" s="72" t="s">
        <v>3592</v>
      </c>
      <c r="K117" s="72" t="s">
        <v>207</v>
      </c>
      <c r="L117" s="68" t="s">
        <v>207</v>
      </c>
      <c r="M117" s="72" t="s">
        <v>3593</v>
      </c>
      <c r="N117" s="69" t="s">
        <v>129</v>
      </c>
      <c r="O117" s="97" t="s">
        <v>3884</v>
      </c>
    </row>
    <row r="118" spans="1:15" s="14" customFormat="1" ht="20.100000000000001" customHeight="1" x14ac:dyDescent="0.3">
      <c r="A118" s="50">
        <v>106</v>
      </c>
      <c r="B118" s="69" t="s">
        <v>22</v>
      </c>
      <c r="C118" s="69" t="s">
        <v>1690</v>
      </c>
      <c r="D118" s="69" t="s">
        <v>77</v>
      </c>
      <c r="E118" s="69" t="s">
        <v>127</v>
      </c>
      <c r="F118" s="70" t="s">
        <v>7156</v>
      </c>
      <c r="G118" s="72" t="s">
        <v>7157</v>
      </c>
      <c r="H118" s="72" t="s">
        <v>7158</v>
      </c>
      <c r="I118" s="72" t="s">
        <v>7159</v>
      </c>
      <c r="J118" s="72" t="s">
        <v>7160</v>
      </c>
      <c r="K118" s="69" t="s">
        <v>7161</v>
      </c>
      <c r="L118" s="68" t="s">
        <v>7162</v>
      </c>
      <c r="M118" s="69" t="s">
        <v>7163</v>
      </c>
      <c r="N118" s="69" t="s">
        <v>129</v>
      </c>
      <c r="O118" s="97" t="s">
        <v>6416</v>
      </c>
    </row>
    <row r="119" spans="1:15" s="14" customFormat="1" ht="20.100000000000001" customHeight="1" x14ac:dyDescent="0.3">
      <c r="A119" s="50">
        <v>107</v>
      </c>
      <c r="B119" s="69" t="s">
        <v>22</v>
      </c>
      <c r="C119" s="69" t="s">
        <v>2126</v>
      </c>
      <c r="D119" s="69" t="s">
        <v>77</v>
      </c>
      <c r="E119" s="69" t="s">
        <v>127</v>
      </c>
      <c r="F119" s="70" t="s">
        <v>7164</v>
      </c>
      <c r="G119" s="72" t="s">
        <v>7165</v>
      </c>
      <c r="H119" s="72" t="s">
        <v>7166</v>
      </c>
      <c r="I119" s="72" t="s">
        <v>7169</v>
      </c>
      <c r="J119" s="69" t="s">
        <v>7170</v>
      </c>
      <c r="K119" s="69" t="s">
        <v>7171</v>
      </c>
      <c r="L119" s="68" t="s">
        <v>7167</v>
      </c>
      <c r="M119" s="69" t="s">
        <v>7168</v>
      </c>
      <c r="N119" s="69" t="s">
        <v>129</v>
      </c>
      <c r="O119" s="97" t="s">
        <v>6416</v>
      </c>
    </row>
    <row r="120" spans="1:15" s="14" customFormat="1" ht="20.100000000000001" customHeight="1" x14ac:dyDescent="0.3">
      <c r="A120" s="50">
        <v>108</v>
      </c>
      <c r="B120" s="69" t="s">
        <v>22</v>
      </c>
      <c r="C120" s="69" t="s">
        <v>60</v>
      </c>
      <c r="D120" s="69" t="s">
        <v>77</v>
      </c>
      <c r="E120" s="69" t="s">
        <v>7105</v>
      </c>
      <c r="F120" s="70" t="s">
        <v>7099</v>
      </c>
      <c r="G120" s="69" t="s">
        <v>7100</v>
      </c>
      <c r="H120" s="69"/>
      <c r="I120" s="69" t="s">
        <v>7101</v>
      </c>
      <c r="J120" s="69" t="s">
        <v>7102</v>
      </c>
      <c r="K120" s="69" t="s">
        <v>990</v>
      </c>
      <c r="L120" s="68" t="s">
        <v>7103</v>
      </c>
      <c r="M120" s="69" t="s">
        <v>7104</v>
      </c>
      <c r="N120" s="69" t="s">
        <v>258</v>
      </c>
      <c r="O120" s="97" t="s">
        <v>6416</v>
      </c>
    </row>
    <row r="121" spans="1:15" s="14" customFormat="1" ht="20.100000000000001" customHeight="1" x14ac:dyDescent="0.3">
      <c r="A121" s="50">
        <v>109</v>
      </c>
      <c r="B121" s="69" t="s">
        <v>7086</v>
      </c>
      <c r="C121" s="69" t="s">
        <v>1778</v>
      </c>
      <c r="D121" s="69" t="s">
        <v>77</v>
      </c>
      <c r="E121" s="69" t="s">
        <v>7085</v>
      </c>
      <c r="F121" s="70" t="s">
        <v>7084</v>
      </c>
      <c r="G121" s="69" t="s">
        <v>6982</v>
      </c>
      <c r="H121" s="72" t="s">
        <v>7071</v>
      </c>
      <c r="I121" s="69" t="s">
        <v>7072</v>
      </c>
      <c r="J121" s="69" t="s">
        <v>7073</v>
      </c>
      <c r="K121" s="69" t="s">
        <v>7074</v>
      </c>
      <c r="L121" s="68" t="s">
        <v>7075</v>
      </c>
      <c r="M121" s="69" t="s">
        <v>7076</v>
      </c>
      <c r="N121" s="69" t="s">
        <v>129</v>
      </c>
      <c r="O121" s="97" t="s">
        <v>7098</v>
      </c>
    </row>
    <row r="122" spans="1:15" s="14" customFormat="1" ht="20.100000000000001" customHeight="1" x14ac:dyDescent="0.3">
      <c r="A122" s="50">
        <v>110</v>
      </c>
      <c r="B122" s="69" t="s">
        <v>7086</v>
      </c>
      <c r="C122" s="69" t="s">
        <v>2662</v>
      </c>
      <c r="D122" s="69" t="s">
        <v>77</v>
      </c>
      <c r="E122" s="69" t="s">
        <v>7085</v>
      </c>
      <c r="F122" s="70" t="s">
        <v>7083</v>
      </c>
      <c r="G122" s="69" t="s">
        <v>6982</v>
      </c>
      <c r="H122" s="72" t="s">
        <v>7071</v>
      </c>
      <c r="I122" s="69" t="s">
        <v>7077</v>
      </c>
      <c r="J122" s="69" t="s">
        <v>7073</v>
      </c>
      <c r="K122" s="69" t="s">
        <v>7074</v>
      </c>
      <c r="L122" s="68" t="s">
        <v>7078</v>
      </c>
      <c r="M122" s="69" t="s">
        <v>7079</v>
      </c>
      <c r="N122" s="69" t="s">
        <v>129</v>
      </c>
      <c r="O122" s="97" t="s">
        <v>7098</v>
      </c>
    </row>
    <row r="123" spans="1:15" s="14" customFormat="1" ht="20.100000000000001" customHeight="1" x14ac:dyDescent="0.3">
      <c r="A123" s="50">
        <v>111</v>
      </c>
      <c r="B123" s="69" t="s">
        <v>7086</v>
      </c>
      <c r="C123" s="69" t="s">
        <v>59</v>
      </c>
      <c r="D123" s="69" t="s">
        <v>77</v>
      </c>
      <c r="E123" s="69" t="s">
        <v>7085</v>
      </c>
      <c r="F123" s="70" t="s">
        <v>7083</v>
      </c>
      <c r="G123" s="69" t="s">
        <v>6982</v>
      </c>
      <c r="H123" s="72" t="s">
        <v>7071</v>
      </c>
      <c r="I123" s="69" t="s">
        <v>7077</v>
      </c>
      <c r="J123" s="69" t="s">
        <v>7073</v>
      </c>
      <c r="K123" s="72" t="s">
        <v>7080</v>
      </c>
      <c r="L123" s="68" t="s">
        <v>7081</v>
      </c>
      <c r="M123" s="69" t="s">
        <v>7082</v>
      </c>
      <c r="N123" s="69" t="s">
        <v>129</v>
      </c>
      <c r="O123" s="97" t="s">
        <v>7098</v>
      </c>
    </row>
    <row r="124" spans="1:15" s="14" customFormat="1" ht="20.100000000000001" customHeight="1" x14ac:dyDescent="0.3">
      <c r="A124" s="50">
        <v>112</v>
      </c>
      <c r="B124" s="69" t="s">
        <v>22</v>
      </c>
      <c r="C124" s="69" t="s">
        <v>931</v>
      </c>
      <c r="D124" s="69" t="s">
        <v>77</v>
      </c>
      <c r="E124" s="69" t="s">
        <v>6834</v>
      </c>
      <c r="F124" s="70" t="s">
        <v>6886</v>
      </c>
      <c r="G124" s="69" t="s">
        <v>6887</v>
      </c>
      <c r="H124" s="72" t="s">
        <v>6890</v>
      </c>
      <c r="I124" s="72" t="s">
        <v>6891</v>
      </c>
      <c r="J124" s="72" t="s">
        <v>6892</v>
      </c>
      <c r="K124" s="69" t="s">
        <v>6888</v>
      </c>
      <c r="L124" s="99" t="s">
        <v>6893</v>
      </c>
      <c r="M124" s="69" t="s">
        <v>6889</v>
      </c>
      <c r="N124" s="69" t="s">
        <v>129</v>
      </c>
      <c r="O124" s="97" t="s">
        <v>6926</v>
      </c>
    </row>
    <row r="125" spans="1:15" s="14" customFormat="1" ht="20.100000000000001" customHeight="1" x14ac:dyDescent="0.3">
      <c r="A125" s="50">
        <v>113</v>
      </c>
      <c r="B125" s="69" t="s">
        <v>22</v>
      </c>
      <c r="C125" s="69" t="s">
        <v>59</v>
      </c>
      <c r="D125" s="69" t="s">
        <v>77</v>
      </c>
      <c r="E125" s="69" t="s">
        <v>127</v>
      </c>
      <c r="F125" s="70" t="s">
        <v>6546</v>
      </c>
      <c r="G125" s="72" t="s">
        <v>6547</v>
      </c>
      <c r="H125" s="69" t="s">
        <v>6548</v>
      </c>
      <c r="I125" s="72" t="s">
        <v>6549</v>
      </c>
      <c r="J125" s="72" t="s">
        <v>6550</v>
      </c>
      <c r="K125" s="72" t="s">
        <v>1593</v>
      </c>
      <c r="L125" s="68" t="s">
        <v>6551</v>
      </c>
      <c r="M125" s="72" t="s">
        <v>6552</v>
      </c>
      <c r="N125" s="69" t="s">
        <v>129</v>
      </c>
      <c r="O125" s="97" t="s">
        <v>3884</v>
      </c>
    </row>
    <row r="126" spans="1:15" s="14" customFormat="1" ht="20.100000000000001" customHeight="1" x14ac:dyDescent="0.3">
      <c r="A126" s="50">
        <v>114</v>
      </c>
      <c r="B126" s="69" t="s">
        <v>22</v>
      </c>
      <c r="C126" s="69" t="s">
        <v>6088</v>
      </c>
      <c r="D126" s="69" t="s">
        <v>78</v>
      </c>
      <c r="E126" s="69" t="s">
        <v>105</v>
      </c>
      <c r="F126" s="70" t="s">
        <v>6089</v>
      </c>
      <c r="G126" s="72" t="s">
        <v>6090</v>
      </c>
      <c r="H126" s="69" t="s">
        <v>207</v>
      </c>
      <c r="I126" s="72" t="s">
        <v>6091</v>
      </c>
      <c r="J126" s="72" t="s">
        <v>6092</v>
      </c>
      <c r="K126" s="72" t="s">
        <v>207</v>
      </c>
      <c r="L126" s="68" t="s">
        <v>6093</v>
      </c>
      <c r="M126" s="72" t="s">
        <v>6094</v>
      </c>
      <c r="N126" s="72" t="s">
        <v>129</v>
      </c>
      <c r="O126" s="97" t="s">
        <v>3884</v>
      </c>
    </row>
    <row r="127" spans="1:15" s="14" customFormat="1" ht="20.100000000000001" customHeight="1" x14ac:dyDescent="0.3">
      <c r="A127" s="50">
        <v>115</v>
      </c>
      <c r="B127" s="69" t="s">
        <v>23</v>
      </c>
      <c r="C127" s="69" t="s">
        <v>28</v>
      </c>
      <c r="D127" s="69" t="s">
        <v>77</v>
      </c>
      <c r="E127" s="69" t="s">
        <v>10</v>
      </c>
      <c r="F127" s="70" t="s">
        <v>4004</v>
      </c>
      <c r="G127" s="69" t="s">
        <v>7152</v>
      </c>
      <c r="H127" s="69" t="s">
        <v>207</v>
      </c>
      <c r="I127" s="69" t="s">
        <v>207</v>
      </c>
      <c r="J127" s="72" t="s">
        <v>7153</v>
      </c>
      <c r="K127" s="72" t="s">
        <v>7153</v>
      </c>
      <c r="L127" s="68" t="s">
        <v>199</v>
      </c>
      <c r="M127" s="69" t="s">
        <v>7154</v>
      </c>
      <c r="N127" s="69" t="s">
        <v>129</v>
      </c>
      <c r="O127" s="97" t="s">
        <v>7155</v>
      </c>
    </row>
    <row r="128" spans="1:15" s="14" customFormat="1" ht="20.100000000000001" customHeight="1" x14ac:dyDescent="0.3">
      <c r="A128" s="50">
        <v>116</v>
      </c>
      <c r="B128" s="69" t="s">
        <v>23</v>
      </c>
      <c r="C128" s="69" t="s">
        <v>28</v>
      </c>
      <c r="D128" s="69" t="s">
        <v>77</v>
      </c>
      <c r="E128" s="69" t="s">
        <v>9</v>
      </c>
      <c r="F128" s="70" t="s">
        <v>7061</v>
      </c>
      <c r="G128" s="72" t="s">
        <v>7062</v>
      </c>
      <c r="H128" s="69" t="s">
        <v>207</v>
      </c>
      <c r="I128" s="72" t="s">
        <v>207</v>
      </c>
      <c r="J128" s="72" t="s">
        <v>7063</v>
      </c>
      <c r="K128" s="72" t="s">
        <v>207</v>
      </c>
      <c r="L128" s="68" t="s">
        <v>7064</v>
      </c>
      <c r="M128" s="72" t="s">
        <v>7065</v>
      </c>
      <c r="N128" s="69" t="s">
        <v>129</v>
      </c>
      <c r="O128" s="97" t="s">
        <v>3884</v>
      </c>
    </row>
    <row r="129" spans="1:15" s="14" customFormat="1" ht="20.100000000000001" customHeight="1" x14ac:dyDescent="0.3">
      <c r="A129" s="50">
        <v>117</v>
      </c>
      <c r="B129" s="69" t="s">
        <v>23</v>
      </c>
      <c r="C129" s="69" t="s">
        <v>28</v>
      </c>
      <c r="D129" s="69" t="s">
        <v>77</v>
      </c>
      <c r="E129" s="69" t="s">
        <v>127</v>
      </c>
      <c r="F129" s="70" t="s">
        <v>6715</v>
      </c>
      <c r="G129" s="72" t="s">
        <v>6716</v>
      </c>
      <c r="H129" s="69" t="s">
        <v>207</v>
      </c>
      <c r="I129" s="69" t="s">
        <v>6717</v>
      </c>
      <c r="J129" s="72" t="s">
        <v>6718</v>
      </c>
      <c r="K129" s="69" t="s">
        <v>6718</v>
      </c>
      <c r="L129" s="68" t="s">
        <v>201</v>
      </c>
      <c r="M129" s="72" t="s">
        <v>6719</v>
      </c>
      <c r="N129" s="69" t="s">
        <v>129</v>
      </c>
      <c r="O129" s="97" t="s">
        <v>6782</v>
      </c>
    </row>
    <row r="130" spans="1:15" s="14" customFormat="1" ht="20.100000000000001" customHeight="1" x14ac:dyDescent="0.3">
      <c r="A130" s="50">
        <v>118</v>
      </c>
      <c r="B130" s="69" t="s">
        <v>23</v>
      </c>
      <c r="C130" s="69" t="s">
        <v>28</v>
      </c>
      <c r="D130" s="69" t="s">
        <v>77</v>
      </c>
      <c r="E130" s="69" t="s">
        <v>127</v>
      </c>
      <c r="F130" s="70" t="s">
        <v>6720</v>
      </c>
      <c r="G130" s="89" t="s">
        <v>5234</v>
      </c>
      <c r="H130" s="72" t="s">
        <v>207</v>
      </c>
      <c r="I130" s="72" t="s">
        <v>6721</v>
      </c>
      <c r="J130" s="75" t="s">
        <v>6722</v>
      </c>
      <c r="K130" s="92" t="s">
        <v>207</v>
      </c>
      <c r="L130" s="79" t="s">
        <v>201</v>
      </c>
      <c r="M130" s="72" t="s">
        <v>6723</v>
      </c>
      <c r="N130" s="69" t="s">
        <v>129</v>
      </c>
      <c r="O130" s="97" t="s">
        <v>6782</v>
      </c>
    </row>
    <row r="131" spans="1:15" s="14" customFormat="1" ht="20.100000000000001" customHeight="1" x14ac:dyDescent="0.3">
      <c r="A131" s="50">
        <v>119</v>
      </c>
      <c r="B131" s="69" t="s">
        <v>23</v>
      </c>
      <c r="C131" s="69" t="s">
        <v>28</v>
      </c>
      <c r="D131" s="69" t="s">
        <v>77</v>
      </c>
      <c r="E131" s="69" t="s">
        <v>128</v>
      </c>
      <c r="F131" s="70" t="s">
        <v>5869</v>
      </c>
      <c r="G131" s="72" t="s">
        <v>5870</v>
      </c>
      <c r="H131" s="72" t="s">
        <v>207</v>
      </c>
      <c r="I131" s="72" t="s">
        <v>207</v>
      </c>
      <c r="J131" s="75" t="s">
        <v>5871</v>
      </c>
      <c r="K131" s="72" t="s">
        <v>5872</v>
      </c>
      <c r="L131" s="88" t="s">
        <v>199</v>
      </c>
      <c r="M131" s="72" t="s">
        <v>5873</v>
      </c>
      <c r="N131" s="69" t="s">
        <v>129</v>
      </c>
      <c r="O131" s="97" t="s">
        <v>3884</v>
      </c>
    </row>
    <row r="132" spans="1:15" s="14" customFormat="1" ht="20.100000000000001" customHeight="1" x14ac:dyDescent="0.3">
      <c r="A132" s="50">
        <v>120</v>
      </c>
      <c r="B132" s="69" t="s">
        <v>23</v>
      </c>
      <c r="C132" s="69" t="s">
        <v>28</v>
      </c>
      <c r="D132" s="69" t="s">
        <v>77</v>
      </c>
      <c r="E132" s="69" t="s">
        <v>127</v>
      </c>
      <c r="F132" s="70" t="s">
        <v>5874</v>
      </c>
      <c r="G132" s="72" t="s">
        <v>5875</v>
      </c>
      <c r="H132" s="72" t="s">
        <v>207</v>
      </c>
      <c r="I132" s="72" t="s">
        <v>5876</v>
      </c>
      <c r="J132" s="72" t="s">
        <v>5877</v>
      </c>
      <c r="K132" s="72" t="s">
        <v>5878</v>
      </c>
      <c r="L132" s="76" t="s">
        <v>3126</v>
      </c>
      <c r="M132" s="72" t="s">
        <v>7070</v>
      </c>
      <c r="N132" s="69" t="s">
        <v>129</v>
      </c>
      <c r="O132" s="97" t="s">
        <v>3884</v>
      </c>
    </row>
    <row r="133" spans="1:15" s="14" customFormat="1" ht="20.100000000000001" customHeight="1" x14ac:dyDescent="0.3">
      <c r="A133" s="50">
        <v>121</v>
      </c>
      <c r="B133" s="69" t="s">
        <v>23</v>
      </c>
      <c r="C133" s="69" t="s">
        <v>5912</v>
      </c>
      <c r="D133" s="69" t="s">
        <v>78</v>
      </c>
      <c r="E133" s="69" t="s">
        <v>105</v>
      </c>
      <c r="F133" s="70" t="s">
        <v>3586</v>
      </c>
      <c r="G133" s="69" t="s">
        <v>26</v>
      </c>
      <c r="H133" s="69" t="s">
        <v>207</v>
      </c>
      <c r="I133" s="69" t="s">
        <v>207</v>
      </c>
      <c r="J133" s="69" t="s">
        <v>3592</v>
      </c>
      <c r="K133" s="69" t="s">
        <v>207</v>
      </c>
      <c r="L133" s="68" t="s">
        <v>207</v>
      </c>
      <c r="M133" s="69" t="s">
        <v>3593</v>
      </c>
      <c r="N133" s="69" t="s">
        <v>129</v>
      </c>
      <c r="O133" s="97" t="s">
        <v>3884</v>
      </c>
    </row>
    <row r="134" spans="1:15" s="14" customFormat="1" ht="20.100000000000001" customHeight="1" x14ac:dyDescent="0.3">
      <c r="A134" s="50">
        <v>122</v>
      </c>
      <c r="B134" s="69" t="s">
        <v>24</v>
      </c>
      <c r="C134" s="69" t="s">
        <v>6223</v>
      </c>
      <c r="D134" s="69" t="s">
        <v>78</v>
      </c>
      <c r="E134" s="69" t="s">
        <v>105</v>
      </c>
      <c r="F134" s="70" t="s">
        <v>6224</v>
      </c>
      <c r="G134" s="69" t="s">
        <v>26</v>
      </c>
      <c r="H134" s="69" t="s">
        <v>207</v>
      </c>
      <c r="I134" s="69" t="s">
        <v>207</v>
      </c>
      <c r="J134" s="69" t="s">
        <v>6225</v>
      </c>
      <c r="K134" s="69" t="s">
        <v>207</v>
      </c>
      <c r="L134" s="68" t="s">
        <v>207</v>
      </c>
      <c r="M134" s="69" t="s">
        <v>6221</v>
      </c>
      <c r="N134" s="69" t="s">
        <v>129</v>
      </c>
      <c r="O134" s="97" t="s">
        <v>6910</v>
      </c>
    </row>
    <row r="135" spans="1:15" s="14" customFormat="1" ht="20.100000000000001" customHeight="1" x14ac:dyDescent="0.3">
      <c r="A135" s="50"/>
      <c r="B135" s="69"/>
      <c r="C135" s="69"/>
      <c r="D135" s="69"/>
      <c r="E135" s="69"/>
      <c r="F135" s="70"/>
      <c r="G135" s="72"/>
      <c r="H135" s="69"/>
      <c r="I135" s="72"/>
      <c r="J135" s="72"/>
      <c r="K135" s="72"/>
      <c r="L135" s="76"/>
      <c r="M135" s="72"/>
      <c r="N135" s="69"/>
      <c r="O135" s="71"/>
    </row>
    <row r="136" spans="1:15" s="14" customFormat="1" ht="20.100000000000001" customHeight="1" x14ac:dyDescent="0.3">
      <c r="A136" s="50"/>
      <c r="B136" s="69"/>
      <c r="C136" s="69"/>
      <c r="D136" s="69"/>
      <c r="E136" s="69"/>
      <c r="F136" s="70"/>
      <c r="G136" s="72"/>
      <c r="H136" s="69"/>
      <c r="I136" s="72"/>
      <c r="J136" s="72"/>
      <c r="K136" s="72"/>
      <c r="L136" s="76"/>
      <c r="M136" s="72"/>
      <c r="N136" s="69"/>
      <c r="O136" s="71"/>
    </row>
    <row r="137" spans="1:15" s="14" customFormat="1" ht="20.100000000000001" customHeight="1" x14ac:dyDescent="0.3">
      <c r="A137" s="50"/>
      <c r="B137" s="69"/>
      <c r="C137" s="69"/>
      <c r="D137" s="69"/>
      <c r="E137" s="69"/>
      <c r="F137" s="70"/>
      <c r="G137" s="72"/>
      <c r="H137" s="69"/>
      <c r="I137" s="72"/>
      <c r="J137" s="72"/>
      <c r="K137" s="72"/>
      <c r="L137" s="76"/>
      <c r="M137" s="72"/>
      <c r="N137" s="69"/>
      <c r="O137" s="71"/>
    </row>
    <row r="138" spans="1:15" s="14" customFormat="1" ht="20.100000000000001" customHeight="1" x14ac:dyDescent="0.3">
      <c r="A138" s="50"/>
      <c r="B138" s="69"/>
      <c r="C138" s="69"/>
      <c r="D138" s="69"/>
      <c r="E138" s="69"/>
      <c r="F138" s="70"/>
      <c r="G138" s="72"/>
      <c r="H138" s="69"/>
      <c r="I138" s="72"/>
      <c r="J138" s="72"/>
      <c r="K138" s="72"/>
      <c r="L138" s="76"/>
      <c r="M138" s="72"/>
      <c r="N138" s="69"/>
      <c r="O138" s="71"/>
    </row>
    <row r="139" spans="1:15" s="14" customFormat="1" ht="20.100000000000001" customHeight="1" x14ac:dyDescent="0.3">
      <c r="A139" s="50"/>
      <c r="B139" s="69"/>
      <c r="C139" s="69"/>
      <c r="D139" s="69"/>
      <c r="E139" s="69"/>
      <c r="F139" s="70"/>
      <c r="G139" s="72"/>
      <c r="H139" s="69"/>
      <c r="I139" s="72"/>
      <c r="J139" s="72"/>
      <c r="K139" s="72"/>
      <c r="L139" s="76"/>
      <c r="M139" s="72"/>
      <c r="N139" s="69"/>
      <c r="O139" s="71"/>
    </row>
    <row r="140" spans="1:15" s="14" customFormat="1" ht="20.100000000000001" customHeight="1" x14ac:dyDescent="0.3">
      <c r="A140" s="50"/>
      <c r="B140" s="69"/>
      <c r="C140" s="69"/>
      <c r="D140" s="69"/>
      <c r="E140" s="69"/>
      <c r="F140" s="70"/>
      <c r="G140" s="72"/>
      <c r="H140" s="72"/>
      <c r="I140" s="72"/>
      <c r="J140" s="72"/>
      <c r="K140" s="72"/>
      <c r="L140" s="90"/>
      <c r="M140" s="72"/>
      <c r="N140" s="69"/>
      <c r="O140" s="71"/>
    </row>
    <row r="141" spans="1:15" ht="20.100000000000001" customHeight="1" x14ac:dyDescent="0.3">
      <c r="B141" s="69"/>
      <c r="C141" s="69"/>
      <c r="D141" s="69"/>
      <c r="E141" s="69"/>
      <c r="F141" s="70"/>
      <c r="G141" s="72"/>
      <c r="H141" s="72"/>
      <c r="I141" s="72"/>
      <c r="J141" s="72"/>
      <c r="K141" s="69"/>
      <c r="L141" s="68"/>
      <c r="M141" s="72"/>
      <c r="N141" s="69"/>
      <c r="O141" s="71"/>
    </row>
    <row r="142" spans="1:15" ht="20.100000000000001" customHeight="1" x14ac:dyDescent="0.3">
      <c r="B142" s="69"/>
      <c r="C142" s="69"/>
      <c r="D142" s="69"/>
      <c r="E142" s="69"/>
      <c r="F142" s="70"/>
      <c r="G142" s="72"/>
      <c r="H142" s="69"/>
      <c r="I142" s="72"/>
      <c r="J142" s="72"/>
      <c r="K142" s="72"/>
      <c r="L142" s="68"/>
      <c r="M142" s="72"/>
      <c r="N142" s="69"/>
      <c r="O142" s="71"/>
    </row>
    <row r="143" spans="1:15" ht="20.100000000000001" customHeight="1" x14ac:dyDescent="0.3">
      <c r="B143" s="69"/>
      <c r="C143" s="69"/>
      <c r="D143" s="69"/>
      <c r="E143" s="69"/>
      <c r="F143" s="70"/>
      <c r="G143" s="72"/>
      <c r="H143" s="69"/>
      <c r="I143" s="69"/>
      <c r="J143" s="72"/>
      <c r="K143" s="69"/>
      <c r="L143" s="68"/>
      <c r="M143" s="72"/>
      <c r="N143" s="69"/>
      <c r="O143" s="71"/>
    </row>
    <row r="144" spans="1:15" ht="20.100000000000001" customHeight="1" x14ac:dyDescent="0.3">
      <c r="B144" s="69"/>
      <c r="C144" s="69"/>
      <c r="D144" s="69"/>
      <c r="E144" s="69"/>
      <c r="F144" s="70"/>
      <c r="G144" s="69"/>
      <c r="H144" s="69"/>
      <c r="I144" s="69"/>
      <c r="J144" s="69"/>
      <c r="K144" s="69"/>
      <c r="L144" s="68"/>
      <c r="M144" s="69"/>
      <c r="N144" s="69"/>
      <c r="O144" s="71"/>
    </row>
    <row r="145" spans="2:15" ht="20.100000000000001" customHeight="1" x14ac:dyDescent="0.3">
      <c r="B145" s="69"/>
      <c r="C145" s="69"/>
      <c r="D145" s="69"/>
      <c r="E145" s="69"/>
      <c r="F145" s="70"/>
      <c r="G145" s="72"/>
      <c r="H145" s="69"/>
      <c r="I145" s="72"/>
      <c r="J145" s="72"/>
      <c r="K145" s="69"/>
      <c r="L145" s="76"/>
      <c r="M145" s="72"/>
      <c r="N145" s="69"/>
      <c r="O145" s="71"/>
    </row>
    <row r="146" spans="2:15" ht="20.100000000000001" customHeight="1" x14ac:dyDescent="0.3">
      <c r="B146" s="69"/>
      <c r="C146" s="69"/>
      <c r="D146" s="69"/>
      <c r="E146" s="69"/>
      <c r="F146" s="70"/>
      <c r="G146" s="72"/>
      <c r="H146" s="69"/>
      <c r="I146" s="72"/>
      <c r="J146" s="72"/>
      <c r="K146" s="72"/>
      <c r="L146" s="76"/>
      <c r="M146" s="72"/>
      <c r="N146" s="69"/>
      <c r="O146" s="71"/>
    </row>
    <row r="147" spans="2:15" ht="20.100000000000001" customHeight="1" x14ac:dyDescent="0.3">
      <c r="B147" s="69"/>
      <c r="C147" s="69"/>
      <c r="D147" s="69"/>
      <c r="E147" s="69"/>
      <c r="F147" s="70"/>
      <c r="G147" s="72"/>
      <c r="H147" s="72"/>
      <c r="I147" s="72"/>
      <c r="J147" s="72"/>
      <c r="K147" s="69"/>
      <c r="L147" s="68"/>
      <c r="M147" s="72"/>
      <c r="N147" s="69"/>
      <c r="O147" s="71"/>
    </row>
    <row r="148" spans="2:15" ht="20.100000000000001" customHeight="1" x14ac:dyDescent="0.3">
      <c r="B148" s="69"/>
      <c r="C148" s="69"/>
      <c r="D148" s="69"/>
      <c r="E148" s="69"/>
      <c r="F148" s="70"/>
      <c r="G148" s="72"/>
      <c r="H148" s="72"/>
      <c r="I148" s="72"/>
      <c r="J148" s="75"/>
      <c r="K148" s="69"/>
      <c r="L148" s="88"/>
      <c r="M148" s="72"/>
      <c r="N148" s="69"/>
      <c r="O148" s="71"/>
    </row>
    <row r="149" spans="2:15" ht="20.100000000000001" customHeight="1" x14ac:dyDescent="0.3">
      <c r="B149" s="69"/>
      <c r="C149" s="69"/>
      <c r="D149" s="69"/>
      <c r="E149" s="69"/>
      <c r="F149" s="70"/>
      <c r="G149" s="69"/>
      <c r="H149" s="69"/>
      <c r="I149" s="69"/>
      <c r="J149" s="72"/>
      <c r="K149" s="69"/>
      <c r="L149" s="68"/>
      <c r="M149" s="69"/>
      <c r="N149" s="69"/>
      <c r="O149" s="71"/>
    </row>
    <row r="150" spans="2:15" ht="20.100000000000001" customHeight="1" x14ac:dyDescent="0.3">
      <c r="B150" s="69"/>
      <c r="C150" s="69"/>
      <c r="D150" s="69"/>
      <c r="E150" s="69"/>
      <c r="F150" s="70"/>
      <c r="G150" s="72"/>
      <c r="H150" s="69"/>
      <c r="I150" s="69"/>
      <c r="J150" s="72"/>
      <c r="K150" s="69"/>
      <c r="L150" s="68"/>
      <c r="M150" s="72"/>
      <c r="N150" s="69"/>
      <c r="O150" s="71"/>
    </row>
    <row r="151" spans="2:15" ht="20.100000000000001" customHeight="1" x14ac:dyDescent="0.3">
      <c r="B151" s="69"/>
      <c r="C151" s="69"/>
      <c r="D151" s="69"/>
      <c r="E151" s="69"/>
      <c r="F151" s="70"/>
      <c r="G151" s="72"/>
      <c r="H151" s="69"/>
      <c r="I151" s="72"/>
      <c r="J151" s="72"/>
      <c r="K151" s="72"/>
      <c r="L151" s="68"/>
      <c r="M151" s="72"/>
      <c r="N151" s="69"/>
      <c r="O151" s="71"/>
    </row>
    <row r="152" spans="2:15" ht="20.100000000000001" customHeight="1" x14ac:dyDescent="0.3">
      <c r="B152" s="69"/>
      <c r="C152" s="69"/>
      <c r="D152" s="69"/>
      <c r="E152" s="69"/>
      <c r="F152" s="70"/>
      <c r="G152" s="72"/>
      <c r="H152" s="69"/>
      <c r="I152" s="72"/>
      <c r="J152" s="72"/>
      <c r="K152" s="72"/>
      <c r="L152" s="76"/>
      <c r="M152" s="72"/>
      <c r="N152" s="69"/>
      <c r="O152" s="71"/>
    </row>
    <row r="153" spans="2:15" ht="20.100000000000001" customHeight="1" x14ac:dyDescent="0.3">
      <c r="B153" s="69"/>
      <c r="C153" s="69"/>
      <c r="D153" s="69"/>
      <c r="E153" s="69"/>
      <c r="F153" s="70"/>
      <c r="G153" s="72"/>
      <c r="H153" s="72"/>
      <c r="I153" s="72"/>
      <c r="J153" s="72"/>
      <c r="K153" s="72"/>
      <c r="L153" s="68"/>
      <c r="M153" s="72"/>
      <c r="N153" s="69"/>
      <c r="O153" s="71"/>
    </row>
    <row r="154" spans="2:15" ht="20.100000000000001" customHeight="1" x14ac:dyDescent="0.3">
      <c r="B154" s="69"/>
      <c r="C154" s="69"/>
      <c r="D154" s="69"/>
      <c r="E154" s="69"/>
      <c r="F154" s="70"/>
      <c r="G154" s="72"/>
      <c r="H154" s="72"/>
      <c r="I154" s="72"/>
      <c r="J154" s="72"/>
      <c r="K154" s="72"/>
      <c r="L154" s="68"/>
      <c r="M154" s="72"/>
      <c r="N154" s="72"/>
      <c r="O154" s="71"/>
    </row>
    <row r="155" spans="2:15" ht="20.100000000000001" customHeight="1" x14ac:dyDescent="0.3">
      <c r="B155" s="69"/>
      <c r="C155" s="69"/>
      <c r="D155" s="69"/>
      <c r="E155" s="69"/>
      <c r="F155" s="70"/>
      <c r="G155" s="72"/>
      <c r="H155" s="69"/>
      <c r="I155" s="72"/>
      <c r="J155" s="72"/>
      <c r="K155" s="72"/>
      <c r="L155" s="76"/>
      <c r="M155" s="72"/>
      <c r="N155" s="69"/>
      <c r="O155" s="71"/>
    </row>
    <row r="156" spans="2:15" ht="20.100000000000001" customHeight="1" x14ac:dyDescent="0.3">
      <c r="B156" s="69"/>
      <c r="C156" s="69"/>
      <c r="D156" s="69"/>
      <c r="E156" s="69"/>
      <c r="F156" s="70"/>
      <c r="G156" s="72"/>
      <c r="H156" s="69"/>
      <c r="I156" s="72"/>
      <c r="J156" s="72"/>
      <c r="K156" s="72"/>
      <c r="L156" s="76"/>
      <c r="M156" s="72"/>
      <c r="N156" s="69"/>
      <c r="O156" s="71"/>
    </row>
    <row r="157" spans="2:15" ht="20.100000000000001" customHeight="1" x14ac:dyDescent="0.3">
      <c r="B157" s="69"/>
      <c r="C157" s="69"/>
      <c r="D157" s="69"/>
      <c r="E157" s="69"/>
      <c r="F157" s="70"/>
      <c r="G157" s="72"/>
      <c r="H157" s="72"/>
      <c r="I157" s="72"/>
      <c r="J157" s="72"/>
      <c r="K157" s="72"/>
      <c r="L157" s="68"/>
      <c r="M157" s="72"/>
      <c r="N157" s="69"/>
      <c r="O157" s="71"/>
    </row>
    <row r="158" spans="2:15" ht="20.100000000000001" customHeight="1" x14ac:dyDescent="0.3">
      <c r="B158" s="69"/>
      <c r="C158" s="69"/>
      <c r="D158" s="69"/>
      <c r="E158" s="69"/>
      <c r="F158" s="70"/>
      <c r="G158" s="72"/>
      <c r="H158" s="69"/>
      <c r="I158" s="72"/>
      <c r="J158" s="69"/>
      <c r="K158" s="72"/>
      <c r="L158" s="68"/>
      <c r="M158" s="72"/>
      <c r="N158" s="69"/>
      <c r="O158" s="71"/>
    </row>
    <row r="159" spans="2:15" ht="20.100000000000001" customHeight="1" x14ac:dyDescent="0.3">
      <c r="B159" s="69"/>
      <c r="C159" s="69"/>
      <c r="D159" s="69"/>
      <c r="E159" s="69"/>
      <c r="F159" s="70"/>
      <c r="G159" s="72"/>
      <c r="H159" s="72"/>
      <c r="I159" s="72"/>
      <c r="J159" s="72"/>
      <c r="K159" s="72"/>
      <c r="L159" s="68"/>
      <c r="M159" s="72"/>
      <c r="N159" s="72"/>
      <c r="O159" s="71"/>
    </row>
    <row r="160" spans="2:15" ht="20.100000000000001" customHeight="1" x14ac:dyDescent="0.3">
      <c r="B160" s="69"/>
      <c r="C160" s="69"/>
      <c r="D160" s="69"/>
      <c r="E160" s="69"/>
      <c r="F160" s="70"/>
      <c r="G160" s="72"/>
      <c r="H160" s="69"/>
      <c r="I160" s="72"/>
      <c r="J160" s="72"/>
      <c r="K160" s="72"/>
      <c r="L160" s="68"/>
      <c r="M160" s="72"/>
      <c r="N160" s="69"/>
      <c r="O160" s="71"/>
    </row>
    <row r="161" spans="2:15" ht="20.100000000000001" customHeight="1" x14ac:dyDescent="0.3">
      <c r="B161" s="69"/>
      <c r="C161" s="69"/>
      <c r="D161" s="69"/>
      <c r="E161" s="69"/>
      <c r="F161" s="70"/>
      <c r="G161" s="72"/>
      <c r="H161" s="69"/>
      <c r="I161" s="72"/>
      <c r="J161" s="72"/>
      <c r="K161" s="69"/>
      <c r="L161" s="68"/>
      <c r="M161" s="72"/>
      <c r="N161" s="69"/>
      <c r="O161" s="95"/>
    </row>
    <row r="162" spans="2:15" ht="20.100000000000001" customHeight="1" x14ac:dyDescent="0.3">
      <c r="B162" s="69"/>
      <c r="C162" s="69"/>
      <c r="D162" s="69"/>
      <c r="E162" s="69"/>
      <c r="F162" s="70"/>
      <c r="G162" s="72"/>
      <c r="H162" s="69"/>
      <c r="I162" s="72"/>
      <c r="J162" s="69"/>
      <c r="K162" s="69"/>
      <c r="L162" s="68"/>
      <c r="M162" s="69"/>
      <c r="N162" s="69"/>
      <c r="O162" s="71"/>
    </row>
    <row r="163" spans="2:15" ht="20.100000000000001" customHeight="1" x14ac:dyDescent="0.3">
      <c r="B163" s="69"/>
      <c r="C163" s="69"/>
      <c r="D163" s="69"/>
      <c r="E163" s="69"/>
      <c r="F163" s="70"/>
      <c r="G163" s="72"/>
      <c r="H163" s="69"/>
      <c r="I163" s="72"/>
      <c r="J163" s="69"/>
      <c r="K163" s="69"/>
      <c r="L163" s="68"/>
      <c r="M163" s="69"/>
      <c r="N163" s="69"/>
      <c r="O163" s="71"/>
    </row>
    <row r="164" spans="2:15" ht="20.100000000000001" customHeight="1" x14ac:dyDescent="0.3">
      <c r="B164" s="69"/>
      <c r="C164" s="69"/>
      <c r="D164" s="69"/>
      <c r="E164" s="69"/>
      <c r="F164" s="70"/>
      <c r="G164" s="72"/>
      <c r="H164" s="69"/>
      <c r="I164" s="72"/>
      <c r="J164" s="69"/>
      <c r="K164" s="69"/>
      <c r="L164" s="68"/>
      <c r="M164" s="69"/>
      <c r="N164" s="69"/>
      <c r="O164" s="71"/>
    </row>
    <row r="165" spans="2:15" ht="20.100000000000001" customHeight="1" x14ac:dyDescent="0.3">
      <c r="B165" s="69"/>
      <c r="C165" s="69"/>
      <c r="D165" s="69"/>
      <c r="E165" s="69"/>
      <c r="F165" s="70"/>
      <c r="G165" s="72"/>
      <c r="H165" s="69"/>
      <c r="I165" s="72"/>
      <c r="J165" s="69"/>
      <c r="K165" s="69"/>
      <c r="L165" s="68"/>
      <c r="M165" s="69"/>
      <c r="N165" s="69"/>
      <c r="O165" s="71"/>
    </row>
    <row r="166" spans="2:15" ht="20.100000000000001" customHeight="1" x14ac:dyDescent="0.3">
      <c r="B166" s="69"/>
      <c r="C166" s="69"/>
      <c r="D166" s="69"/>
      <c r="E166" s="69"/>
      <c r="F166" s="70"/>
      <c r="G166" s="72"/>
      <c r="H166" s="69"/>
      <c r="I166" s="72"/>
      <c r="J166" s="69"/>
      <c r="K166" s="69"/>
      <c r="L166" s="68"/>
      <c r="M166" s="69"/>
      <c r="N166" s="69"/>
      <c r="O166" s="71"/>
    </row>
    <row r="167" spans="2:15" ht="20.100000000000001" customHeight="1" x14ac:dyDescent="0.3">
      <c r="B167" s="69"/>
      <c r="C167" s="69"/>
      <c r="D167" s="69"/>
      <c r="E167" s="69"/>
      <c r="F167" s="70"/>
      <c r="G167" s="72"/>
      <c r="H167" s="69"/>
      <c r="I167" s="72"/>
      <c r="J167" s="69"/>
      <c r="K167" s="69"/>
      <c r="L167" s="68"/>
      <c r="M167" s="69"/>
      <c r="N167" s="69"/>
      <c r="O167" s="71"/>
    </row>
    <row r="168" spans="2:15" ht="20.100000000000001" customHeight="1" x14ac:dyDescent="0.3">
      <c r="B168" s="69"/>
      <c r="C168" s="69"/>
      <c r="D168" s="69"/>
      <c r="E168" s="69"/>
      <c r="F168" s="70"/>
      <c r="G168" s="72"/>
      <c r="H168" s="69"/>
      <c r="I168" s="72"/>
      <c r="J168" s="69"/>
      <c r="K168" s="69"/>
      <c r="L168" s="68"/>
      <c r="M168" s="72"/>
      <c r="N168" s="69"/>
      <c r="O168" s="71"/>
    </row>
    <row r="169" spans="2:15" ht="20.100000000000001" customHeight="1" x14ac:dyDescent="0.3">
      <c r="B169" s="69"/>
      <c r="C169" s="69"/>
      <c r="D169" s="69"/>
      <c r="E169" s="69"/>
      <c r="F169" s="70"/>
      <c r="G169" s="69"/>
      <c r="H169" s="69"/>
      <c r="I169" s="72"/>
      <c r="J169" s="69"/>
      <c r="K169" s="69"/>
      <c r="L169" s="68"/>
      <c r="M169" s="69"/>
      <c r="N169" s="69"/>
      <c r="O169" s="71"/>
    </row>
    <row r="170" spans="2:15" ht="20.100000000000001" customHeight="1" x14ac:dyDescent="0.3">
      <c r="B170" s="69"/>
      <c r="C170" s="69"/>
      <c r="D170" s="69"/>
      <c r="E170" s="69"/>
      <c r="F170" s="70"/>
      <c r="G170" s="69"/>
      <c r="H170" s="69"/>
      <c r="I170" s="72"/>
      <c r="J170" s="69"/>
      <c r="K170" s="69"/>
      <c r="L170" s="68"/>
      <c r="M170" s="72"/>
      <c r="N170" s="69"/>
      <c r="O170" s="93"/>
    </row>
    <row r="171" spans="2:15" ht="20.100000000000001" customHeight="1" x14ac:dyDescent="0.3">
      <c r="B171" s="69"/>
      <c r="C171" s="69"/>
      <c r="D171" s="69"/>
      <c r="E171" s="69"/>
      <c r="F171" s="70"/>
      <c r="G171" s="69"/>
      <c r="H171" s="69"/>
      <c r="I171" s="72"/>
      <c r="J171" s="69"/>
      <c r="K171" s="69"/>
      <c r="L171" s="68"/>
      <c r="M171" s="69"/>
      <c r="N171" s="69"/>
      <c r="O171" s="71"/>
    </row>
    <row r="172" spans="2:15" ht="20.100000000000001" customHeight="1" x14ac:dyDescent="0.3">
      <c r="B172" s="54"/>
      <c r="C172" s="54"/>
      <c r="D172" s="54"/>
      <c r="E172" s="69"/>
      <c r="F172" s="70"/>
      <c r="G172" s="72"/>
      <c r="H172" s="69"/>
      <c r="I172" s="72"/>
      <c r="J172" s="72"/>
      <c r="K172" s="72"/>
      <c r="L172" s="76"/>
      <c r="M172" s="72"/>
      <c r="N172" s="72"/>
      <c r="O172" s="71"/>
    </row>
    <row r="173" spans="2:15" ht="20.100000000000001" customHeight="1" x14ac:dyDescent="0.3">
      <c r="B173" s="69"/>
      <c r="C173" s="69"/>
      <c r="D173" s="69"/>
      <c r="E173" s="69"/>
      <c r="F173" s="70"/>
      <c r="G173" s="69"/>
      <c r="H173" s="69"/>
      <c r="I173" s="69"/>
      <c r="J173" s="69"/>
      <c r="K173" s="69"/>
      <c r="L173" s="68"/>
      <c r="M173" s="69"/>
      <c r="N173" s="69"/>
      <c r="O173" s="71"/>
    </row>
    <row r="174" spans="2:15" ht="20.100000000000001" customHeight="1" x14ac:dyDescent="0.3">
      <c r="B174" s="69"/>
      <c r="C174" s="69"/>
      <c r="D174" s="69"/>
      <c r="E174" s="69"/>
      <c r="F174" s="70"/>
      <c r="G174" s="69"/>
      <c r="H174" s="69"/>
      <c r="I174" s="69"/>
      <c r="J174" s="69"/>
      <c r="K174" s="69"/>
      <c r="L174" s="68"/>
      <c r="M174" s="69"/>
      <c r="N174" s="69"/>
      <c r="O174" s="71"/>
    </row>
    <row r="175" spans="2:15" ht="20.100000000000001" customHeight="1" x14ac:dyDescent="0.3">
      <c r="B175" s="69"/>
      <c r="C175" s="69"/>
      <c r="D175" s="69"/>
      <c r="E175" s="69"/>
      <c r="F175" s="70"/>
      <c r="G175" s="69"/>
      <c r="H175" s="69"/>
      <c r="I175" s="69"/>
      <c r="J175" s="67"/>
      <c r="K175" s="67"/>
      <c r="L175" s="69"/>
      <c r="M175" s="69"/>
      <c r="N175" s="69"/>
      <c r="O175" s="71"/>
    </row>
    <row r="176" spans="2:15" ht="20.100000000000001" customHeight="1" x14ac:dyDescent="0.3">
      <c r="B176" s="69"/>
      <c r="C176" s="69"/>
      <c r="D176" s="69"/>
      <c r="E176" s="69"/>
      <c r="F176" s="70"/>
      <c r="G176" s="11"/>
      <c r="H176" s="69"/>
      <c r="I176" s="69"/>
      <c r="J176" s="69"/>
      <c r="K176" s="69"/>
      <c r="L176" s="88"/>
      <c r="M176" s="69"/>
      <c r="N176" s="69"/>
      <c r="O176" s="71"/>
    </row>
    <row r="177" spans="2:15" ht="20.100000000000001" customHeight="1" x14ac:dyDescent="0.3">
      <c r="B177" s="69"/>
      <c r="C177" s="69"/>
      <c r="D177" s="69"/>
      <c r="E177" s="69"/>
      <c r="F177" s="70"/>
      <c r="G177" s="72"/>
      <c r="H177" s="69"/>
      <c r="I177" s="69"/>
      <c r="J177" s="72"/>
      <c r="K177" s="69"/>
      <c r="L177" s="68"/>
      <c r="M177" s="72"/>
      <c r="N177" s="69"/>
      <c r="O177" s="71"/>
    </row>
    <row r="178" spans="2:15" ht="20.100000000000001" customHeight="1" x14ac:dyDescent="0.3">
      <c r="B178" s="69"/>
      <c r="C178" s="69"/>
      <c r="D178" s="69"/>
      <c r="E178" s="69"/>
      <c r="F178" s="70"/>
      <c r="G178" s="69"/>
      <c r="H178" s="69"/>
      <c r="I178" s="69"/>
      <c r="J178" s="67"/>
      <c r="K178" s="67"/>
      <c r="L178" s="88"/>
      <c r="M178" s="69"/>
      <c r="N178" s="69"/>
      <c r="O178" s="71"/>
    </row>
    <row r="179" spans="2:15" ht="20.100000000000001" customHeight="1" x14ac:dyDescent="0.3">
      <c r="B179" s="69"/>
      <c r="C179" s="69"/>
      <c r="D179" s="69"/>
      <c r="E179" s="69"/>
      <c r="F179" s="70"/>
      <c r="G179" s="69"/>
      <c r="H179" s="69"/>
      <c r="I179" s="69"/>
      <c r="J179" s="69"/>
      <c r="K179" s="69"/>
      <c r="L179" s="68"/>
      <c r="M179" s="69"/>
      <c r="N179" s="69"/>
      <c r="O179" s="71"/>
    </row>
    <row r="180" spans="2:15" ht="20.100000000000001" customHeight="1" x14ac:dyDescent="0.3">
      <c r="B180" s="69"/>
      <c r="C180" s="69"/>
      <c r="D180" s="69"/>
      <c r="E180" s="69"/>
      <c r="F180" s="70"/>
      <c r="G180" s="69"/>
      <c r="H180" s="69"/>
      <c r="I180" s="69"/>
      <c r="J180" s="69"/>
      <c r="K180" s="69"/>
      <c r="L180" s="68"/>
      <c r="M180" s="69"/>
      <c r="N180" s="69"/>
      <c r="O180" s="71"/>
    </row>
    <row r="181" spans="2:15" ht="20.100000000000001" customHeight="1" x14ac:dyDescent="0.3">
      <c r="B181" s="69"/>
      <c r="C181" s="69"/>
      <c r="D181" s="69"/>
      <c r="E181" s="69"/>
      <c r="F181" s="70"/>
      <c r="G181" s="73"/>
      <c r="H181" s="69"/>
      <c r="I181" s="69"/>
      <c r="J181" s="73"/>
      <c r="K181" s="69"/>
      <c r="L181" s="68"/>
      <c r="M181" s="69"/>
      <c r="N181" s="69"/>
      <c r="O181" s="71"/>
    </row>
    <row r="182" spans="2:15" ht="20.100000000000001" customHeight="1" x14ac:dyDescent="0.3">
      <c r="B182" s="69"/>
      <c r="C182" s="69"/>
      <c r="D182" s="69"/>
      <c r="E182" s="69"/>
      <c r="F182" s="70"/>
      <c r="G182" s="72"/>
      <c r="H182" s="72"/>
      <c r="I182" s="72"/>
      <c r="J182" s="72"/>
      <c r="K182" s="72"/>
      <c r="L182" s="68"/>
      <c r="M182" s="72"/>
      <c r="N182" s="72"/>
      <c r="O182" s="71"/>
    </row>
    <row r="183" spans="2:15" ht="20.100000000000001" customHeight="1" x14ac:dyDescent="0.3">
      <c r="B183" s="69"/>
      <c r="C183" s="69"/>
      <c r="D183" s="69"/>
      <c r="E183" s="69"/>
      <c r="F183" s="70"/>
      <c r="G183" s="72"/>
      <c r="H183" s="72"/>
      <c r="I183" s="72"/>
      <c r="J183" s="72"/>
      <c r="K183" s="72"/>
      <c r="L183" s="68"/>
      <c r="M183" s="72"/>
      <c r="N183" s="72"/>
      <c r="O183" s="71"/>
    </row>
    <row r="184" spans="2:15" ht="20.100000000000001" customHeight="1" x14ac:dyDescent="0.3">
      <c r="B184" s="69"/>
      <c r="C184" s="69"/>
      <c r="D184" s="69"/>
      <c r="E184" s="69"/>
      <c r="F184" s="70"/>
      <c r="G184" s="69"/>
      <c r="H184" s="69"/>
      <c r="I184" s="69"/>
      <c r="J184" s="69"/>
      <c r="K184" s="69"/>
      <c r="L184" s="68"/>
      <c r="M184" s="69"/>
      <c r="N184" s="69"/>
      <c r="O184" s="71"/>
    </row>
    <row r="185" spans="2:15" ht="20.100000000000001" customHeight="1" x14ac:dyDescent="0.3">
      <c r="B185" s="69"/>
      <c r="C185" s="69"/>
      <c r="D185" s="69"/>
      <c r="E185" s="69"/>
      <c r="F185" s="70"/>
      <c r="G185" s="74"/>
      <c r="H185" s="69"/>
      <c r="I185" s="72"/>
      <c r="J185" s="74"/>
      <c r="K185" s="69"/>
      <c r="L185" s="68"/>
      <c r="M185" s="69"/>
      <c r="N185" s="69"/>
      <c r="O185" s="71"/>
    </row>
    <row r="186" spans="2:15" ht="20.100000000000001" customHeight="1" x14ac:dyDescent="0.3">
      <c r="B186" s="69"/>
      <c r="C186" s="69"/>
      <c r="D186" s="69"/>
      <c r="E186" s="69"/>
      <c r="F186" s="70"/>
      <c r="G186" s="72"/>
      <c r="H186" s="72"/>
      <c r="I186" s="72"/>
      <c r="J186" s="72"/>
      <c r="K186" s="69"/>
      <c r="L186" s="76"/>
      <c r="M186" s="72"/>
      <c r="N186" s="69"/>
      <c r="O186" s="71"/>
    </row>
    <row r="187" spans="2:15" ht="20.100000000000001" customHeight="1" x14ac:dyDescent="0.3">
      <c r="B187" s="69"/>
      <c r="C187" s="69"/>
      <c r="D187" s="69"/>
      <c r="E187" s="69"/>
      <c r="F187" s="70"/>
      <c r="G187" s="72"/>
      <c r="H187" s="69"/>
      <c r="I187" s="69"/>
      <c r="J187" s="72"/>
      <c r="K187" s="72"/>
      <c r="L187" s="68"/>
      <c r="M187" s="72"/>
      <c r="N187" s="69"/>
      <c r="O187" s="71"/>
    </row>
    <row r="188" spans="2:15" ht="20.100000000000001" customHeight="1" x14ac:dyDescent="0.3">
      <c r="B188" s="69"/>
      <c r="C188" s="69"/>
      <c r="D188" s="69"/>
      <c r="E188" s="69"/>
      <c r="F188" s="70"/>
      <c r="G188" s="72"/>
      <c r="H188" s="69"/>
      <c r="I188" s="72"/>
      <c r="J188" s="72"/>
      <c r="K188" s="72"/>
      <c r="L188" s="68"/>
      <c r="M188" s="72"/>
      <c r="N188" s="72"/>
      <c r="O188" s="71"/>
    </row>
    <row r="189" spans="2:15" ht="20.100000000000001" customHeight="1" x14ac:dyDescent="0.3">
      <c r="B189" s="69"/>
      <c r="C189" s="69"/>
      <c r="D189" s="69"/>
      <c r="E189" s="69"/>
      <c r="F189" s="70"/>
      <c r="G189" s="72"/>
      <c r="H189" s="72"/>
      <c r="I189" s="72"/>
      <c r="J189" s="72"/>
      <c r="K189" s="72"/>
      <c r="L189" s="68"/>
      <c r="M189" s="72"/>
      <c r="N189" s="69"/>
      <c r="O189" s="71"/>
    </row>
    <row r="190" spans="2:15" ht="20.100000000000001" customHeight="1" x14ac:dyDescent="0.3">
      <c r="B190" s="69"/>
      <c r="C190" s="69"/>
      <c r="D190" s="69"/>
      <c r="E190" s="69"/>
      <c r="F190" s="70"/>
      <c r="G190" s="74"/>
      <c r="H190" s="69"/>
      <c r="I190" s="72"/>
      <c r="J190" s="74"/>
      <c r="K190" s="69"/>
      <c r="L190" s="68"/>
      <c r="M190" s="69"/>
      <c r="N190" s="69"/>
      <c r="O190" s="71"/>
    </row>
    <row r="191" spans="2:15" ht="20.100000000000001" customHeight="1" x14ac:dyDescent="0.3">
      <c r="B191" s="69"/>
      <c r="C191" s="69"/>
      <c r="D191" s="69"/>
      <c r="E191" s="69"/>
      <c r="F191" s="70"/>
      <c r="G191" s="72"/>
      <c r="H191" s="72"/>
      <c r="I191" s="72"/>
      <c r="J191" s="69"/>
      <c r="K191" s="69"/>
      <c r="L191" s="68"/>
      <c r="M191" s="72"/>
      <c r="N191" s="69"/>
      <c r="O191" s="71"/>
    </row>
    <row r="192" spans="2:15" ht="20.100000000000001" customHeight="1" x14ac:dyDescent="0.3">
      <c r="B192" s="69"/>
      <c r="C192" s="69"/>
      <c r="D192" s="69"/>
      <c r="E192" s="69"/>
      <c r="F192" s="70"/>
      <c r="G192" s="72"/>
      <c r="H192" s="69"/>
      <c r="I192" s="72"/>
      <c r="J192" s="72"/>
      <c r="K192" s="72"/>
      <c r="L192" s="68"/>
      <c r="M192" s="72"/>
      <c r="N192" s="69"/>
      <c r="O192" s="71"/>
    </row>
    <row r="193" spans="2:15" ht="20.100000000000001" customHeight="1" x14ac:dyDescent="0.3">
      <c r="B193" s="69"/>
      <c r="C193" s="69"/>
      <c r="D193" s="69"/>
      <c r="E193" s="69"/>
      <c r="F193" s="70"/>
      <c r="G193" s="69"/>
      <c r="H193" s="69"/>
      <c r="I193" s="69"/>
      <c r="J193" s="72"/>
      <c r="K193" s="69"/>
      <c r="L193" s="68"/>
      <c r="M193" s="72"/>
      <c r="N193" s="69"/>
      <c r="O193" s="71"/>
    </row>
    <row r="194" spans="2:15" ht="20.100000000000001" customHeight="1" x14ac:dyDescent="0.3">
      <c r="B194" s="69"/>
      <c r="C194" s="69"/>
      <c r="D194" s="69"/>
      <c r="E194" s="69"/>
      <c r="F194" s="70"/>
      <c r="G194" s="72"/>
      <c r="H194" s="69"/>
      <c r="I194" s="72"/>
      <c r="J194" s="72"/>
      <c r="K194" s="72"/>
      <c r="L194" s="68"/>
      <c r="M194" s="72"/>
      <c r="N194" s="69"/>
      <c r="O194" s="71"/>
    </row>
    <row r="195" spans="2:15" ht="20.100000000000001" customHeight="1" x14ac:dyDescent="0.3">
      <c r="B195" s="69"/>
      <c r="C195" s="69"/>
      <c r="D195" s="69"/>
      <c r="E195" s="69"/>
      <c r="F195" s="70"/>
      <c r="G195" s="72"/>
      <c r="H195" s="72"/>
      <c r="I195" s="72"/>
      <c r="J195" s="69"/>
      <c r="K195" s="69"/>
      <c r="L195" s="68"/>
      <c r="M195" s="69"/>
      <c r="N195" s="69"/>
      <c r="O195" s="71"/>
    </row>
    <row r="196" spans="2:15" ht="20.100000000000001" customHeight="1" x14ac:dyDescent="0.3">
      <c r="B196" s="69"/>
      <c r="C196" s="69"/>
      <c r="D196" s="69"/>
      <c r="E196" s="69"/>
      <c r="F196" s="70"/>
      <c r="G196" s="72"/>
      <c r="H196" s="69"/>
      <c r="I196" s="72"/>
      <c r="J196" s="75"/>
      <c r="K196" s="75"/>
      <c r="L196" s="69"/>
      <c r="M196" s="72"/>
      <c r="N196" s="69"/>
      <c r="O196" s="71"/>
    </row>
    <row r="197" spans="2:15" ht="20.100000000000001" customHeight="1" x14ac:dyDescent="0.3">
      <c r="B197" s="69"/>
      <c r="C197" s="69"/>
      <c r="D197" s="69"/>
      <c r="E197" s="69"/>
      <c r="F197" s="70"/>
      <c r="G197" s="72"/>
      <c r="H197" s="72"/>
      <c r="I197" s="72"/>
      <c r="J197" s="74"/>
      <c r="K197" s="69"/>
      <c r="L197" s="68"/>
      <c r="M197" s="69"/>
      <c r="N197" s="69"/>
      <c r="O197" s="71"/>
    </row>
    <row r="198" spans="2:15" ht="20.100000000000001" customHeight="1" x14ac:dyDescent="0.3">
      <c r="B198" s="69"/>
      <c r="C198" s="69"/>
      <c r="D198" s="69"/>
      <c r="E198" s="69"/>
      <c r="F198" s="70"/>
      <c r="G198" s="69"/>
      <c r="H198" s="69"/>
      <c r="I198" s="69"/>
      <c r="J198" s="72"/>
      <c r="K198" s="72"/>
      <c r="L198" s="68"/>
      <c r="M198" s="69"/>
      <c r="N198" s="69"/>
      <c r="O198" s="71"/>
    </row>
    <row r="199" spans="2:15" ht="20.100000000000001" customHeight="1" x14ac:dyDescent="0.3">
      <c r="B199" s="69"/>
      <c r="C199" s="69"/>
      <c r="D199" s="69"/>
      <c r="E199" s="69"/>
      <c r="F199" s="70"/>
      <c r="G199" s="72"/>
      <c r="H199" s="69"/>
      <c r="I199" s="69"/>
      <c r="J199" s="69"/>
      <c r="K199" s="69"/>
      <c r="L199" s="68"/>
      <c r="M199" s="72"/>
      <c r="N199" s="69"/>
      <c r="O199" s="71"/>
    </row>
    <row r="200" spans="2:15" ht="20.100000000000001" customHeight="1" x14ac:dyDescent="0.3">
      <c r="B200" s="69"/>
      <c r="C200" s="69"/>
      <c r="D200" s="69"/>
      <c r="E200" s="69"/>
      <c r="F200" s="70"/>
      <c r="G200" s="69"/>
      <c r="H200" s="69"/>
      <c r="I200" s="69"/>
      <c r="J200" s="72"/>
      <c r="K200" s="69"/>
      <c r="L200" s="68"/>
      <c r="M200" s="69"/>
      <c r="N200" s="69"/>
      <c r="O200" s="71"/>
    </row>
    <row r="201" spans="2:15" ht="20.100000000000001" customHeight="1" x14ac:dyDescent="0.3">
      <c r="B201" s="69"/>
      <c r="C201" s="69"/>
      <c r="D201" s="69"/>
      <c r="E201" s="69"/>
      <c r="F201" s="70"/>
      <c r="G201" s="72"/>
      <c r="H201" s="69"/>
      <c r="I201" s="69"/>
      <c r="J201" s="69"/>
      <c r="K201" s="69"/>
      <c r="L201" s="68"/>
      <c r="M201" s="72"/>
      <c r="N201" s="69"/>
      <c r="O201" s="71"/>
    </row>
    <row r="202" spans="2:15" ht="20.100000000000001" customHeight="1" x14ac:dyDescent="0.3">
      <c r="B202" s="69"/>
      <c r="C202" s="69"/>
      <c r="D202" s="69"/>
      <c r="E202" s="69"/>
      <c r="F202" s="70"/>
      <c r="G202" s="69"/>
      <c r="H202" s="69"/>
      <c r="I202" s="69"/>
      <c r="J202" s="72"/>
      <c r="K202" s="72"/>
      <c r="L202" s="68"/>
      <c r="M202" s="72"/>
      <c r="N202" s="69"/>
      <c r="O202" s="71"/>
    </row>
    <row r="203" spans="2:15" ht="20.100000000000001" customHeight="1" x14ac:dyDescent="0.3">
      <c r="B203" s="69"/>
      <c r="C203" s="69"/>
      <c r="D203" s="69"/>
      <c r="E203" s="69"/>
      <c r="F203" s="70"/>
      <c r="G203" s="69"/>
      <c r="H203" s="69"/>
      <c r="I203" s="69"/>
      <c r="J203" s="69"/>
      <c r="K203" s="69"/>
      <c r="L203" s="68"/>
      <c r="M203" s="69"/>
      <c r="N203" s="69"/>
      <c r="O203" s="71"/>
    </row>
    <row r="204" spans="2:15" ht="20.100000000000001" customHeight="1" x14ac:dyDescent="0.3">
      <c r="B204" s="69"/>
      <c r="C204" s="69"/>
      <c r="D204" s="69"/>
      <c r="E204" s="69"/>
      <c r="F204" s="70"/>
      <c r="G204" s="69"/>
      <c r="H204" s="69"/>
      <c r="I204" s="69"/>
      <c r="J204" s="69"/>
      <c r="K204" s="69"/>
      <c r="L204" s="68"/>
      <c r="M204" s="69"/>
      <c r="N204" s="69"/>
      <c r="O204" s="71"/>
    </row>
    <row r="205" spans="2:15" ht="20.100000000000001" customHeight="1" x14ac:dyDescent="0.3">
      <c r="B205" s="69"/>
      <c r="C205" s="69"/>
      <c r="D205" s="69"/>
      <c r="E205" s="69"/>
      <c r="F205" s="70"/>
      <c r="G205" s="72"/>
      <c r="H205" s="72"/>
      <c r="I205" s="72"/>
      <c r="J205" s="69"/>
      <c r="K205" s="69"/>
      <c r="L205" s="68"/>
      <c r="M205" s="69"/>
      <c r="N205" s="69"/>
      <c r="O205" s="71"/>
    </row>
    <row r="206" spans="2:15" ht="20.100000000000001" customHeight="1" x14ac:dyDescent="0.3">
      <c r="B206" s="69"/>
      <c r="C206" s="69"/>
      <c r="D206" s="69"/>
      <c r="E206" s="69"/>
      <c r="F206" s="70"/>
      <c r="G206" s="69"/>
      <c r="H206" s="69"/>
      <c r="I206" s="69"/>
      <c r="J206" s="72"/>
      <c r="K206" s="69"/>
      <c r="L206" s="68"/>
      <c r="M206" s="69"/>
      <c r="N206" s="69"/>
      <c r="O206" s="71"/>
    </row>
    <row r="207" spans="2:15" ht="20.100000000000001" customHeight="1" x14ac:dyDescent="0.3">
      <c r="B207" s="69"/>
      <c r="C207" s="69"/>
      <c r="D207" s="69"/>
      <c r="E207" s="69"/>
      <c r="F207" s="70"/>
      <c r="G207" s="72"/>
      <c r="H207" s="72"/>
      <c r="I207" s="72"/>
      <c r="J207" s="75"/>
      <c r="K207" s="75"/>
      <c r="L207" s="72"/>
      <c r="M207" s="72"/>
      <c r="N207" s="69"/>
      <c r="O207" s="71"/>
    </row>
    <row r="208" spans="2:15" ht="20.100000000000001" customHeight="1" x14ac:dyDescent="0.3">
      <c r="B208" s="69"/>
      <c r="C208" s="69"/>
      <c r="D208" s="69"/>
      <c r="E208" s="69"/>
      <c r="F208" s="70"/>
      <c r="G208" s="72"/>
      <c r="H208" s="72"/>
      <c r="I208" s="72"/>
      <c r="J208" s="75"/>
      <c r="K208" s="75"/>
      <c r="L208" s="69"/>
      <c r="M208" s="72"/>
      <c r="N208" s="69"/>
      <c r="O208" s="71"/>
    </row>
    <row r="209" spans="2:15" ht="20.100000000000001" customHeight="1" x14ac:dyDescent="0.3">
      <c r="B209" s="69"/>
      <c r="C209" s="69"/>
      <c r="D209" s="69"/>
      <c r="E209" s="69"/>
      <c r="F209" s="70"/>
      <c r="G209" s="72"/>
      <c r="H209" s="69"/>
      <c r="I209" s="72"/>
      <c r="J209" s="67"/>
      <c r="K209" s="75"/>
      <c r="L209" s="69"/>
      <c r="M209" s="69"/>
      <c r="N209" s="69"/>
      <c r="O209" s="71"/>
    </row>
    <row r="210" spans="2:15" ht="20.100000000000001" customHeight="1" x14ac:dyDescent="0.3">
      <c r="B210" s="69"/>
      <c r="C210" s="69"/>
      <c r="D210" s="69"/>
      <c r="E210" s="69"/>
      <c r="F210" s="70"/>
      <c r="G210" s="72"/>
      <c r="H210" s="69"/>
      <c r="I210" s="72"/>
      <c r="J210" s="75"/>
      <c r="K210" s="75"/>
      <c r="L210" s="69"/>
      <c r="M210" s="69"/>
      <c r="N210" s="69"/>
      <c r="O210" s="71"/>
    </row>
    <row r="211" spans="2:15" ht="20.100000000000001" customHeight="1" x14ac:dyDescent="0.3">
      <c r="B211" s="69"/>
      <c r="C211" s="69"/>
      <c r="D211" s="69"/>
      <c r="E211" s="69"/>
      <c r="F211" s="70"/>
      <c r="G211" s="72"/>
      <c r="H211" s="69"/>
      <c r="I211" s="69"/>
      <c r="J211" s="75"/>
      <c r="K211" s="67"/>
      <c r="L211" s="69"/>
      <c r="M211" s="72"/>
      <c r="N211" s="69"/>
      <c r="O211" s="71"/>
    </row>
    <row r="212" spans="2:15" ht="20.100000000000001" customHeight="1" x14ac:dyDescent="0.3">
      <c r="B212" s="69"/>
      <c r="C212" s="69"/>
      <c r="D212" s="69"/>
      <c r="E212" s="69"/>
      <c r="F212" s="70"/>
      <c r="G212" s="72"/>
      <c r="H212" s="69"/>
      <c r="I212" s="69"/>
      <c r="J212" s="67"/>
      <c r="K212" s="67"/>
      <c r="L212" s="69"/>
      <c r="M212" s="72"/>
      <c r="N212" s="69"/>
      <c r="O212" s="71"/>
    </row>
    <row r="213" spans="2:15" ht="20.100000000000001" customHeight="1" x14ac:dyDescent="0.3">
      <c r="B213" s="69"/>
      <c r="C213" s="69"/>
      <c r="D213" s="69"/>
      <c r="E213" s="69"/>
      <c r="F213" s="70"/>
      <c r="G213" s="69"/>
      <c r="H213" s="72"/>
      <c r="I213" s="72"/>
      <c r="J213" s="67"/>
      <c r="K213" s="67"/>
      <c r="L213" s="69"/>
      <c r="M213" s="72"/>
      <c r="N213" s="69"/>
      <c r="O213" s="71"/>
    </row>
    <row r="214" spans="2:15" ht="20.100000000000001" customHeight="1" x14ac:dyDescent="0.3">
      <c r="B214" s="69"/>
      <c r="C214" s="69"/>
      <c r="D214" s="69"/>
      <c r="E214" s="69"/>
      <c r="F214" s="70"/>
      <c r="G214" s="72"/>
      <c r="H214" s="69"/>
      <c r="I214" s="72"/>
      <c r="J214" s="75"/>
      <c r="K214" s="75"/>
      <c r="L214" s="69"/>
      <c r="M214" s="72"/>
      <c r="N214" s="69"/>
      <c r="O214" s="71"/>
    </row>
    <row r="215" spans="2:15" ht="20.100000000000001" customHeight="1" x14ac:dyDescent="0.3">
      <c r="B215" s="69"/>
      <c r="C215" s="69"/>
      <c r="D215" s="69"/>
      <c r="E215" s="69"/>
      <c r="F215" s="70"/>
      <c r="G215" s="72"/>
      <c r="H215" s="69"/>
      <c r="I215" s="72"/>
      <c r="J215" s="75"/>
      <c r="K215" s="75"/>
      <c r="L215" s="69"/>
      <c r="M215" s="72"/>
      <c r="N215" s="69"/>
      <c r="O215" s="71"/>
    </row>
    <row r="216" spans="2:15" ht="20.100000000000001" customHeight="1" x14ac:dyDescent="0.3">
      <c r="B216" s="69"/>
      <c r="C216" s="69"/>
      <c r="D216" s="69"/>
      <c r="E216" s="69"/>
      <c r="F216" s="70"/>
      <c r="G216" s="72"/>
      <c r="H216" s="69"/>
      <c r="I216" s="72"/>
      <c r="J216" s="75"/>
      <c r="K216" s="75"/>
      <c r="L216" s="69"/>
      <c r="M216" s="72"/>
      <c r="N216" s="69"/>
      <c r="O216" s="71"/>
    </row>
    <row r="217" spans="2:15" ht="20.100000000000001" customHeight="1" x14ac:dyDescent="0.3">
      <c r="B217" s="69"/>
      <c r="C217" s="69"/>
      <c r="D217" s="69"/>
      <c r="E217" s="69"/>
      <c r="F217" s="70"/>
      <c r="G217" s="72"/>
      <c r="H217" s="72"/>
      <c r="I217" s="72"/>
      <c r="J217" s="72"/>
      <c r="K217" s="72"/>
      <c r="L217" s="68"/>
      <c r="M217" s="72"/>
      <c r="N217" s="72"/>
      <c r="O217" s="71"/>
    </row>
    <row r="218" spans="2:15" ht="20.100000000000001" customHeight="1" x14ac:dyDescent="0.3">
      <c r="B218" s="69"/>
      <c r="C218" s="69"/>
      <c r="D218" s="69"/>
      <c r="E218" s="69"/>
      <c r="F218" s="70"/>
      <c r="G218" s="72"/>
      <c r="H218" s="69"/>
      <c r="I218" s="72"/>
      <c r="J218" s="67"/>
      <c r="K218" s="67"/>
      <c r="L218" s="69"/>
      <c r="M218" s="72"/>
      <c r="N218" s="72"/>
      <c r="O218" s="71"/>
    </row>
    <row r="219" spans="2:15" ht="20.100000000000001" customHeight="1" x14ac:dyDescent="0.3">
      <c r="B219" s="69"/>
      <c r="C219" s="69"/>
      <c r="D219" s="69"/>
      <c r="E219" s="69"/>
      <c r="F219" s="70"/>
      <c r="G219" s="72"/>
      <c r="H219" s="69"/>
      <c r="I219" s="69"/>
      <c r="J219" s="69"/>
      <c r="K219" s="69"/>
      <c r="L219" s="68"/>
      <c r="M219" s="72"/>
      <c r="N219" s="69"/>
      <c r="O219" s="71"/>
    </row>
    <row r="220" spans="2:15" ht="20.100000000000001" customHeight="1" x14ac:dyDescent="0.3">
      <c r="B220" s="69"/>
      <c r="C220" s="69"/>
      <c r="D220" s="69"/>
      <c r="E220" s="69"/>
      <c r="F220" s="70"/>
      <c r="G220" s="72"/>
      <c r="H220" s="69"/>
      <c r="I220" s="72"/>
      <c r="J220" s="75"/>
      <c r="K220" s="75"/>
      <c r="L220" s="69"/>
      <c r="M220" s="72"/>
      <c r="N220" s="69"/>
      <c r="O220" s="71"/>
    </row>
    <row r="221" spans="2:15" ht="20.100000000000001" customHeight="1" x14ac:dyDescent="0.3">
      <c r="B221" s="69"/>
      <c r="C221" s="69"/>
      <c r="D221" s="69"/>
      <c r="E221" s="69"/>
      <c r="F221" s="70"/>
      <c r="G221" s="69"/>
      <c r="H221" s="69"/>
      <c r="I221" s="72"/>
      <c r="J221" s="67"/>
      <c r="K221" s="67"/>
      <c r="L221" s="69"/>
      <c r="M221" s="69"/>
      <c r="N221" s="69"/>
      <c r="O221" s="71"/>
    </row>
    <row r="222" spans="2:15" ht="20.100000000000001" customHeight="1" x14ac:dyDescent="0.3">
      <c r="B222" s="69"/>
      <c r="C222" s="69"/>
      <c r="D222" s="69"/>
      <c r="E222" s="69"/>
      <c r="F222" s="70"/>
      <c r="G222" s="72"/>
      <c r="H222" s="69"/>
      <c r="I222" s="72"/>
      <c r="J222" s="67"/>
      <c r="K222" s="75"/>
      <c r="L222" s="69"/>
      <c r="M222" s="72"/>
      <c r="N222" s="69"/>
      <c r="O222" s="71"/>
    </row>
    <row r="223" spans="2:15" ht="20.100000000000001" customHeight="1" x14ac:dyDescent="0.3">
      <c r="B223" s="69"/>
      <c r="C223" s="69"/>
      <c r="D223" s="69"/>
      <c r="E223" s="69"/>
      <c r="F223" s="70"/>
      <c r="G223" s="72"/>
      <c r="H223" s="69"/>
      <c r="I223" s="69"/>
      <c r="J223" s="67"/>
      <c r="K223" s="67"/>
      <c r="L223" s="69"/>
      <c r="M223" s="69"/>
      <c r="N223" s="69"/>
      <c r="O223" s="71"/>
    </row>
    <row r="224" spans="2:15" ht="20.100000000000001" customHeight="1" x14ac:dyDescent="0.3">
      <c r="B224" s="69"/>
      <c r="C224" s="69"/>
      <c r="D224" s="69"/>
      <c r="E224" s="69"/>
      <c r="F224" s="70"/>
      <c r="G224" s="72"/>
      <c r="H224" s="72"/>
      <c r="I224" s="72"/>
      <c r="J224" s="75"/>
      <c r="K224" s="75"/>
      <c r="L224" s="69"/>
      <c r="M224" s="72"/>
      <c r="N224" s="69"/>
      <c r="O224" s="71"/>
    </row>
    <row r="225" spans="1:15" ht="20.100000000000001" customHeight="1" x14ac:dyDescent="0.3">
      <c r="B225" s="69"/>
      <c r="C225" s="69"/>
      <c r="D225" s="69"/>
      <c r="E225" s="69"/>
      <c r="F225" s="70"/>
      <c r="G225" s="72"/>
      <c r="H225" s="69"/>
      <c r="I225" s="72"/>
      <c r="J225" s="75"/>
      <c r="K225" s="75"/>
      <c r="L225" s="69"/>
      <c r="M225" s="72"/>
      <c r="N225" s="72"/>
      <c r="O225" s="71"/>
    </row>
    <row r="226" spans="1:15" ht="20.100000000000001" customHeight="1" x14ac:dyDescent="0.3">
      <c r="B226" s="69"/>
      <c r="C226" s="69"/>
      <c r="D226" s="69"/>
      <c r="E226" s="69"/>
      <c r="F226" s="70"/>
      <c r="G226" s="72"/>
      <c r="H226" s="69"/>
      <c r="I226" s="72"/>
      <c r="J226" s="75"/>
      <c r="K226" s="67"/>
      <c r="L226" s="69"/>
      <c r="M226" s="72"/>
      <c r="N226" s="69"/>
      <c r="O226" s="71"/>
    </row>
    <row r="227" spans="1:15" ht="20.100000000000001" customHeight="1" x14ac:dyDescent="0.3">
      <c r="B227" s="69"/>
      <c r="C227" s="69"/>
      <c r="D227" s="69"/>
      <c r="E227" s="69"/>
      <c r="F227" s="70"/>
      <c r="G227" s="72"/>
      <c r="H227" s="69"/>
      <c r="I227" s="72"/>
      <c r="J227" s="67"/>
      <c r="K227" s="67"/>
      <c r="L227" s="69"/>
      <c r="M227" s="69"/>
      <c r="N227" s="69"/>
      <c r="O227" s="71"/>
    </row>
    <row r="228" spans="1:15" ht="20.100000000000001" customHeight="1" x14ac:dyDescent="0.3">
      <c r="A228" s="67"/>
      <c r="B228" s="69"/>
      <c r="C228" s="69"/>
      <c r="D228" s="69"/>
      <c r="E228" s="69"/>
      <c r="F228" s="70"/>
      <c r="G228" s="69"/>
      <c r="H228" s="69"/>
      <c r="I228" s="69"/>
      <c r="J228" s="67"/>
      <c r="K228" s="67"/>
      <c r="L228" s="69"/>
      <c r="M228" s="69"/>
      <c r="N228" s="69"/>
      <c r="O228" s="71"/>
    </row>
    <row r="229" spans="1:15" ht="20.100000000000001" customHeight="1" x14ac:dyDescent="0.3">
      <c r="A229" s="67"/>
      <c r="B229" s="69"/>
      <c r="C229" s="69"/>
      <c r="D229" s="69"/>
      <c r="E229" s="69"/>
      <c r="F229" s="70"/>
      <c r="G229" s="69"/>
      <c r="H229" s="69"/>
      <c r="I229" s="69"/>
      <c r="J229" s="67"/>
      <c r="K229" s="67"/>
      <c r="L229" s="69"/>
      <c r="M229" s="69"/>
      <c r="N229" s="69"/>
      <c r="O229" s="71"/>
    </row>
    <row r="230" spans="1:15" ht="20.100000000000001" customHeight="1" x14ac:dyDescent="0.3">
      <c r="A230" s="67"/>
      <c r="B230" s="69"/>
      <c r="C230" s="69"/>
      <c r="D230" s="69"/>
      <c r="E230" s="69"/>
      <c r="F230" s="70"/>
      <c r="G230" s="69"/>
      <c r="H230" s="69"/>
      <c r="I230" s="69"/>
      <c r="J230" s="67"/>
      <c r="K230" s="67"/>
      <c r="L230" s="69"/>
      <c r="M230" s="69"/>
      <c r="N230" s="69"/>
      <c r="O230" s="71"/>
    </row>
    <row r="231" spans="1:15" ht="20.100000000000001" customHeight="1" x14ac:dyDescent="0.3">
      <c r="A231" s="67"/>
      <c r="B231" s="69"/>
      <c r="C231" s="69"/>
      <c r="D231" s="69"/>
      <c r="E231" s="69"/>
      <c r="F231" s="70"/>
      <c r="G231" s="69"/>
      <c r="H231" s="69"/>
      <c r="I231" s="69"/>
      <c r="J231" s="67"/>
      <c r="K231" s="67"/>
      <c r="L231" s="69"/>
      <c r="M231" s="69"/>
      <c r="N231" s="69"/>
      <c r="O231" s="71"/>
    </row>
    <row r="232" spans="1:15" ht="20.100000000000001" customHeight="1" x14ac:dyDescent="0.3">
      <c r="A232" s="67"/>
      <c r="B232" s="69"/>
      <c r="C232" s="69"/>
      <c r="D232" s="69"/>
      <c r="E232" s="69"/>
      <c r="F232" s="70"/>
      <c r="G232" s="69"/>
      <c r="H232" s="69"/>
      <c r="I232" s="69"/>
      <c r="J232" s="67"/>
      <c r="K232" s="67"/>
      <c r="L232" s="69"/>
      <c r="M232" s="69"/>
      <c r="N232" s="69"/>
      <c r="O232" s="71"/>
    </row>
    <row r="233" spans="1:15" ht="20.100000000000001" customHeight="1" x14ac:dyDescent="0.3">
      <c r="A233" s="67"/>
      <c r="B233" s="69"/>
      <c r="C233" s="69"/>
      <c r="D233" s="69"/>
      <c r="E233" s="69"/>
      <c r="F233" s="70"/>
      <c r="G233" s="69"/>
      <c r="H233" s="69"/>
      <c r="I233" s="69"/>
      <c r="J233" s="67"/>
      <c r="K233" s="67"/>
      <c r="L233" s="69"/>
      <c r="M233" s="69"/>
      <c r="N233" s="69"/>
      <c r="O233" s="71"/>
    </row>
    <row r="234" spans="1:15" ht="20.100000000000001" customHeight="1" x14ac:dyDescent="0.3">
      <c r="A234" s="67"/>
      <c r="B234" s="69"/>
      <c r="C234" s="69"/>
      <c r="D234" s="69"/>
      <c r="E234" s="69"/>
      <c r="F234" s="70"/>
      <c r="G234" s="69"/>
      <c r="H234" s="69"/>
      <c r="I234" s="69"/>
      <c r="J234" s="67"/>
      <c r="K234" s="67"/>
      <c r="L234" s="69"/>
      <c r="M234" s="69"/>
      <c r="N234" s="69"/>
      <c r="O234" s="71"/>
    </row>
    <row r="235" spans="1:15" ht="20.100000000000001" customHeight="1" x14ac:dyDescent="0.3">
      <c r="A235" s="67"/>
      <c r="B235" s="69"/>
      <c r="C235" s="69"/>
      <c r="D235" s="69"/>
      <c r="E235" s="69"/>
      <c r="F235" s="70"/>
      <c r="G235" s="69"/>
      <c r="H235" s="69"/>
      <c r="I235" s="69"/>
      <c r="J235" s="67"/>
      <c r="K235" s="67"/>
      <c r="L235" s="69"/>
      <c r="M235" s="69"/>
      <c r="N235" s="69"/>
      <c r="O235" s="71"/>
    </row>
    <row r="236" spans="1:15" ht="20.100000000000001" customHeight="1" x14ac:dyDescent="0.3">
      <c r="A236" s="67"/>
      <c r="B236" s="69"/>
      <c r="C236" s="69"/>
      <c r="D236" s="69"/>
      <c r="E236" s="69"/>
      <c r="F236" s="70"/>
      <c r="G236" s="69"/>
      <c r="H236" s="69"/>
      <c r="I236" s="69"/>
      <c r="J236" s="67"/>
      <c r="K236" s="67"/>
      <c r="L236" s="69"/>
      <c r="M236" s="69"/>
      <c r="N236" s="69"/>
      <c r="O236" s="71"/>
    </row>
    <row r="237" spans="1:15" ht="20.100000000000001" customHeight="1" x14ac:dyDescent="0.3">
      <c r="A237" s="67"/>
      <c r="B237" s="69"/>
      <c r="C237" s="69"/>
      <c r="D237" s="69"/>
      <c r="E237" s="69"/>
      <c r="F237" s="70"/>
      <c r="G237" s="69"/>
      <c r="H237" s="69"/>
      <c r="I237" s="69"/>
      <c r="J237" s="67"/>
      <c r="K237" s="67"/>
      <c r="L237" s="69"/>
      <c r="M237" s="69"/>
      <c r="N237" s="69"/>
      <c r="O237" s="71"/>
    </row>
    <row r="238" spans="1:15" ht="20.100000000000001" customHeight="1" x14ac:dyDescent="0.3">
      <c r="A238" s="67"/>
      <c r="B238" s="69"/>
      <c r="C238" s="69"/>
      <c r="D238" s="69"/>
      <c r="E238" s="69"/>
      <c r="F238" s="70"/>
      <c r="G238" s="69"/>
      <c r="H238" s="69"/>
      <c r="I238" s="69"/>
      <c r="J238" s="67"/>
      <c r="K238" s="67"/>
      <c r="L238" s="69"/>
      <c r="M238" s="69"/>
      <c r="N238" s="69"/>
      <c r="O238" s="71"/>
    </row>
    <row r="239" spans="1:15" ht="20.100000000000001" customHeight="1" x14ac:dyDescent="0.3">
      <c r="A239" s="67"/>
      <c r="B239" s="69"/>
      <c r="C239" s="69"/>
      <c r="D239" s="69"/>
      <c r="E239" s="69"/>
      <c r="F239" s="70"/>
      <c r="G239" s="69"/>
      <c r="H239" s="69"/>
      <c r="I239" s="69"/>
      <c r="J239" s="67"/>
      <c r="K239" s="67"/>
      <c r="L239" s="69"/>
      <c r="M239" s="69"/>
      <c r="N239" s="69"/>
      <c r="O239" s="71"/>
    </row>
    <row r="240" spans="1:15" ht="20.100000000000001" customHeight="1" x14ac:dyDescent="0.3">
      <c r="A240" s="67"/>
      <c r="B240" s="69"/>
      <c r="C240" s="69"/>
      <c r="D240" s="69"/>
      <c r="E240" s="69"/>
      <c r="F240" s="70"/>
      <c r="G240" s="69"/>
      <c r="H240" s="69"/>
      <c r="I240" s="69"/>
      <c r="J240" s="67"/>
      <c r="K240" s="67"/>
      <c r="L240" s="69"/>
      <c r="M240" s="69"/>
      <c r="N240" s="69"/>
      <c r="O240" s="71"/>
    </row>
    <row r="241" spans="1:15" x14ac:dyDescent="0.3">
      <c r="A241" s="67"/>
      <c r="B241" s="69"/>
      <c r="C241" s="69"/>
      <c r="D241" s="69"/>
      <c r="E241" s="69"/>
      <c r="F241" s="70"/>
      <c r="G241" s="69"/>
      <c r="H241" s="69"/>
      <c r="I241" s="69"/>
      <c r="J241" s="67"/>
      <c r="K241" s="67"/>
      <c r="L241" s="69"/>
      <c r="M241" s="69"/>
      <c r="N241" s="69"/>
      <c r="O241" s="71"/>
    </row>
    <row r="242" spans="1:15" x14ac:dyDescent="0.3">
      <c r="A242" s="67"/>
      <c r="B242" s="69"/>
      <c r="C242" s="69"/>
      <c r="D242" s="69"/>
      <c r="E242" s="69"/>
      <c r="F242" s="70"/>
      <c r="G242" s="69"/>
      <c r="H242" s="69"/>
      <c r="I242" s="69"/>
      <c r="J242" s="67"/>
      <c r="K242" s="67"/>
      <c r="L242" s="69"/>
      <c r="M242" s="69"/>
      <c r="N242" s="69"/>
      <c r="O242" s="71"/>
    </row>
    <row r="243" spans="1:15" x14ac:dyDescent="0.3">
      <c r="A243" s="67"/>
      <c r="B243" s="69"/>
      <c r="C243" s="69"/>
      <c r="D243" s="69"/>
      <c r="E243" s="69"/>
      <c r="F243" s="70"/>
      <c r="G243" s="69"/>
      <c r="H243" s="69"/>
      <c r="I243" s="69"/>
      <c r="J243" s="67"/>
      <c r="K243" s="67"/>
      <c r="L243" s="69"/>
      <c r="M243" s="69"/>
      <c r="N243" s="69"/>
      <c r="O243" s="71"/>
    </row>
    <row r="244" spans="1:15" x14ac:dyDescent="0.3">
      <c r="A244" s="67"/>
      <c r="B244" s="69"/>
      <c r="C244" s="69"/>
      <c r="D244" s="69"/>
      <c r="E244" s="69"/>
      <c r="F244" s="70"/>
      <c r="G244" s="69"/>
      <c r="H244" s="69"/>
      <c r="I244" s="69"/>
      <c r="J244" s="67"/>
      <c r="K244" s="67"/>
      <c r="L244" s="69"/>
      <c r="M244" s="69"/>
      <c r="N244" s="69"/>
      <c r="O244" s="71"/>
    </row>
    <row r="245" spans="1:15" x14ac:dyDescent="0.3">
      <c r="A245" s="67"/>
      <c r="B245" s="69"/>
      <c r="C245" s="69"/>
      <c r="D245" s="69"/>
      <c r="E245" s="69"/>
      <c r="F245" s="70"/>
      <c r="G245" s="69"/>
      <c r="H245" s="69"/>
      <c r="I245" s="69"/>
      <c r="J245" s="67"/>
      <c r="K245" s="67"/>
      <c r="L245" s="69"/>
      <c r="M245" s="69"/>
      <c r="N245" s="69"/>
      <c r="O245" s="71"/>
    </row>
    <row r="246" spans="1:15" x14ac:dyDescent="0.3">
      <c r="A246" s="67"/>
      <c r="B246" s="69"/>
      <c r="C246" s="69"/>
      <c r="D246" s="69"/>
      <c r="E246" s="69"/>
      <c r="F246" s="70"/>
      <c r="G246" s="69"/>
      <c r="H246" s="69"/>
      <c r="I246" s="69"/>
      <c r="J246" s="67"/>
      <c r="K246" s="67"/>
      <c r="L246" s="69"/>
      <c r="M246" s="69"/>
      <c r="N246" s="69"/>
      <c r="O246" s="71"/>
    </row>
    <row r="247" spans="1:15" x14ac:dyDescent="0.3">
      <c r="A247" s="67"/>
      <c r="B247" s="69"/>
      <c r="C247" s="69"/>
      <c r="D247" s="69"/>
      <c r="E247" s="69"/>
      <c r="F247" s="70"/>
      <c r="G247" s="69"/>
      <c r="H247" s="69"/>
      <c r="I247" s="69"/>
      <c r="J247" s="67"/>
      <c r="K247" s="67"/>
      <c r="L247" s="69"/>
      <c r="M247" s="69"/>
      <c r="N247" s="69"/>
      <c r="O247" s="71"/>
    </row>
    <row r="248" spans="1:15" x14ac:dyDescent="0.3">
      <c r="A248" s="67"/>
      <c r="B248" s="69"/>
      <c r="C248" s="69"/>
      <c r="D248" s="69"/>
      <c r="E248" s="69"/>
      <c r="F248" s="70"/>
      <c r="G248" s="69"/>
      <c r="H248" s="69"/>
      <c r="I248" s="69"/>
      <c r="J248" s="67"/>
      <c r="K248" s="67"/>
      <c r="L248" s="69"/>
      <c r="M248" s="69"/>
      <c r="N248" s="69"/>
      <c r="O248" s="71"/>
    </row>
    <row r="249" spans="1:15" x14ac:dyDescent="0.3">
      <c r="A249" s="67"/>
      <c r="B249" s="69"/>
      <c r="C249" s="69"/>
      <c r="D249" s="69"/>
      <c r="E249" s="69"/>
      <c r="F249" s="70"/>
      <c r="G249" s="69"/>
      <c r="H249" s="69"/>
      <c r="I249" s="69"/>
      <c r="J249" s="67"/>
      <c r="K249" s="67"/>
      <c r="L249" s="69"/>
      <c r="M249" s="69"/>
      <c r="N249" s="69"/>
      <c r="O249" s="71"/>
    </row>
    <row r="250" spans="1:15" x14ac:dyDescent="0.3">
      <c r="A250" s="67"/>
      <c r="B250" s="69"/>
      <c r="C250" s="69"/>
      <c r="D250" s="69"/>
      <c r="E250" s="69"/>
      <c r="F250" s="70"/>
      <c r="G250" s="69"/>
      <c r="H250" s="69"/>
      <c r="I250" s="69"/>
      <c r="J250" s="67"/>
      <c r="K250" s="67"/>
      <c r="L250" s="69"/>
      <c r="M250" s="69"/>
      <c r="N250" s="69"/>
      <c r="O250" s="71"/>
    </row>
    <row r="251" spans="1:15" x14ac:dyDescent="0.3">
      <c r="A251" s="67"/>
      <c r="B251" s="69"/>
      <c r="C251" s="69"/>
      <c r="D251" s="69"/>
      <c r="E251" s="69"/>
      <c r="F251" s="70"/>
      <c r="G251" s="69"/>
      <c r="H251" s="69"/>
      <c r="I251" s="69"/>
      <c r="J251" s="67"/>
      <c r="K251" s="67"/>
      <c r="L251" s="69"/>
      <c r="M251" s="69"/>
      <c r="N251" s="69"/>
      <c r="O251" s="71"/>
    </row>
    <row r="252" spans="1:15" x14ac:dyDescent="0.3">
      <c r="A252" s="67"/>
      <c r="B252" s="69"/>
      <c r="C252" s="69"/>
      <c r="D252" s="69"/>
      <c r="E252" s="69"/>
      <c r="F252" s="70"/>
      <c r="G252" s="69"/>
      <c r="H252" s="69"/>
      <c r="I252" s="69"/>
      <c r="J252" s="67"/>
      <c r="K252" s="67"/>
      <c r="L252" s="69"/>
      <c r="M252" s="69"/>
      <c r="N252" s="69"/>
      <c r="O252" s="71"/>
    </row>
    <row r="253" spans="1:15" x14ac:dyDescent="0.3">
      <c r="A253" s="67"/>
      <c r="B253" s="69"/>
      <c r="C253" s="69"/>
      <c r="D253" s="69"/>
      <c r="E253" s="69"/>
      <c r="F253" s="70"/>
      <c r="G253" s="69"/>
      <c r="H253" s="69"/>
      <c r="I253" s="69"/>
      <c r="J253" s="67"/>
      <c r="K253" s="67"/>
      <c r="L253" s="69"/>
      <c r="M253" s="69"/>
      <c r="N253" s="69"/>
      <c r="O253" s="71"/>
    </row>
    <row r="254" spans="1:15" x14ac:dyDescent="0.3">
      <c r="A254" s="67"/>
      <c r="B254" s="69"/>
      <c r="C254" s="69"/>
      <c r="D254" s="69"/>
      <c r="E254" s="69"/>
      <c r="F254" s="70"/>
      <c r="G254" s="69"/>
      <c r="H254" s="69"/>
      <c r="I254" s="69"/>
      <c r="J254" s="67"/>
      <c r="K254" s="67"/>
      <c r="L254" s="69"/>
      <c r="M254" s="69"/>
      <c r="N254" s="69"/>
      <c r="O254" s="71"/>
    </row>
    <row r="255" spans="1:15" x14ac:dyDescent="0.3">
      <c r="A255" s="67"/>
      <c r="B255" s="69"/>
      <c r="C255" s="69"/>
      <c r="D255" s="69"/>
      <c r="E255" s="69"/>
      <c r="F255" s="70"/>
      <c r="G255" s="69"/>
      <c r="H255" s="69"/>
      <c r="I255" s="69"/>
      <c r="J255" s="67"/>
      <c r="K255" s="67"/>
      <c r="L255" s="69"/>
      <c r="M255" s="69"/>
      <c r="N255" s="69"/>
      <c r="O255" s="71"/>
    </row>
    <row r="256" spans="1:15" x14ac:dyDescent="0.3">
      <c r="A256" s="67"/>
      <c r="B256" s="69"/>
      <c r="C256" s="69"/>
      <c r="D256" s="69"/>
      <c r="E256" s="69"/>
      <c r="F256" s="70"/>
      <c r="G256" s="69"/>
      <c r="H256" s="69"/>
      <c r="I256" s="69"/>
      <c r="J256" s="67"/>
      <c r="K256" s="67"/>
      <c r="L256" s="69"/>
      <c r="M256" s="69"/>
      <c r="N256" s="69"/>
      <c r="O256" s="71"/>
    </row>
    <row r="257" spans="1:15" x14ac:dyDescent="0.3">
      <c r="A257" s="67"/>
      <c r="B257" s="69"/>
      <c r="C257" s="69"/>
      <c r="D257" s="69"/>
      <c r="E257" s="69"/>
      <c r="F257" s="70"/>
      <c r="G257" s="69"/>
      <c r="H257" s="69"/>
      <c r="I257" s="69"/>
      <c r="J257" s="67"/>
      <c r="K257" s="67"/>
      <c r="L257" s="69"/>
      <c r="M257" s="69"/>
      <c r="N257" s="69"/>
      <c r="O257" s="71"/>
    </row>
    <row r="258" spans="1:15" x14ac:dyDescent="0.3">
      <c r="A258" s="67"/>
      <c r="B258" s="69"/>
      <c r="C258" s="69"/>
      <c r="D258" s="69"/>
      <c r="E258" s="69"/>
      <c r="F258" s="70"/>
      <c r="G258" s="69"/>
      <c r="H258" s="69"/>
      <c r="I258" s="69"/>
      <c r="J258" s="67"/>
      <c r="K258" s="67"/>
      <c r="L258" s="69"/>
      <c r="M258" s="69"/>
      <c r="N258" s="69"/>
      <c r="O258" s="71"/>
    </row>
    <row r="259" spans="1:15" x14ac:dyDescent="0.3">
      <c r="A259" s="67"/>
      <c r="B259" s="69"/>
      <c r="C259" s="69"/>
      <c r="D259" s="69"/>
      <c r="E259" s="69"/>
      <c r="F259" s="70"/>
      <c r="G259" s="69"/>
      <c r="H259" s="69"/>
      <c r="I259" s="69"/>
      <c r="J259" s="67"/>
      <c r="K259" s="67"/>
      <c r="L259" s="69"/>
      <c r="M259" s="69"/>
      <c r="N259" s="69"/>
      <c r="O259" s="71"/>
    </row>
    <row r="260" spans="1:15" x14ac:dyDescent="0.3">
      <c r="A260" s="67"/>
      <c r="B260" s="69"/>
      <c r="C260" s="69"/>
      <c r="D260" s="69"/>
      <c r="E260" s="69"/>
      <c r="F260" s="70"/>
      <c r="G260" s="69"/>
      <c r="H260" s="69"/>
      <c r="I260" s="69"/>
      <c r="J260" s="67"/>
      <c r="K260" s="67"/>
      <c r="L260" s="69"/>
      <c r="M260" s="69"/>
      <c r="N260" s="69"/>
      <c r="O260" s="71"/>
    </row>
    <row r="261" spans="1:15" x14ac:dyDescent="0.3">
      <c r="A261" s="67"/>
      <c r="B261" s="69"/>
      <c r="C261" s="69"/>
      <c r="D261" s="69"/>
      <c r="E261" s="69"/>
      <c r="F261" s="70"/>
      <c r="G261" s="69"/>
      <c r="H261" s="69"/>
      <c r="I261" s="69"/>
      <c r="J261" s="67"/>
      <c r="K261" s="67"/>
      <c r="L261" s="69"/>
      <c r="M261" s="69"/>
      <c r="N261" s="69"/>
      <c r="O261" s="71"/>
    </row>
    <row r="262" spans="1:15" x14ac:dyDescent="0.3">
      <c r="A262" s="67"/>
      <c r="B262" s="69"/>
      <c r="C262" s="69"/>
      <c r="D262" s="69"/>
      <c r="E262" s="69"/>
      <c r="F262" s="70"/>
      <c r="G262" s="69"/>
      <c r="H262" s="69"/>
      <c r="I262" s="69"/>
      <c r="J262" s="67"/>
      <c r="K262" s="67"/>
      <c r="L262" s="69"/>
      <c r="M262" s="69"/>
      <c r="N262" s="69"/>
      <c r="O262" s="71"/>
    </row>
    <row r="263" spans="1:15" x14ac:dyDescent="0.3">
      <c r="A263" s="67"/>
      <c r="B263" s="69"/>
      <c r="C263" s="69"/>
      <c r="D263" s="69"/>
      <c r="E263" s="69"/>
      <c r="F263" s="70"/>
      <c r="G263" s="69"/>
      <c r="H263" s="69"/>
      <c r="I263" s="69"/>
      <c r="J263" s="67"/>
      <c r="K263" s="67"/>
      <c r="L263" s="69"/>
      <c r="M263" s="69"/>
      <c r="N263" s="69"/>
      <c r="O263" s="71"/>
    </row>
    <row r="264" spans="1:15" x14ac:dyDescent="0.3">
      <c r="A264" s="67"/>
      <c r="B264" s="69"/>
      <c r="C264" s="69"/>
      <c r="D264" s="69"/>
      <c r="E264" s="69"/>
      <c r="F264" s="70"/>
      <c r="G264" s="69"/>
      <c r="H264" s="69"/>
      <c r="I264" s="69"/>
      <c r="J264" s="67"/>
      <c r="K264" s="67"/>
      <c r="L264" s="69"/>
      <c r="M264" s="69"/>
      <c r="N264" s="69"/>
      <c r="O264" s="71"/>
    </row>
    <row r="265" spans="1:15" x14ac:dyDescent="0.3">
      <c r="A265" s="67"/>
      <c r="B265" s="69"/>
      <c r="C265" s="69"/>
      <c r="D265" s="69"/>
      <c r="E265" s="69"/>
      <c r="F265" s="70"/>
      <c r="G265" s="69"/>
      <c r="H265" s="69"/>
      <c r="I265" s="69"/>
      <c r="J265" s="67"/>
      <c r="K265" s="67"/>
      <c r="L265" s="69"/>
      <c r="M265" s="69"/>
      <c r="N265" s="69"/>
      <c r="O265" s="71"/>
    </row>
    <row r="266" spans="1:15" x14ac:dyDescent="0.3">
      <c r="A266" s="67"/>
      <c r="B266" s="69"/>
      <c r="C266" s="69"/>
      <c r="D266" s="69"/>
      <c r="E266" s="69"/>
      <c r="F266" s="70"/>
      <c r="G266" s="69"/>
      <c r="H266" s="69"/>
      <c r="I266" s="69"/>
      <c r="J266" s="67"/>
      <c r="K266" s="67"/>
      <c r="L266" s="69"/>
      <c r="M266" s="69"/>
      <c r="N266" s="69"/>
      <c r="O266" s="71"/>
    </row>
    <row r="267" spans="1:15" x14ac:dyDescent="0.3">
      <c r="A267" s="67"/>
      <c r="B267" s="69"/>
      <c r="C267" s="69"/>
      <c r="D267" s="69"/>
      <c r="E267" s="69"/>
      <c r="F267" s="70"/>
      <c r="G267" s="69"/>
      <c r="H267" s="69"/>
      <c r="I267" s="69"/>
      <c r="J267" s="67"/>
      <c r="K267" s="67"/>
      <c r="L267" s="69"/>
      <c r="M267" s="69"/>
      <c r="N267" s="69"/>
      <c r="O267" s="71"/>
    </row>
    <row r="268" spans="1:15" x14ac:dyDescent="0.3">
      <c r="A268" s="67"/>
      <c r="B268" s="69"/>
      <c r="C268" s="69"/>
      <c r="D268" s="69"/>
      <c r="E268" s="69"/>
      <c r="F268" s="70"/>
      <c r="G268" s="69"/>
      <c r="H268" s="69"/>
      <c r="I268" s="69"/>
      <c r="J268" s="67"/>
      <c r="K268" s="67"/>
      <c r="L268" s="69"/>
      <c r="M268" s="69"/>
      <c r="N268" s="69"/>
      <c r="O268" s="71"/>
    </row>
    <row r="269" spans="1:15" x14ac:dyDescent="0.3">
      <c r="A269" s="67"/>
      <c r="B269" s="69"/>
      <c r="C269" s="69"/>
      <c r="D269" s="69"/>
      <c r="E269" s="69"/>
      <c r="F269" s="70"/>
      <c r="G269" s="69"/>
      <c r="H269" s="69"/>
      <c r="I269" s="69"/>
      <c r="J269" s="67"/>
      <c r="K269" s="67"/>
      <c r="L269" s="69"/>
      <c r="M269" s="69"/>
      <c r="N269" s="69"/>
      <c r="O269" s="71"/>
    </row>
    <row r="270" spans="1:15" x14ac:dyDescent="0.3">
      <c r="A270" s="67"/>
      <c r="B270" s="69"/>
      <c r="C270" s="69"/>
      <c r="D270" s="69"/>
      <c r="E270" s="69"/>
      <c r="F270" s="70"/>
      <c r="G270" s="69"/>
      <c r="H270" s="69"/>
      <c r="I270" s="69"/>
      <c r="J270" s="67"/>
      <c r="K270" s="67"/>
      <c r="L270" s="69"/>
      <c r="M270" s="69"/>
      <c r="N270" s="69"/>
      <c r="O270" s="71"/>
    </row>
    <row r="271" spans="1:15" x14ac:dyDescent="0.3">
      <c r="A271" s="67"/>
      <c r="B271" s="69"/>
      <c r="C271" s="69"/>
      <c r="D271" s="69"/>
      <c r="E271" s="69"/>
      <c r="F271" s="70"/>
      <c r="G271" s="69"/>
      <c r="H271" s="69"/>
      <c r="I271" s="69"/>
      <c r="J271" s="67"/>
      <c r="K271" s="67"/>
      <c r="L271" s="69"/>
      <c r="M271" s="69"/>
      <c r="N271" s="69"/>
      <c r="O271" s="71"/>
    </row>
    <row r="272" spans="1:15" x14ac:dyDescent="0.3">
      <c r="A272" s="67"/>
      <c r="B272" s="69"/>
      <c r="C272" s="69"/>
      <c r="D272" s="69"/>
      <c r="E272" s="69"/>
      <c r="F272" s="70"/>
      <c r="G272" s="69"/>
      <c r="H272" s="69"/>
      <c r="I272" s="69"/>
      <c r="J272" s="67"/>
      <c r="K272" s="67"/>
      <c r="L272" s="69"/>
      <c r="M272" s="69"/>
      <c r="N272" s="69"/>
      <c r="O272" s="71"/>
    </row>
    <row r="273" spans="1:15" x14ac:dyDescent="0.3">
      <c r="A273" s="67"/>
      <c r="B273" s="69"/>
      <c r="C273" s="69"/>
      <c r="D273" s="69"/>
      <c r="E273" s="69"/>
      <c r="F273" s="70"/>
      <c r="G273" s="69"/>
      <c r="H273" s="69"/>
      <c r="I273" s="69"/>
      <c r="J273" s="67"/>
      <c r="K273" s="67"/>
      <c r="L273" s="69"/>
      <c r="M273" s="69"/>
      <c r="N273" s="69"/>
      <c r="O273" s="71"/>
    </row>
    <row r="274" spans="1:15" x14ac:dyDescent="0.3">
      <c r="A274" s="67"/>
      <c r="B274" s="69"/>
      <c r="C274" s="69"/>
      <c r="D274" s="69"/>
      <c r="E274" s="69"/>
      <c r="F274" s="70"/>
      <c r="G274" s="69"/>
      <c r="H274" s="69"/>
      <c r="I274" s="69"/>
      <c r="J274" s="67"/>
      <c r="K274" s="67"/>
      <c r="L274" s="69"/>
      <c r="M274" s="69"/>
      <c r="N274" s="69"/>
      <c r="O274" s="71"/>
    </row>
    <row r="275" spans="1:15" x14ac:dyDescent="0.3">
      <c r="A275" s="67"/>
      <c r="B275" s="69"/>
      <c r="C275" s="69"/>
      <c r="D275" s="69"/>
      <c r="E275" s="69"/>
      <c r="F275" s="70"/>
      <c r="G275" s="69"/>
      <c r="H275" s="69"/>
      <c r="I275" s="69"/>
      <c r="J275" s="67"/>
      <c r="K275" s="67"/>
      <c r="L275" s="69"/>
      <c r="M275" s="69"/>
      <c r="N275" s="69"/>
      <c r="O275" s="71"/>
    </row>
    <row r="276" spans="1:15" x14ac:dyDescent="0.3">
      <c r="A276" s="67"/>
      <c r="B276" s="69"/>
      <c r="C276" s="69"/>
      <c r="D276" s="69"/>
      <c r="E276" s="69"/>
      <c r="F276" s="70"/>
      <c r="G276" s="69"/>
      <c r="H276" s="69"/>
      <c r="I276" s="69"/>
      <c r="J276" s="67"/>
      <c r="K276" s="67"/>
      <c r="L276" s="69"/>
      <c r="M276" s="69"/>
      <c r="N276" s="69"/>
      <c r="O276" s="71"/>
    </row>
    <row r="277" spans="1:15" x14ac:dyDescent="0.3">
      <c r="A277" s="67"/>
      <c r="B277" s="69"/>
      <c r="C277" s="69"/>
      <c r="D277" s="69"/>
      <c r="E277" s="69"/>
      <c r="F277" s="70"/>
      <c r="G277" s="69"/>
      <c r="H277" s="69"/>
      <c r="I277" s="69"/>
      <c r="J277" s="67"/>
      <c r="K277" s="67"/>
      <c r="L277" s="69"/>
      <c r="M277" s="69"/>
      <c r="N277" s="69"/>
      <c r="O277" s="71"/>
    </row>
    <row r="278" spans="1:15" x14ac:dyDescent="0.3">
      <c r="A278" s="67"/>
      <c r="B278" s="69"/>
      <c r="C278" s="69"/>
      <c r="D278" s="69"/>
      <c r="E278" s="69"/>
      <c r="F278" s="70"/>
      <c r="G278" s="69"/>
      <c r="H278" s="69"/>
      <c r="I278" s="69"/>
      <c r="J278" s="67"/>
      <c r="K278" s="67"/>
      <c r="L278" s="69"/>
      <c r="M278" s="69"/>
      <c r="N278" s="69"/>
      <c r="O278" s="71"/>
    </row>
    <row r="279" spans="1:15" x14ac:dyDescent="0.3">
      <c r="A279" s="67"/>
      <c r="B279" s="69"/>
      <c r="C279" s="69"/>
      <c r="D279" s="69"/>
      <c r="E279" s="69"/>
      <c r="F279" s="70"/>
      <c r="G279" s="69"/>
      <c r="H279" s="69"/>
      <c r="I279" s="69"/>
      <c r="J279" s="67"/>
      <c r="K279" s="67"/>
      <c r="L279" s="69"/>
      <c r="M279" s="69"/>
      <c r="N279" s="69"/>
      <c r="O279" s="71"/>
    </row>
    <row r="280" spans="1:15" x14ac:dyDescent="0.3">
      <c r="A280" s="67"/>
      <c r="B280" s="69"/>
      <c r="C280" s="69"/>
      <c r="D280" s="69"/>
      <c r="E280" s="69"/>
      <c r="F280" s="70"/>
      <c r="G280" s="69"/>
      <c r="H280" s="69"/>
      <c r="I280" s="69"/>
      <c r="J280" s="67"/>
      <c r="K280" s="67"/>
      <c r="L280" s="69"/>
      <c r="M280" s="69"/>
      <c r="N280" s="69"/>
      <c r="O280" s="71"/>
    </row>
    <row r="281" spans="1:15" x14ac:dyDescent="0.3">
      <c r="A281" s="67"/>
      <c r="B281" s="69"/>
      <c r="C281" s="69"/>
      <c r="D281" s="69"/>
      <c r="E281" s="69"/>
      <c r="F281" s="70"/>
      <c r="G281" s="69"/>
      <c r="H281" s="69"/>
      <c r="I281" s="69"/>
      <c r="J281" s="67"/>
      <c r="K281" s="67"/>
      <c r="L281" s="69"/>
      <c r="M281" s="69"/>
      <c r="N281" s="69"/>
      <c r="O281" s="71"/>
    </row>
    <row r="282" spans="1:15" x14ac:dyDescent="0.3">
      <c r="A282" s="67"/>
      <c r="B282" s="69"/>
      <c r="C282" s="69"/>
      <c r="D282" s="69"/>
      <c r="E282" s="69"/>
      <c r="F282" s="70"/>
      <c r="G282" s="69"/>
      <c r="H282" s="69"/>
      <c r="I282" s="69"/>
      <c r="J282" s="67"/>
      <c r="K282" s="67"/>
      <c r="L282" s="69"/>
      <c r="M282" s="69"/>
      <c r="N282" s="69"/>
      <c r="O282" s="71"/>
    </row>
    <row r="283" spans="1:15" x14ac:dyDescent="0.3">
      <c r="A283" s="67"/>
      <c r="B283" s="69"/>
      <c r="C283" s="69"/>
      <c r="D283" s="69"/>
      <c r="E283" s="69"/>
      <c r="F283" s="70"/>
      <c r="G283" s="69"/>
      <c r="H283" s="69"/>
      <c r="I283" s="69"/>
      <c r="J283" s="67"/>
      <c r="K283" s="67"/>
      <c r="L283" s="69"/>
      <c r="M283" s="69"/>
      <c r="N283" s="69"/>
      <c r="O283" s="71"/>
    </row>
    <row r="284" spans="1:15" x14ac:dyDescent="0.3">
      <c r="A284" s="67"/>
      <c r="B284" s="69"/>
      <c r="C284" s="69"/>
      <c r="D284" s="69"/>
      <c r="E284" s="69"/>
      <c r="F284" s="70"/>
      <c r="G284" s="69"/>
      <c r="H284" s="69"/>
      <c r="I284" s="69"/>
      <c r="J284" s="67"/>
      <c r="K284" s="67"/>
      <c r="L284" s="69"/>
      <c r="M284" s="69"/>
      <c r="N284" s="69"/>
      <c r="O284" s="71"/>
    </row>
    <row r="285" spans="1:15" x14ac:dyDescent="0.3">
      <c r="A285" s="67"/>
      <c r="B285" s="69"/>
      <c r="C285" s="69"/>
      <c r="D285" s="69"/>
      <c r="E285" s="69"/>
      <c r="F285" s="70"/>
      <c r="G285" s="69"/>
      <c r="H285" s="69"/>
      <c r="I285" s="69"/>
      <c r="J285" s="67"/>
      <c r="K285" s="67"/>
      <c r="L285" s="69"/>
      <c r="M285" s="69"/>
      <c r="N285" s="69"/>
      <c r="O285" s="71"/>
    </row>
    <row r="286" spans="1:15" x14ac:dyDescent="0.3">
      <c r="A286" s="67"/>
      <c r="B286" s="69"/>
      <c r="C286" s="69"/>
      <c r="D286" s="69"/>
      <c r="E286" s="69"/>
      <c r="F286" s="70"/>
      <c r="G286" s="69"/>
      <c r="H286" s="69"/>
      <c r="I286" s="69"/>
      <c r="J286" s="67"/>
      <c r="K286" s="67"/>
      <c r="L286" s="69"/>
      <c r="M286" s="69"/>
      <c r="N286" s="69"/>
      <c r="O286" s="71"/>
    </row>
    <row r="287" spans="1:15" x14ac:dyDescent="0.3">
      <c r="A287" s="67"/>
      <c r="B287" s="69"/>
      <c r="C287" s="69"/>
      <c r="D287" s="69"/>
      <c r="E287" s="69"/>
      <c r="F287" s="70"/>
      <c r="G287" s="69"/>
      <c r="H287" s="69"/>
      <c r="I287" s="69"/>
      <c r="J287" s="67"/>
      <c r="K287" s="67"/>
      <c r="L287" s="69"/>
      <c r="M287" s="69"/>
      <c r="N287" s="69"/>
      <c r="O287" s="71"/>
    </row>
    <row r="288" spans="1:15" x14ac:dyDescent="0.3">
      <c r="A288" s="67"/>
      <c r="B288" s="69"/>
      <c r="C288" s="69"/>
      <c r="D288" s="69"/>
      <c r="E288" s="69"/>
      <c r="F288" s="70"/>
      <c r="G288" s="69"/>
      <c r="H288" s="69"/>
      <c r="I288" s="69"/>
      <c r="J288" s="67"/>
      <c r="K288" s="67"/>
      <c r="L288" s="69"/>
      <c r="M288" s="69"/>
      <c r="N288" s="69"/>
      <c r="O288" s="71"/>
    </row>
    <row r="289" spans="1:15" x14ac:dyDescent="0.3">
      <c r="A289" s="67"/>
      <c r="B289" s="69"/>
      <c r="C289" s="69"/>
      <c r="D289" s="69"/>
      <c r="E289" s="69"/>
      <c r="F289" s="70"/>
      <c r="G289" s="69"/>
      <c r="H289" s="69"/>
      <c r="I289" s="69"/>
      <c r="J289" s="67"/>
      <c r="K289" s="67"/>
      <c r="L289" s="69"/>
      <c r="M289" s="69"/>
      <c r="N289" s="69"/>
      <c r="O289" s="71"/>
    </row>
    <row r="290" spans="1:15" x14ac:dyDescent="0.3">
      <c r="A290" s="67"/>
      <c r="B290" s="69"/>
      <c r="C290" s="69"/>
      <c r="D290" s="69"/>
      <c r="E290" s="69"/>
      <c r="F290" s="70"/>
      <c r="G290" s="69"/>
      <c r="H290" s="69"/>
      <c r="I290" s="69"/>
      <c r="J290" s="67"/>
      <c r="K290" s="67"/>
      <c r="L290" s="69"/>
      <c r="M290" s="69"/>
      <c r="N290" s="69"/>
      <c r="O290" s="71"/>
    </row>
    <row r="291" spans="1:15" x14ac:dyDescent="0.3">
      <c r="A291" s="67"/>
      <c r="B291" s="69"/>
      <c r="C291" s="69"/>
      <c r="D291" s="69"/>
      <c r="E291" s="69"/>
      <c r="F291" s="70"/>
      <c r="G291" s="69"/>
      <c r="H291" s="69"/>
      <c r="I291" s="69"/>
      <c r="J291" s="67"/>
      <c r="K291" s="67"/>
      <c r="L291" s="69"/>
      <c r="M291" s="69"/>
      <c r="N291" s="69"/>
      <c r="O291" s="71"/>
    </row>
  </sheetData>
  <mergeCells count="2">
    <mergeCell ref="D4:D8"/>
    <mergeCell ref="C4:C8"/>
  </mergeCells>
  <phoneticPr fontId="18" type="noConversion"/>
  <hyperlinks>
    <hyperlink ref="L124" r:id="rId1"/>
    <hyperlink ref="L59" r:id="rId2"/>
  </hyperlinks>
  <pageMargins left="0.25" right="0.25" top="0.75" bottom="0.75" header="0.3" footer="0.3"/>
  <pageSetup paperSize="8" scale="31" fitToHeight="0" orientation="landscape" verticalDpi="300"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1071"/>
  <sheetViews>
    <sheetView topLeftCell="A1046" zoomScale="70" zoomScaleNormal="70" zoomScaleSheetLayoutView="70" workbookViewId="0">
      <selection activeCell="H1069" sqref="H1069"/>
    </sheetView>
  </sheetViews>
  <sheetFormatPr defaultColWidth="9" defaultRowHeight="24.75" customHeight="1" x14ac:dyDescent="0.3"/>
  <cols>
    <col min="1" max="1" width="6.25" style="1" customWidth="1"/>
    <col min="2" max="2" width="7.625" style="1" customWidth="1"/>
    <col min="3" max="3" width="25.375" style="1" customWidth="1"/>
    <col min="4" max="4" width="12.875" style="1" customWidth="1"/>
    <col min="5" max="5" width="20.75" style="1" customWidth="1"/>
    <col min="6" max="6" width="42" style="1" customWidth="1"/>
    <col min="7" max="7" width="35.375" style="1" customWidth="1"/>
    <col min="8" max="8" width="21.875" style="2" customWidth="1"/>
    <col min="9" max="9" width="35.375" style="3" customWidth="1"/>
    <col min="10" max="10" width="30.25" style="2" customWidth="1"/>
    <col min="11" max="11" width="21.375" style="1" customWidth="1"/>
    <col min="12" max="12" width="94" style="3" customWidth="1"/>
    <col min="13" max="13" width="26.625" style="3" customWidth="1"/>
    <col min="14" max="15" width="18.75" style="3" customWidth="1"/>
    <col min="16" max="16384" width="9" style="14"/>
  </cols>
  <sheetData>
    <row r="1" spans="1:16" s="6" customFormat="1" ht="24.75" customHeight="1" x14ac:dyDescent="0.3">
      <c r="A1" s="20" t="s">
        <v>396</v>
      </c>
      <c r="B1" s="20" t="s">
        <v>397</v>
      </c>
      <c r="C1" s="20" t="s">
        <v>398</v>
      </c>
      <c r="D1" s="20" t="s">
        <v>399</v>
      </c>
      <c r="E1" s="20" t="s">
        <v>400</v>
      </c>
      <c r="F1" s="20" t="s">
        <v>401</v>
      </c>
      <c r="G1" s="20" t="s">
        <v>402</v>
      </c>
      <c r="H1" s="20" t="s">
        <v>403</v>
      </c>
      <c r="I1" s="20" t="s">
        <v>404</v>
      </c>
      <c r="J1" s="20" t="s">
        <v>405</v>
      </c>
      <c r="K1" s="20" t="s">
        <v>406</v>
      </c>
      <c r="L1" s="20" t="s">
        <v>407</v>
      </c>
      <c r="M1" s="20" t="s">
        <v>408</v>
      </c>
      <c r="N1" s="20" t="s">
        <v>409</v>
      </c>
      <c r="O1" s="18" t="s">
        <v>4857</v>
      </c>
      <c r="P1" s="98" t="s">
        <v>6768</v>
      </c>
    </row>
    <row r="2" spans="1:16" ht="24.75" customHeight="1" x14ac:dyDescent="0.3">
      <c r="A2" s="20">
        <v>1</v>
      </c>
      <c r="B2" s="25" t="s">
        <v>16</v>
      </c>
      <c r="C2" s="25" t="s">
        <v>1245</v>
      </c>
      <c r="D2" s="25" t="s">
        <v>77</v>
      </c>
      <c r="E2" s="25" t="s">
        <v>127</v>
      </c>
      <c r="F2" s="26" t="s">
        <v>1246</v>
      </c>
      <c r="G2" s="25" t="s">
        <v>1247</v>
      </c>
      <c r="H2" s="25"/>
      <c r="I2" s="25" t="s">
        <v>1248</v>
      </c>
      <c r="J2" s="25" t="s">
        <v>1249</v>
      </c>
      <c r="K2" s="25" t="s">
        <v>1250</v>
      </c>
      <c r="L2" s="24" t="s">
        <v>82</v>
      </c>
      <c r="M2" s="25" t="s">
        <v>1251</v>
      </c>
      <c r="N2" s="27" t="s">
        <v>818</v>
      </c>
      <c r="O2" s="27" t="s">
        <v>447</v>
      </c>
      <c r="P2" s="17"/>
    </row>
    <row r="3" spans="1:16" ht="24.75" customHeight="1" x14ac:dyDescent="0.3">
      <c r="A3" s="67">
        <v>2</v>
      </c>
      <c r="B3" s="25" t="s">
        <v>16</v>
      </c>
      <c r="C3" s="25" t="s">
        <v>506</v>
      </c>
      <c r="D3" s="25" t="s">
        <v>77</v>
      </c>
      <c r="E3" s="25" t="s">
        <v>8</v>
      </c>
      <c r="F3" s="29" t="s">
        <v>507</v>
      </c>
      <c r="G3" s="25" t="s">
        <v>508</v>
      </c>
      <c r="H3" s="25" t="s">
        <v>93</v>
      </c>
      <c r="I3" s="25" t="s">
        <v>509</v>
      </c>
      <c r="J3" s="25" t="s">
        <v>510</v>
      </c>
      <c r="K3" s="25" t="s">
        <v>95</v>
      </c>
      <c r="L3" s="22" t="s">
        <v>511</v>
      </c>
      <c r="M3" s="25" t="s">
        <v>512</v>
      </c>
      <c r="N3" s="30" t="s">
        <v>417</v>
      </c>
      <c r="O3" s="27" t="s">
        <v>447</v>
      </c>
      <c r="P3" s="17"/>
    </row>
    <row r="4" spans="1:16" ht="24.75" customHeight="1" x14ac:dyDescent="0.3">
      <c r="A4" s="67">
        <v>3</v>
      </c>
      <c r="B4" s="37" t="s">
        <v>16</v>
      </c>
      <c r="C4" s="37" t="s">
        <v>506</v>
      </c>
      <c r="D4" s="37" t="s">
        <v>77</v>
      </c>
      <c r="E4" s="37" t="s">
        <v>1131</v>
      </c>
      <c r="F4" s="29" t="s">
        <v>2277</v>
      </c>
      <c r="G4" s="37" t="s">
        <v>2278</v>
      </c>
      <c r="H4" s="37" t="s">
        <v>2279</v>
      </c>
      <c r="I4" s="37" t="s">
        <v>2280</v>
      </c>
      <c r="J4" s="37" t="s">
        <v>2281</v>
      </c>
      <c r="K4" s="37" t="s">
        <v>2282</v>
      </c>
      <c r="L4" s="28" t="s">
        <v>2283</v>
      </c>
      <c r="M4" s="37" t="s">
        <v>2284</v>
      </c>
      <c r="N4" s="27" t="s">
        <v>2285</v>
      </c>
      <c r="O4" s="27" t="s">
        <v>418</v>
      </c>
      <c r="P4" s="17"/>
    </row>
    <row r="5" spans="1:16" ht="24.75" customHeight="1" x14ac:dyDescent="0.3">
      <c r="A5" s="67">
        <v>4</v>
      </c>
      <c r="B5" s="25" t="s">
        <v>17</v>
      </c>
      <c r="C5" s="25" t="s">
        <v>2204</v>
      </c>
      <c r="D5" s="25" t="s">
        <v>77</v>
      </c>
      <c r="E5" s="25" t="s">
        <v>128</v>
      </c>
      <c r="F5" s="26" t="s">
        <v>2205</v>
      </c>
      <c r="G5" s="25" t="s">
        <v>2206</v>
      </c>
      <c r="H5" s="25" t="s">
        <v>91</v>
      </c>
      <c r="I5" s="25" t="s">
        <v>2207</v>
      </c>
      <c r="J5" s="25" t="s">
        <v>2208</v>
      </c>
      <c r="K5" s="25" t="s">
        <v>2209</v>
      </c>
      <c r="L5" s="22" t="s">
        <v>82</v>
      </c>
      <c r="M5" s="23" t="s">
        <v>2210</v>
      </c>
      <c r="N5" s="27" t="s">
        <v>417</v>
      </c>
      <c r="O5" s="27" t="s">
        <v>447</v>
      </c>
      <c r="P5" s="17"/>
    </row>
    <row r="6" spans="1:16" ht="24.75" customHeight="1" x14ac:dyDescent="0.3">
      <c r="A6" s="67">
        <v>5</v>
      </c>
      <c r="B6" s="25" t="s">
        <v>89</v>
      </c>
      <c r="C6" s="25" t="s">
        <v>419</v>
      </c>
      <c r="D6" s="25" t="s">
        <v>77</v>
      </c>
      <c r="E6" s="25" t="s">
        <v>8</v>
      </c>
      <c r="F6" s="29" t="s">
        <v>420</v>
      </c>
      <c r="G6" s="25" t="s">
        <v>421</v>
      </c>
      <c r="H6" s="25"/>
      <c r="I6" s="25" t="s">
        <v>422</v>
      </c>
      <c r="J6" s="25" t="s">
        <v>423</v>
      </c>
      <c r="K6" s="25" t="s">
        <v>424</v>
      </c>
      <c r="L6" s="22" t="s">
        <v>425</v>
      </c>
      <c r="M6" s="25" t="s">
        <v>426</v>
      </c>
      <c r="N6" s="30" t="s">
        <v>417</v>
      </c>
      <c r="O6" s="27" t="s">
        <v>418</v>
      </c>
      <c r="P6" s="17"/>
    </row>
    <row r="7" spans="1:16" ht="24.75" customHeight="1" x14ac:dyDescent="0.3">
      <c r="A7" s="67">
        <v>6</v>
      </c>
      <c r="B7" s="25" t="s">
        <v>17</v>
      </c>
      <c r="C7" s="25" t="s">
        <v>1952</v>
      </c>
      <c r="D7" s="25" t="s">
        <v>77</v>
      </c>
      <c r="E7" s="25" t="s">
        <v>128</v>
      </c>
      <c r="F7" s="26" t="s">
        <v>1953</v>
      </c>
      <c r="G7" s="25" t="s">
        <v>1954</v>
      </c>
      <c r="H7" s="25" t="s">
        <v>1955</v>
      </c>
      <c r="I7" s="25" t="s">
        <v>1956</v>
      </c>
      <c r="J7" s="25" t="s">
        <v>1957</v>
      </c>
      <c r="K7" s="25" t="s">
        <v>1957</v>
      </c>
      <c r="L7" s="22" t="s">
        <v>82</v>
      </c>
      <c r="M7" s="25" t="s">
        <v>1958</v>
      </c>
      <c r="N7" s="27" t="s">
        <v>417</v>
      </c>
      <c r="O7" s="27" t="s">
        <v>447</v>
      </c>
      <c r="P7" s="17"/>
    </row>
    <row r="8" spans="1:16" ht="24.75" customHeight="1" x14ac:dyDescent="0.3">
      <c r="A8" s="67">
        <v>7</v>
      </c>
      <c r="B8" s="25" t="s">
        <v>17</v>
      </c>
      <c r="C8" s="25" t="s">
        <v>1952</v>
      </c>
      <c r="D8" s="25" t="s">
        <v>77</v>
      </c>
      <c r="E8" s="25" t="s">
        <v>128</v>
      </c>
      <c r="F8" s="26" t="s">
        <v>1959</v>
      </c>
      <c r="G8" s="25" t="s">
        <v>1960</v>
      </c>
      <c r="H8" s="25" t="s">
        <v>1961</v>
      </c>
      <c r="I8" s="25" t="s">
        <v>1962</v>
      </c>
      <c r="J8" s="25" t="s">
        <v>1963</v>
      </c>
      <c r="K8" s="25" t="s">
        <v>741</v>
      </c>
      <c r="L8" s="22" t="s">
        <v>82</v>
      </c>
      <c r="M8" s="25" t="s">
        <v>1964</v>
      </c>
      <c r="N8" s="27" t="s">
        <v>818</v>
      </c>
      <c r="O8" s="27" t="s">
        <v>447</v>
      </c>
      <c r="P8" s="17"/>
    </row>
    <row r="9" spans="1:16" ht="24.75" customHeight="1" x14ac:dyDescent="0.3">
      <c r="A9" s="67">
        <v>8</v>
      </c>
      <c r="B9" s="25" t="s">
        <v>21</v>
      </c>
      <c r="C9" s="25" t="s">
        <v>1081</v>
      </c>
      <c r="D9" s="25" t="s">
        <v>77</v>
      </c>
      <c r="E9" s="25" t="s">
        <v>9</v>
      </c>
      <c r="F9" s="26" t="s">
        <v>1082</v>
      </c>
      <c r="G9" s="25" t="s">
        <v>1083</v>
      </c>
      <c r="H9" s="25" t="s">
        <v>93</v>
      </c>
      <c r="I9" s="25" t="s">
        <v>1084</v>
      </c>
      <c r="J9" s="25" t="s">
        <v>969</v>
      </c>
      <c r="K9" s="25" t="s">
        <v>1085</v>
      </c>
      <c r="L9" s="22" t="s">
        <v>82</v>
      </c>
      <c r="M9" s="25" t="s">
        <v>1086</v>
      </c>
      <c r="N9" s="27" t="s">
        <v>417</v>
      </c>
      <c r="O9" s="27" t="s">
        <v>447</v>
      </c>
      <c r="P9" s="17"/>
    </row>
    <row r="10" spans="1:16" ht="24.75" customHeight="1" x14ac:dyDescent="0.3">
      <c r="A10" s="67">
        <v>9</v>
      </c>
      <c r="B10" s="25" t="s">
        <v>16</v>
      </c>
      <c r="C10" s="25" t="s">
        <v>162</v>
      </c>
      <c r="D10" s="25" t="s">
        <v>77</v>
      </c>
      <c r="E10" s="25" t="s">
        <v>8</v>
      </c>
      <c r="F10" s="29" t="s">
        <v>513</v>
      </c>
      <c r="G10" s="25" t="s">
        <v>514</v>
      </c>
      <c r="H10" s="25" t="s">
        <v>93</v>
      </c>
      <c r="I10" s="25" t="s">
        <v>515</v>
      </c>
      <c r="J10" s="25" t="s">
        <v>516</v>
      </c>
      <c r="K10" s="25" t="s">
        <v>95</v>
      </c>
      <c r="L10" s="22" t="s">
        <v>517</v>
      </c>
      <c r="M10" s="25" t="s">
        <v>518</v>
      </c>
      <c r="N10" s="30" t="s">
        <v>417</v>
      </c>
      <c r="O10" s="27" t="s">
        <v>447</v>
      </c>
      <c r="P10" s="17"/>
    </row>
    <row r="11" spans="1:16" ht="24.75" customHeight="1" x14ac:dyDescent="0.3">
      <c r="A11" s="67">
        <v>10</v>
      </c>
      <c r="B11" s="25" t="s">
        <v>16</v>
      </c>
      <c r="C11" s="25" t="s">
        <v>162</v>
      </c>
      <c r="D11" s="25" t="s">
        <v>77</v>
      </c>
      <c r="E11" s="25" t="s">
        <v>8</v>
      </c>
      <c r="F11" s="29" t="s">
        <v>519</v>
      </c>
      <c r="G11" s="25" t="s">
        <v>520</v>
      </c>
      <c r="H11" s="25" t="s">
        <v>521</v>
      </c>
      <c r="I11" s="25" t="s">
        <v>522</v>
      </c>
      <c r="J11" s="25" t="s">
        <v>523</v>
      </c>
      <c r="K11" s="25" t="s">
        <v>142</v>
      </c>
      <c r="L11" s="22" t="s">
        <v>524</v>
      </c>
      <c r="M11" s="25" t="s">
        <v>525</v>
      </c>
      <c r="N11" s="30" t="s">
        <v>417</v>
      </c>
      <c r="O11" s="27" t="s">
        <v>447</v>
      </c>
      <c r="P11" s="17"/>
    </row>
    <row r="12" spans="1:16" ht="24.75" customHeight="1" x14ac:dyDescent="0.3">
      <c r="A12" s="67">
        <v>11</v>
      </c>
      <c r="B12" s="25" t="s">
        <v>16</v>
      </c>
      <c r="C12" s="25" t="s">
        <v>162</v>
      </c>
      <c r="D12" s="25" t="s">
        <v>77</v>
      </c>
      <c r="E12" s="25" t="s">
        <v>454</v>
      </c>
      <c r="F12" s="29" t="s">
        <v>526</v>
      </c>
      <c r="G12" s="25" t="s">
        <v>187</v>
      </c>
      <c r="H12" s="25" t="s">
        <v>140</v>
      </c>
      <c r="I12" s="25" t="s">
        <v>527</v>
      </c>
      <c r="J12" s="25" t="s">
        <v>141</v>
      </c>
      <c r="K12" s="25" t="s">
        <v>142</v>
      </c>
      <c r="L12" s="22" t="s">
        <v>528</v>
      </c>
      <c r="M12" s="25" t="s">
        <v>529</v>
      </c>
      <c r="N12" s="30" t="s">
        <v>417</v>
      </c>
      <c r="O12" s="27" t="s">
        <v>447</v>
      </c>
      <c r="P12" s="17"/>
    </row>
    <row r="13" spans="1:16" ht="24.75" customHeight="1" x14ac:dyDescent="0.3">
      <c r="A13" s="67">
        <v>12</v>
      </c>
      <c r="B13" s="25" t="s">
        <v>16</v>
      </c>
      <c r="C13" s="25" t="s">
        <v>755</v>
      </c>
      <c r="D13" s="25" t="s">
        <v>77</v>
      </c>
      <c r="E13" s="25" t="s">
        <v>8</v>
      </c>
      <c r="F13" s="26" t="s">
        <v>756</v>
      </c>
      <c r="G13" s="25" t="s">
        <v>757</v>
      </c>
      <c r="H13" s="25" t="s">
        <v>93</v>
      </c>
      <c r="I13" s="23" t="s">
        <v>758</v>
      </c>
      <c r="J13" s="23" t="s">
        <v>759</v>
      </c>
      <c r="K13" s="25" t="s">
        <v>760</v>
      </c>
      <c r="L13" s="22" t="s">
        <v>761</v>
      </c>
      <c r="M13" s="25" t="s">
        <v>188</v>
      </c>
      <c r="N13" s="27" t="s">
        <v>417</v>
      </c>
      <c r="O13" s="27" t="s">
        <v>447</v>
      </c>
      <c r="P13" s="17"/>
    </row>
    <row r="14" spans="1:16" ht="24.75" customHeight="1" x14ac:dyDescent="0.3">
      <c r="A14" s="67">
        <v>13</v>
      </c>
      <c r="B14" s="25" t="s">
        <v>16</v>
      </c>
      <c r="C14" s="25" t="s">
        <v>162</v>
      </c>
      <c r="D14" s="25" t="s">
        <v>77</v>
      </c>
      <c r="E14" s="25" t="s">
        <v>998</v>
      </c>
      <c r="F14" s="26" t="s">
        <v>1032</v>
      </c>
      <c r="G14" s="25" t="s">
        <v>1033</v>
      </c>
      <c r="H14" s="25" t="s">
        <v>93</v>
      </c>
      <c r="I14" s="25" t="s">
        <v>1034</v>
      </c>
      <c r="J14" s="25" t="s">
        <v>1035</v>
      </c>
      <c r="K14" s="25" t="s">
        <v>1036</v>
      </c>
      <c r="L14" s="24" t="s">
        <v>1037</v>
      </c>
      <c r="M14" s="25" t="s">
        <v>1038</v>
      </c>
      <c r="N14" s="31" t="s">
        <v>417</v>
      </c>
      <c r="O14" s="31" t="s">
        <v>447</v>
      </c>
      <c r="P14" s="17"/>
    </row>
    <row r="15" spans="1:16" ht="24.75" customHeight="1" x14ac:dyDescent="0.3">
      <c r="A15" s="67">
        <v>14</v>
      </c>
      <c r="B15" s="25" t="s">
        <v>16</v>
      </c>
      <c r="C15" s="25" t="s">
        <v>162</v>
      </c>
      <c r="D15" s="25" t="s">
        <v>77</v>
      </c>
      <c r="E15" s="25" t="s">
        <v>1833</v>
      </c>
      <c r="F15" s="26" t="s">
        <v>1893</v>
      </c>
      <c r="G15" s="25" t="s">
        <v>1894</v>
      </c>
      <c r="H15" s="25" t="s">
        <v>93</v>
      </c>
      <c r="I15" s="25" t="s">
        <v>1895</v>
      </c>
      <c r="J15" s="25" t="s">
        <v>1896</v>
      </c>
      <c r="K15" s="25" t="s">
        <v>1897</v>
      </c>
      <c r="L15" s="24" t="s">
        <v>1898</v>
      </c>
      <c r="M15" s="25" t="s">
        <v>1899</v>
      </c>
      <c r="N15" s="27" t="s">
        <v>417</v>
      </c>
      <c r="O15" s="27" t="s">
        <v>447</v>
      </c>
      <c r="P15" s="17"/>
    </row>
    <row r="16" spans="1:16" ht="24.75" customHeight="1" x14ac:dyDescent="0.3">
      <c r="A16" s="67">
        <v>15</v>
      </c>
      <c r="B16" s="25" t="s">
        <v>16</v>
      </c>
      <c r="C16" s="25" t="s">
        <v>162</v>
      </c>
      <c r="D16" s="25" t="s">
        <v>77</v>
      </c>
      <c r="E16" s="25" t="s">
        <v>1131</v>
      </c>
      <c r="F16" s="29" t="s">
        <v>2579</v>
      </c>
      <c r="G16" s="25" t="s">
        <v>2580</v>
      </c>
      <c r="H16" s="25" t="s">
        <v>2581</v>
      </c>
      <c r="I16" s="25" t="s">
        <v>2582</v>
      </c>
      <c r="J16" s="25" t="s">
        <v>2583</v>
      </c>
      <c r="K16" s="20" t="s">
        <v>2584</v>
      </c>
      <c r="L16" s="22" t="s">
        <v>2585</v>
      </c>
      <c r="M16" s="25" t="s">
        <v>2586</v>
      </c>
      <c r="N16" s="27" t="s">
        <v>818</v>
      </c>
      <c r="O16" s="27" t="s">
        <v>447</v>
      </c>
      <c r="P16" s="17"/>
    </row>
    <row r="17" spans="1:16" ht="24.75" customHeight="1" x14ac:dyDescent="0.3">
      <c r="A17" s="67">
        <v>16</v>
      </c>
      <c r="B17" s="25" t="s">
        <v>16</v>
      </c>
      <c r="C17" s="25" t="s">
        <v>162</v>
      </c>
      <c r="D17" s="25" t="s">
        <v>77</v>
      </c>
      <c r="E17" s="25" t="s">
        <v>8</v>
      </c>
      <c r="F17" s="29" t="s">
        <v>255</v>
      </c>
      <c r="G17" s="25" t="s">
        <v>187</v>
      </c>
      <c r="H17" s="25" t="s">
        <v>140</v>
      </c>
      <c r="I17" s="25" t="s">
        <v>256</v>
      </c>
      <c r="J17" s="25" t="s">
        <v>141</v>
      </c>
      <c r="K17" s="25" t="s">
        <v>142</v>
      </c>
      <c r="L17" s="22" t="s">
        <v>257</v>
      </c>
      <c r="M17" s="25" t="s">
        <v>188</v>
      </c>
      <c r="N17" s="20" t="s">
        <v>129</v>
      </c>
      <c r="O17" s="27" t="s">
        <v>3523</v>
      </c>
      <c r="P17" s="17"/>
    </row>
    <row r="18" spans="1:16" ht="24.75" customHeight="1" x14ac:dyDescent="0.3">
      <c r="A18" s="67">
        <v>17</v>
      </c>
      <c r="B18" s="25" t="s">
        <v>22</v>
      </c>
      <c r="C18" s="25" t="s">
        <v>43</v>
      </c>
      <c r="D18" s="25" t="s">
        <v>77</v>
      </c>
      <c r="E18" s="25" t="s">
        <v>1131</v>
      </c>
      <c r="F18" s="16" t="s">
        <v>193</v>
      </c>
      <c r="G18" s="25" t="s">
        <v>1674</v>
      </c>
      <c r="H18" s="25" t="s">
        <v>1675</v>
      </c>
      <c r="I18" s="25" t="s">
        <v>1676</v>
      </c>
      <c r="J18" s="25" t="s">
        <v>1677</v>
      </c>
      <c r="K18" s="25" t="s">
        <v>1678</v>
      </c>
      <c r="L18" s="24" t="s">
        <v>1679</v>
      </c>
      <c r="M18" s="25" t="s">
        <v>1680</v>
      </c>
      <c r="N18" s="27" t="s">
        <v>417</v>
      </c>
      <c r="O18" s="27" t="s">
        <v>447</v>
      </c>
      <c r="P18" s="17"/>
    </row>
    <row r="19" spans="1:16" ht="24.75" customHeight="1" x14ac:dyDescent="0.3">
      <c r="A19" s="67">
        <v>18</v>
      </c>
      <c r="B19" s="25" t="s">
        <v>22</v>
      </c>
      <c r="C19" s="25" t="s">
        <v>43</v>
      </c>
      <c r="D19" s="25" t="s">
        <v>77</v>
      </c>
      <c r="E19" s="25" t="s">
        <v>128</v>
      </c>
      <c r="F19" s="26" t="s">
        <v>2095</v>
      </c>
      <c r="G19" s="25" t="s">
        <v>2096</v>
      </c>
      <c r="H19" s="25" t="s">
        <v>2097</v>
      </c>
      <c r="I19" s="25" t="s">
        <v>2098</v>
      </c>
      <c r="J19" s="25" t="s">
        <v>54</v>
      </c>
      <c r="K19" s="25" t="s">
        <v>2099</v>
      </c>
      <c r="L19" s="22" t="s">
        <v>2100</v>
      </c>
      <c r="M19" s="25" t="s">
        <v>2101</v>
      </c>
      <c r="N19" s="27" t="s">
        <v>417</v>
      </c>
      <c r="O19" s="27" t="s">
        <v>447</v>
      </c>
      <c r="P19" s="17"/>
    </row>
    <row r="20" spans="1:16" ht="24.75" customHeight="1" x14ac:dyDescent="0.3">
      <c r="A20" s="67">
        <v>19</v>
      </c>
      <c r="B20" s="25" t="s">
        <v>22</v>
      </c>
      <c r="C20" s="25" t="s">
        <v>43</v>
      </c>
      <c r="D20" s="25" t="s">
        <v>77</v>
      </c>
      <c r="E20" s="25" t="s">
        <v>127</v>
      </c>
      <c r="F20" s="29" t="s">
        <v>3205</v>
      </c>
      <c r="G20" s="25" t="s">
        <v>1674</v>
      </c>
      <c r="H20" s="25" t="s">
        <v>3206</v>
      </c>
      <c r="I20" s="33" t="s">
        <v>3207</v>
      </c>
      <c r="J20" s="25" t="s">
        <v>3208</v>
      </c>
      <c r="K20" s="25" t="s">
        <v>3209</v>
      </c>
      <c r="L20" s="22" t="s">
        <v>3210</v>
      </c>
      <c r="M20" s="25" t="s">
        <v>3211</v>
      </c>
      <c r="N20" s="27" t="s">
        <v>818</v>
      </c>
      <c r="O20" s="27" t="s">
        <v>3177</v>
      </c>
      <c r="P20" s="17"/>
    </row>
    <row r="21" spans="1:16" ht="24.75" customHeight="1" x14ac:dyDescent="0.3">
      <c r="A21" s="67">
        <v>20</v>
      </c>
      <c r="B21" s="25" t="s">
        <v>22</v>
      </c>
      <c r="C21" s="25" t="s">
        <v>43</v>
      </c>
      <c r="D21" s="25" t="s">
        <v>77</v>
      </c>
      <c r="E21" s="25" t="s">
        <v>128</v>
      </c>
      <c r="F21" s="29" t="s">
        <v>56</v>
      </c>
      <c r="G21" s="25" t="s">
        <v>101</v>
      </c>
      <c r="H21" s="25" t="s">
        <v>280</v>
      </c>
      <c r="I21" s="25" t="s">
        <v>253</v>
      </c>
      <c r="J21" s="25" t="s">
        <v>54</v>
      </c>
      <c r="K21" s="25" t="s">
        <v>102</v>
      </c>
      <c r="L21" s="22" t="s">
        <v>91</v>
      </c>
      <c r="M21" s="25" t="s">
        <v>103</v>
      </c>
      <c r="N21" s="20" t="s">
        <v>129</v>
      </c>
      <c r="O21" s="27" t="s">
        <v>3523</v>
      </c>
      <c r="P21" s="17"/>
    </row>
    <row r="22" spans="1:16" ht="24.75" customHeight="1" x14ac:dyDescent="0.3">
      <c r="A22" s="67">
        <v>21</v>
      </c>
      <c r="B22" s="25" t="s">
        <v>22</v>
      </c>
      <c r="C22" s="25" t="s">
        <v>43</v>
      </c>
      <c r="D22" s="25" t="s">
        <v>77</v>
      </c>
      <c r="E22" s="25" t="s">
        <v>127</v>
      </c>
      <c r="F22" s="29" t="s">
        <v>163</v>
      </c>
      <c r="G22" s="25" t="s">
        <v>164</v>
      </c>
      <c r="H22" s="25" t="s">
        <v>281</v>
      </c>
      <c r="I22" s="25" t="s">
        <v>165</v>
      </c>
      <c r="J22" s="25" t="s">
        <v>328</v>
      </c>
      <c r="K22" s="25" t="s">
        <v>166</v>
      </c>
      <c r="L22" s="22" t="s">
        <v>254</v>
      </c>
      <c r="M22" s="25" t="s">
        <v>167</v>
      </c>
      <c r="N22" s="20" t="s">
        <v>129</v>
      </c>
      <c r="O22" s="27" t="s">
        <v>3523</v>
      </c>
      <c r="P22" s="17"/>
    </row>
    <row r="23" spans="1:16" ht="24.75" customHeight="1" x14ac:dyDescent="0.3">
      <c r="A23" s="67">
        <v>22</v>
      </c>
      <c r="B23" s="25" t="s">
        <v>23</v>
      </c>
      <c r="C23" s="25" t="s">
        <v>1736</v>
      </c>
      <c r="D23" s="25" t="s">
        <v>77</v>
      </c>
      <c r="E23" s="25" t="s">
        <v>127</v>
      </c>
      <c r="F23" s="26" t="s">
        <v>1737</v>
      </c>
      <c r="G23" s="25" t="s">
        <v>1738</v>
      </c>
      <c r="H23" s="25"/>
      <c r="I23" s="25" t="s">
        <v>1739</v>
      </c>
      <c r="J23" s="25" t="s">
        <v>1740</v>
      </c>
      <c r="K23" s="25" t="s">
        <v>1741</v>
      </c>
      <c r="L23" s="22" t="s">
        <v>82</v>
      </c>
      <c r="M23" s="25" t="s">
        <v>1742</v>
      </c>
      <c r="N23" s="27" t="s">
        <v>417</v>
      </c>
      <c r="O23" s="27" t="s">
        <v>447</v>
      </c>
      <c r="P23" s="17"/>
    </row>
    <row r="24" spans="1:16" ht="24.75" customHeight="1" x14ac:dyDescent="0.3">
      <c r="A24" s="67">
        <v>23</v>
      </c>
      <c r="B24" s="25" t="s">
        <v>23</v>
      </c>
      <c r="C24" s="25" t="s">
        <v>28</v>
      </c>
      <c r="D24" s="25" t="s">
        <v>77</v>
      </c>
      <c r="E24" s="25" t="s">
        <v>454</v>
      </c>
      <c r="F24" s="26" t="s">
        <v>953</v>
      </c>
      <c r="G24" s="25" t="s">
        <v>954</v>
      </c>
      <c r="H24" s="25" t="s">
        <v>955</v>
      </c>
      <c r="I24" s="25" t="s">
        <v>956</v>
      </c>
      <c r="J24" s="25" t="s">
        <v>957</v>
      </c>
      <c r="K24" s="25" t="s">
        <v>958</v>
      </c>
      <c r="L24" s="22" t="s">
        <v>959</v>
      </c>
      <c r="M24" s="25" t="s">
        <v>960</v>
      </c>
      <c r="N24" s="31" t="s">
        <v>417</v>
      </c>
      <c r="O24" s="31" t="s">
        <v>447</v>
      </c>
      <c r="P24" s="17"/>
    </row>
    <row r="25" spans="1:16" ht="24.75" customHeight="1" x14ac:dyDescent="0.3">
      <c r="A25" s="67">
        <v>24</v>
      </c>
      <c r="B25" s="25" t="s">
        <v>23</v>
      </c>
      <c r="C25" s="25" t="s">
        <v>28</v>
      </c>
      <c r="D25" s="25" t="s">
        <v>77</v>
      </c>
      <c r="E25" s="25" t="s">
        <v>1131</v>
      </c>
      <c r="F25" s="26" t="s">
        <v>1743</v>
      </c>
      <c r="G25" s="25" t="s">
        <v>1744</v>
      </c>
      <c r="H25" s="25"/>
      <c r="I25" s="25" t="s">
        <v>1745</v>
      </c>
      <c r="J25" s="25" t="s">
        <v>1593</v>
      </c>
      <c r="K25" s="25" t="s">
        <v>1593</v>
      </c>
      <c r="L25" s="24" t="s">
        <v>185</v>
      </c>
      <c r="M25" s="25" t="s">
        <v>1746</v>
      </c>
      <c r="N25" s="27" t="s">
        <v>417</v>
      </c>
      <c r="O25" s="27" t="s">
        <v>447</v>
      </c>
      <c r="P25" s="17"/>
    </row>
    <row r="26" spans="1:16" ht="24.75" customHeight="1" x14ac:dyDescent="0.3">
      <c r="A26" s="67">
        <v>25</v>
      </c>
      <c r="B26" s="25" t="s">
        <v>23</v>
      </c>
      <c r="C26" s="25" t="s">
        <v>28</v>
      </c>
      <c r="D26" s="25" t="s">
        <v>77</v>
      </c>
      <c r="E26" s="25" t="s">
        <v>127</v>
      </c>
      <c r="F26" s="26" t="s">
        <v>1766</v>
      </c>
      <c r="G26" s="23" t="s">
        <v>1767</v>
      </c>
      <c r="H26" s="25"/>
      <c r="I26" s="23" t="s">
        <v>1768</v>
      </c>
      <c r="J26" s="25" t="s">
        <v>1769</v>
      </c>
      <c r="K26" s="25" t="s">
        <v>1769</v>
      </c>
      <c r="L26" s="22" t="s">
        <v>185</v>
      </c>
      <c r="M26" s="23" t="s">
        <v>1770</v>
      </c>
      <c r="N26" s="27" t="s">
        <v>417</v>
      </c>
      <c r="O26" s="27" t="s">
        <v>447</v>
      </c>
      <c r="P26" s="17"/>
    </row>
    <row r="27" spans="1:16" ht="24.75" customHeight="1" x14ac:dyDescent="0.3">
      <c r="A27" s="67">
        <v>26</v>
      </c>
      <c r="B27" s="25" t="s">
        <v>23</v>
      </c>
      <c r="C27" s="25" t="s">
        <v>28</v>
      </c>
      <c r="D27" s="25" t="s">
        <v>77</v>
      </c>
      <c r="E27" s="25" t="s">
        <v>128</v>
      </c>
      <c r="F27" s="26" t="s">
        <v>2183</v>
      </c>
      <c r="G27" s="25" t="s">
        <v>2184</v>
      </c>
      <c r="H27" s="25" t="s">
        <v>2185</v>
      </c>
      <c r="I27" s="25" t="s">
        <v>2186</v>
      </c>
      <c r="J27" s="25" t="s">
        <v>2187</v>
      </c>
      <c r="K27" s="25" t="s">
        <v>49</v>
      </c>
      <c r="L27" s="22" t="s">
        <v>2188</v>
      </c>
      <c r="M27" s="25" t="s">
        <v>2189</v>
      </c>
      <c r="N27" s="31" t="s">
        <v>417</v>
      </c>
      <c r="O27" s="31" t="s">
        <v>447</v>
      </c>
      <c r="P27" s="17"/>
    </row>
    <row r="28" spans="1:16" ht="24.75" customHeight="1" x14ac:dyDescent="0.3">
      <c r="A28" s="67">
        <v>27</v>
      </c>
      <c r="B28" s="37" t="s">
        <v>23</v>
      </c>
      <c r="C28" s="37" t="s">
        <v>28</v>
      </c>
      <c r="D28" s="37" t="s">
        <v>77</v>
      </c>
      <c r="E28" s="25" t="s">
        <v>1131</v>
      </c>
      <c r="F28" s="29" t="s">
        <v>2236</v>
      </c>
      <c r="G28" s="37" t="s">
        <v>2237</v>
      </c>
      <c r="H28" s="37"/>
      <c r="I28" s="37" t="s">
        <v>2238</v>
      </c>
      <c r="J28" s="37" t="s">
        <v>2239</v>
      </c>
      <c r="K28" s="37" t="s">
        <v>2239</v>
      </c>
      <c r="L28" s="28" t="s">
        <v>2240</v>
      </c>
      <c r="M28" s="37" t="s">
        <v>2241</v>
      </c>
      <c r="N28" s="27" t="s">
        <v>818</v>
      </c>
      <c r="O28" s="27" t="s">
        <v>447</v>
      </c>
      <c r="P28" s="17"/>
    </row>
    <row r="29" spans="1:16" ht="24.75" customHeight="1" x14ac:dyDescent="0.3">
      <c r="A29" s="67">
        <v>28</v>
      </c>
      <c r="B29" s="25" t="s">
        <v>23</v>
      </c>
      <c r="C29" s="25" t="s">
        <v>28</v>
      </c>
      <c r="D29" s="25" t="s">
        <v>77</v>
      </c>
      <c r="E29" s="25" t="s">
        <v>1833</v>
      </c>
      <c r="F29" s="29" t="s">
        <v>56</v>
      </c>
      <c r="G29" s="25" t="s">
        <v>2595</v>
      </c>
      <c r="H29" s="25"/>
      <c r="I29" s="33" t="s">
        <v>2596</v>
      </c>
      <c r="J29" s="33" t="s">
        <v>2597</v>
      </c>
      <c r="K29" s="25" t="s">
        <v>2176</v>
      </c>
      <c r="L29" s="22" t="s">
        <v>185</v>
      </c>
      <c r="M29" s="25" t="s">
        <v>2598</v>
      </c>
      <c r="N29" s="27" t="s">
        <v>818</v>
      </c>
      <c r="O29" s="27" t="s">
        <v>447</v>
      </c>
      <c r="P29" s="17"/>
    </row>
    <row r="30" spans="1:16" ht="24.75" customHeight="1" x14ac:dyDescent="0.3">
      <c r="A30" s="67">
        <v>29</v>
      </c>
      <c r="B30" s="25" t="s">
        <v>23</v>
      </c>
      <c r="C30" s="25" t="s">
        <v>28</v>
      </c>
      <c r="D30" s="25" t="s">
        <v>77</v>
      </c>
      <c r="E30" s="25" t="s">
        <v>1131</v>
      </c>
      <c r="F30" s="29" t="s">
        <v>2599</v>
      </c>
      <c r="G30" s="25" t="s">
        <v>2600</v>
      </c>
      <c r="H30" s="25"/>
      <c r="I30" s="25" t="s">
        <v>2601</v>
      </c>
      <c r="J30" s="20" t="s">
        <v>2602</v>
      </c>
      <c r="K30" s="20" t="s">
        <v>2603</v>
      </c>
      <c r="L30" s="22" t="s">
        <v>199</v>
      </c>
      <c r="M30" s="25" t="s">
        <v>2604</v>
      </c>
      <c r="N30" s="27" t="s">
        <v>818</v>
      </c>
      <c r="O30" s="27" t="s">
        <v>447</v>
      </c>
      <c r="P30" s="17"/>
    </row>
    <row r="31" spans="1:16" ht="24.75" customHeight="1" x14ac:dyDescent="0.3">
      <c r="A31" s="67">
        <v>30</v>
      </c>
      <c r="B31" s="25" t="s">
        <v>23</v>
      </c>
      <c r="C31" s="25" t="s">
        <v>28</v>
      </c>
      <c r="D31" s="25" t="s">
        <v>77</v>
      </c>
      <c r="E31" s="25" t="s">
        <v>10</v>
      </c>
      <c r="F31" s="29" t="s">
        <v>3120</v>
      </c>
      <c r="G31" s="25" t="s">
        <v>3121</v>
      </c>
      <c r="H31" s="25" t="s">
        <v>3122</v>
      </c>
      <c r="I31" s="25" t="s">
        <v>3123</v>
      </c>
      <c r="J31" s="25" t="s">
        <v>3124</v>
      </c>
      <c r="K31" s="25" t="s">
        <v>3125</v>
      </c>
      <c r="L31" s="22" t="s">
        <v>3126</v>
      </c>
      <c r="M31" s="25" t="s">
        <v>3127</v>
      </c>
      <c r="N31" s="27" t="s">
        <v>818</v>
      </c>
      <c r="O31" s="27" t="s">
        <v>3019</v>
      </c>
      <c r="P31" s="17"/>
    </row>
    <row r="32" spans="1:16" ht="24.75" customHeight="1" x14ac:dyDescent="0.3">
      <c r="A32" s="67">
        <v>31</v>
      </c>
      <c r="B32" s="25" t="s">
        <v>23</v>
      </c>
      <c r="C32" s="25" t="s">
        <v>28</v>
      </c>
      <c r="D32" s="25" t="s">
        <v>77</v>
      </c>
      <c r="E32" s="25" t="s">
        <v>127</v>
      </c>
      <c r="F32" s="29" t="s">
        <v>3192</v>
      </c>
      <c r="G32" s="25" t="s">
        <v>3193</v>
      </c>
      <c r="H32" s="25" t="s">
        <v>207</v>
      </c>
      <c r="I32" s="25" t="s">
        <v>3194</v>
      </c>
      <c r="J32" s="20" t="s">
        <v>200</v>
      </c>
      <c r="K32" s="20" t="s">
        <v>200</v>
      </c>
      <c r="L32" s="19" t="s">
        <v>201</v>
      </c>
      <c r="M32" s="25" t="s">
        <v>220</v>
      </c>
      <c r="N32" s="27" t="s">
        <v>818</v>
      </c>
      <c r="O32" s="27" t="s">
        <v>3177</v>
      </c>
      <c r="P32" s="17"/>
    </row>
    <row r="33" spans="1:16" ht="24.75" customHeight="1" x14ac:dyDescent="0.3">
      <c r="A33" s="67">
        <v>32</v>
      </c>
      <c r="B33" s="25" t="s">
        <v>23</v>
      </c>
      <c r="C33" s="25" t="s">
        <v>28</v>
      </c>
      <c r="D33" s="25" t="s">
        <v>77</v>
      </c>
      <c r="E33" s="25" t="s">
        <v>128</v>
      </c>
      <c r="F33" s="29" t="s">
        <v>239</v>
      </c>
      <c r="G33" s="25" t="s">
        <v>240</v>
      </c>
      <c r="H33" s="25" t="s">
        <v>275</v>
      </c>
      <c r="I33" s="25" t="s">
        <v>241</v>
      </c>
      <c r="J33" s="25" t="s">
        <v>242</v>
      </c>
      <c r="K33" s="25" t="s">
        <v>242</v>
      </c>
      <c r="L33" s="22" t="s">
        <v>199</v>
      </c>
      <c r="M33" s="25" t="s">
        <v>243</v>
      </c>
      <c r="N33" s="40" t="s">
        <v>129</v>
      </c>
      <c r="O33" s="27" t="s">
        <v>3523</v>
      </c>
      <c r="P33" s="17"/>
    </row>
    <row r="34" spans="1:16" ht="24.75" customHeight="1" x14ac:dyDescent="0.3">
      <c r="A34" s="67">
        <v>33</v>
      </c>
      <c r="B34" s="25" t="s">
        <v>23</v>
      </c>
      <c r="C34" s="25" t="s">
        <v>28</v>
      </c>
      <c r="D34" s="25" t="s">
        <v>77</v>
      </c>
      <c r="E34" s="25" t="s">
        <v>127</v>
      </c>
      <c r="F34" s="29" t="s">
        <v>236</v>
      </c>
      <c r="G34" s="25" t="s">
        <v>237</v>
      </c>
      <c r="H34" s="25" t="s">
        <v>207</v>
      </c>
      <c r="I34" s="25" t="s">
        <v>238</v>
      </c>
      <c r="J34" s="25" t="s">
        <v>200</v>
      </c>
      <c r="K34" s="25" t="s">
        <v>200</v>
      </c>
      <c r="L34" s="22" t="s">
        <v>201</v>
      </c>
      <c r="M34" s="25" t="s">
        <v>220</v>
      </c>
      <c r="N34" s="20" t="s">
        <v>129</v>
      </c>
      <c r="O34" s="27" t="s">
        <v>3523</v>
      </c>
      <c r="P34" s="17"/>
    </row>
    <row r="35" spans="1:16" ht="24.75" customHeight="1" x14ac:dyDescent="0.3">
      <c r="A35" s="67">
        <v>34</v>
      </c>
      <c r="B35" s="25" t="s">
        <v>23</v>
      </c>
      <c r="C35" s="25" t="s">
        <v>28</v>
      </c>
      <c r="D35" s="25" t="s">
        <v>77</v>
      </c>
      <c r="E35" s="25" t="s">
        <v>127</v>
      </c>
      <c r="F35" s="29" t="s">
        <v>193</v>
      </c>
      <c r="G35" s="25" t="s">
        <v>221</v>
      </c>
      <c r="H35" s="25" t="s">
        <v>207</v>
      </c>
      <c r="I35" s="25" t="s">
        <v>222</v>
      </c>
      <c r="J35" s="25" t="s">
        <v>223</v>
      </c>
      <c r="K35" s="25" t="s">
        <v>224</v>
      </c>
      <c r="L35" s="22" t="s">
        <v>185</v>
      </c>
      <c r="M35" s="25" t="s">
        <v>225</v>
      </c>
      <c r="N35" s="20" t="s">
        <v>129</v>
      </c>
      <c r="O35" s="27" t="s">
        <v>3523</v>
      </c>
      <c r="P35" s="17"/>
    </row>
    <row r="36" spans="1:16" ht="24.75" customHeight="1" x14ac:dyDescent="0.3">
      <c r="A36" s="67">
        <v>35</v>
      </c>
      <c r="B36" s="25" t="s">
        <v>23</v>
      </c>
      <c r="C36" s="25" t="s">
        <v>28</v>
      </c>
      <c r="D36" s="25" t="s">
        <v>77</v>
      </c>
      <c r="E36" s="25" t="s">
        <v>127</v>
      </c>
      <c r="F36" s="29" t="s">
        <v>215</v>
      </c>
      <c r="G36" s="25" t="s">
        <v>216</v>
      </c>
      <c r="H36" s="25" t="s">
        <v>278</v>
      </c>
      <c r="I36" s="25" t="s">
        <v>217</v>
      </c>
      <c r="J36" s="25" t="s">
        <v>218</v>
      </c>
      <c r="K36" s="25" t="s">
        <v>218</v>
      </c>
      <c r="L36" s="22" t="s">
        <v>201</v>
      </c>
      <c r="M36" s="25" t="s">
        <v>219</v>
      </c>
      <c r="N36" s="20" t="s">
        <v>129</v>
      </c>
      <c r="O36" s="27" t="s">
        <v>3523</v>
      </c>
      <c r="P36" s="17"/>
    </row>
    <row r="37" spans="1:16" ht="24.75" customHeight="1" x14ac:dyDescent="0.3">
      <c r="A37" s="67">
        <v>36</v>
      </c>
      <c r="B37" s="25" t="s">
        <v>23</v>
      </c>
      <c r="C37" s="25" t="s">
        <v>28</v>
      </c>
      <c r="D37" s="25" t="s">
        <v>77</v>
      </c>
      <c r="E37" s="25" t="s">
        <v>127</v>
      </c>
      <c r="F37" s="29" t="s">
        <v>226</v>
      </c>
      <c r="G37" s="25" t="s">
        <v>227</v>
      </c>
      <c r="H37" s="25" t="s">
        <v>207</v>
      </c>
      <c r="I37" s="25" t="s">
        <v>279</v>
      </c>
      <c r="J37" s="25" t="s">
        <v>228</v>
      </c>
      <c r="K37" s="25" t="s">
        <v>228</v>
      </c>
      <c r="L37" s="22" t="s">
        <v>201</v>
      </c>
      <c r="M37" s="25" t="s">
        <v>229</v>
      </c>
      <c r="N37" s="20" t="s">
        <v>129</v>
      </c>
      <c r="O37" s="27" t="s">
        <v>3523</v>
      </c>
      <c r="P37" s="17"/>
    </row>
    <row r="38" spans="1:16" ht="24.75" customHeight="1" x14ac:dyDescent="0.3">
      <c r="A38" s="67">
        <v>37</v>
      </c>
      <c r="B38" s="25" t="s">
        <v>22</v>
      </c>
      <c r="C38" s="25" t="s">
        <v>2233</v>
      </c>
      <c r="D38" s="25" t="s">
        <v>78</v>
      </c>
      <c r="E38" s="25" t="s">
        <v>105</v>
      </c>
      <c r="F38" s="26" t="s">
        <v>2234</v>
      </c>
      <c r="G38" s="25" t="s">
        <v>26</v>
      </c>
      <c r="H38" s="25"/>
      <c r="I38" s="25"/>
      <c r="J38" s="25"/>
      <c r="K38" s="25"/>
      <c r="L38" s="25"/>
      <c r="M38" s="23" t="s">
        <v>2235</v>
      </c>
      <c r="N38" s="27" t="s">
        <v>818</v>
      </c>
      <c r="O38" s="27" t="s">
        <v>447</v>
      </c>
      <c r="P38" s="17"/>
    </row>
    <row r="39" spans="1:16" ht="24.75" customHeight="1" x14ac:dyDescent="0.3">
      <c r="A39" s="67">
        <v>38</v>
      </c>
      <c r="B39" s="25" t="s">
        <v>22</v>
      </c>
      <c r="C39" s="25" t="s">
        <v>2613</v>
      </c>
      <c r="D39" s="25" t="s">
        <v>77</v>
      </c>
      <c r="E39" s="25" t="s">
        <v>128</v>
      </c>
      <c r="F39" s="29" t="s">
        <v>2614</v>
      </c>
      <c r="G39" s="25" t="s">
        <v>2615</v>
      </c>
      <c r="H39" s="25" t="s">
        <v>2616</v>
      </c>
      <c r="I39" s="25" t="s">
        <v>2617</v>
      </c>
      <c r="J39" s="25" t="s">
        <v>2618</v>
      </c>
      <c r="K39" s="25" t="s">
        <v>2619</v>
      </c>
      <c r="L39" s="22" t="s">
        <v>82</v>
      </c>
      <c r="M39" s="25" t="s">
        <v>2620</v>
      </c>
      <c r="N39" s="27" t="s">
        <v>818</v>
      </c>
      <c r="O39" s="27" t="s">
        <v>447</v>
      </c>
      <c r="P39" s="17"/>
    </row>
    <row r="40" spans="1:16" ht="24.75" customHeight="1" x14ac:dyDescent="0.3">
      <c r="A40" s="67">
        <v>39</v>
      </c>
      <c r="B40" s="25" t="s">
        <v>22</v>
      </c>
      <c r="C40" s="25" t="s">
        <v>2613</v>
      </c>
      <c r="D40" s="25" t="s">
        <v>77</v>
      </c>
      <c r="E40" s="25" t="s">
        <v>127</v>
      </c>
      <c r="F40" s="29" t="s">
        <v>2676</v>
      </c>
      <c r="G40" s="25" t="s">
        <v>2677</v>
      </c>
      <c r="H40" s="25" t="s">
        <v>2678</v>
      </c>
      <c r="I40" s="25" t="s">
        <v>2679</v>
      </c>
      <c r="J40" s="11" t="s">
        <v>2680</v>
      </c>
      <c r="K40" s="11" t="s">
        <v>2681</v>
      </c>
      <c r="L40" s="22" t="s">
        <v>2682</v>
      </c>
      <c r="M40" s="25" t="s">
        <v>2683</v>
      </c>
      <c r="N40" s="27" t="s">
        <v>818</v>
      </c>
      <c r="O40" s="27" t="s">
        <v>447</v>
      </c>
      <c r="P40" s="17"/>
    </row>
    <row r="41" spans="1:16" ht="24.75" customHeight="1" x14ac:dyDescent="0.3">
      <c r="A41" s="67">
        <v>40</v>
      </c>
      <c r="B41" s="25" t="s">
        <v>22</v>
      </c>
      <c r="C41" s="25" t="s">
        <v>2621</v>
      </c>
      <c r="D41" s="25" t="s">
        <v>77</v>
      </c>
      <c r="E41" s="25" t="s">
        <v>128</v>
      </c>
      <c r="F41" s="29" t="s">
        <v>2158</v>
      </c>
      <c r="G41" s="25" t="s">
        <v>2622</v>
      </c>
      <c r="H41" s="25" t="s">
        <v>2623</v>
      </c>
      <c r="I41" s="25" t="s">
        <v>2624</v>
      </c>
      <c r="J41" s="25" t="s">
        <v>2625</v>
      </c>
      <c r="K41" s="25" t="s">
        <v>2626</v>
      </c>
      <c r="L41" s="22" t="s">
        <v>82</v>
      </c>
      <c r="M41" s="25" t="s">
        <v>2627</v>
      </c>
      <c r="N41" s="27" t="s">
        <v>818</v>
      </c>
      <c r="O41" s="27" t="s">
        <v>447</v>
      </c>
      <c r="P41" s="17"/>
    </row>
    <row r="42" spans="1:16" ht="24.75" customHeight="1" x14ac:dyDescent="0.3">
      <c r="A42" s="67">
        <v>41</v>
      </c>
      <c r="B42" s="25" t="s">
        <v>22</v>
      </c>
      <c r="C42" s="25" t="s">
        <v>2621</v>
      </c>
      <c r="D42" s="25" t="s">
        <v>77</v>
      </c>
      <c r="E42" s="25" t="s">
        <v>1131</v>
      </c>
      <c r="F42" s="29" t="s">
        <v>2684</v>
      </c>
      <c r="G42" s="25" t="s">
        <v>2685</v>
      </c>
      <c r="H42" s="25" t="s">
        <v>2686</v>
      </c>
      <c r="I42" s="25" t="s">
        <v>2687</v>
      </c>
      <c r="J42" s="25"/>
      <c r="K42" s="25" t="s">
        <v>2688</v>
      </c>
      <c r="L42" s="22" t="s">
        <v>2689</v>
      </c>
      <c r="M42" s="25" t="s">
        <v>2690</v>
      </c>
      <c r="N42" s="27" t="s">
        <v>818</v>
      </c>
      <c r="O42" s="27" t="s">
        <v>447</v>
      </c>
      <c r="P42" s="17"/>
    </row>
    <row r="43" spans="1:16" ht="24.75" customHeight="1" x14ac:dyDescent="0.3">
      <c r="A43" s="67">
        <v>42</v>
      </c>
      <c r="B43" s="25" t="s">
        <v>22</v>
      </c>
      <c r="C43" s="25" t="s">
        <v>2621</v>
      </c>
      <c r="D43" s="25" t="s">
        <v>77</v>
      </c>
      <c r="E43" s="25" t="s">
        <v>1131</v>
      </c>
      <c r="F43" s="29" t="s">
        <v>2691</v>
      </c>
      <c r="G43" s="25" t="s">
        <v>2692</v>
      </c>
      <c r="H43" s="25" t="s">
        <v>2693</v>
      </c>
      <c r="I43" s="25" t="s">
        <v>2694</v>
      </c>
      <c r="J43" s="25" t="s">
        <v>2695</v>
      </c>
      <c r="K43" s="25"/>
      <c r="L43" s="22" t="s">
        <v>2696</v>
      </c>
      <c r="M43" s="25" t="s">
        <v>2697</v>
      </c>
      <c r="N43" s="27" t="s">
        <v>818</v>
      </c>
      <c r="O43" s="27" t="s">
        <v>447</v>
      </c>
      <c r="P43" s="17"/>
    </row>
    <row r="44" spans="1:16" ht="24.75" customHeight="1" x14ac:dyDescent="0.3">
      <c r="A44" s="67">
        <v>43</v>
      </c>
      <c r="B44" s="25" t="s">
        <v>22</v>
      </c>
      <c r="C44" s="25" t="s">
        <v>2621</v>
      </c>
      <c r="D44" s="25" t="s">
        <v>77</v>
      </c>
      <c r="E44" s="25" t="s">
        <v>1131</v>
      </c>
      <c r="F44" s="29" t="s">
        <v>2698</v>
      </c>
      <c r="G44" s="25" t="s">
        <v>2699</v>
      </c>
      <c r="H44" s="25" t="s">
        <v>2700</v>
      </c>
      <c r="I44" s="25" t="s">
        <v>2701</v>
      </c>
      <c r="J44" s="25" t="s">
        <v>2702</v>
      </c>
      <c r="K44" s="25"/>
      <c r="L44" s="22" t="s">
        <v>2696</v>
      </c>
      <c r="M44" s="25" t="s">
        <v>2703</v>
      </c>
      <c r="N44" s="27" t="s">
        <v>818</v>
      </c>
      <c r="O44" s="27" t="s">
        <v>447</v>
      </c>
      <c r="P44" s="17"/>
    </row>
    <row r="45" spans="1:16" ht="24.75" customHeight="1" x14ac:dyDescent="0.3">
      <c r="A45" s="67">
        <v>44</v>
      </c>
      <c r="B45" s="25" t="s">
        <v>19</v>
      </c>
      <c r="C45" s="25" t="s">
        <v>1479</v>
      </c>
      <c r="D45" s="25" t="s">
        <v>77</v>
      </c>
      <c r="E45" s="25" t="s">
        <v>1131</v>
      </c>
      <c r="F45" s="26" t="s">
        <v>1480</v>
      </c>
      <c r="G45" s="25" t="s">
        <v>1481</v>
      </c>
      <c r="H45" s="25" t="s">
        <v>1482</v>
      </c>
      <c r="I45" s="25" t="s">
        <v>1483</v>
      </c>
      <c r="J45" s="25" t="s">
        <v>1484</v>
      </c>
      <c r="K45" s="25" t="s">
        <v>1484</v>
      </c>
      <c r="L45" s="24" t="s">
        <v>1485</v>
      </c>
      <c r="M45" s="25" t="s">
        <v>1486</v>
      </c>
      <c r="N45" s="27" t="s">
        <v>818</v>
      </c>
      <c r="O45" s="27" t="s">
        <v>447</v>
      </c>
      <c r="P45" s="17"/>
    </row>
    <row r="46" spans="1:16" ht="24.75" customHeight="1" x14ac:dyDescent="0.3">
      <c r="A46" s="67">
        <v>45</v>
      </c>
      <c r="B46" s="25" t="s">
        <v>19</v>
      </c>
      <c r="C46" s="25" t="s">
        <v>1487</v>
      </c>
      <c r="D46" s="25" t="s">
        <v>77</v>
      </c>
      <c r="E46" s="25" t="s">
        <v>127</v>
      </c>
      <c r="F46" s="26" t="s">
        <v>1488</v>
      </c>
      <c r="G46" s="25" t="s">
        <v>1489</v>
      </c>
      <c r="H46" s="25" t="s">
        <v>1490</v>
      </c>
      <c r="I46" s="25" t="s">
        <v>1491</v>
      </c>
      <c r="J46" s="25" t="s">
        <v>1492</v>
      </c>
      <c r="K46" s="25" t="s">
        <v>1122</v>
      </c>
      <c r="L46" s="22" t="s">
        <v>1493</v>
      </c>
      <c r="M46" s="25" t="s">
        <v>1494</v>
      </c>
      <c r="N46" s="27" t="s">
        <v>818</v>
      </c>
      <c r="O46" s="27" t="s">
        <v>447</v>
      </c>
      <c r="P46" s="17"/>
    </row>
    <row r="47" spans="1:16" ht="24.75" customHeight="1" x14ac:dyDescent="0.3">
      <c r="A47" s="67">
        <v>46</v>
      </c>
      <c r="B47" s="25" t="s">
        <v>19</v>
      </c>
      <c r="C47" s="25" t="s">
        <v>1487</v>
      </c>
      <c r="D47" s="25" t="s">
        <v>77</v>
      </c>
      <c r="E47" s="25" t="s">
        <v>127</v>
      </c>
      <c r="F47" s="26" t="s">
        <v>1495</v>
      </c>
      <c r="G47" s="25" t="s">
        <v>1496</v>
      </c>
      <c r="H47" s="25" t="s">
        <v>1497</v>
      </c>
      <c r="I47" s="25" t="s">
        <v>1498</v>
      </c>
      <c r="J47" s="25" t="s">
        <v>1499</v>
      </c>
      <c r="K47" s="25" t="s">
        <v>1500</v>
      </c>
      <c r="L47" s="22" t="s">
        <v>1501</v>
      </c>
      <c r="M47" s="25" t="s">
        <v>1502</v>
      </c>
      <c r="N47" s="27" t="s">
        <v>818</v>
      </c>
      <c r="O47" s="27" t="s">
        <v>447</v>
      </c>
      <c r="P47" s="17"/>
    </row>
    <row r="48" spans="1:16" ht="24.75" customHeight="1" x14ac:dyDescent="0.3">
      <c r="A48" s="67">
        <v>47</v>
      </c>
      <c r="B48" s="25" t="s">
        <v>19</v>
      </c>
      <c r="C48" s="25" t="s">
        <v>1479</v>
      </c>
      <c r="D48" s="25" t="s">
        <v>77</v>
      </c>
      <c r="E48" s="25" t="s">
        <v>127</v>
      </c>
      <c r="F48" s="29" t="s">
        <v>1511</v>
      </c>
      <c r="G48" s="25" t="s">
        <v>1520</v>
      </c>
      <c r="H48" s="25" t="s">
        <v>3492</v>
      </c>
      <c r="I48" s="25" t="s">
        <v>3493</v>
      </c>
      <c r="J48" s="20" t="s">
        <v>3494</v>
      </c>
      <c r="K48" s="20" t="s">
        <v>3495</v>
      </c>
      <c r="L48" s="25" t="s">
        <v>3496</v>
      </c>
      <c r="M48" s="25" t="s">
        <v>3497</v>
      </c>
      <c r="N48" s="20" t="s">
        <v>129</v>
      </c>
      <c r="O48" s="17" t="s">
        <v>3415</v>
      </c>
      <c r="P48" s="17"/>
    </row>
    <row r="49" spans="1:16" ht="24.75" customHeight="1" x14ac:dyDescent="0.3">
      <c r="A49" s="67">
        <v>48</v>
      </c>
      <c r="B49" s="25" t="s">
        <v>22</v>
      </c>
      <c r="C49" s="25" t="s">
        <v>31</v>
      </c>
      <c r="D49" s="25" t="s">
        <v>77</v>
      </c>
      <c r="E49" s="25" t="s">
        <v>128</v>
      </c>
      <c r="F49" s="26" t="s">
        <v>2095</v>
      </c>
      <c r="G49" s="25" t="s">
        <v>2102</v>
      </c>
      <c r="H49" s="25" t="s">
        <v>2103</v>
      </c>
      <c r="I49" s="25" t="s">
        <v>2104</v>
      </c>
      <c r="J49" s="25"/>
      <c r="K49" s="25" t="s">
        <v>2105</v>
      </c>
      <c r="L49" s="22" t="s">
        <v>82</v>
      </c>
      <c r="M49" s="25" t="s">
        <v>79</v>
      </c>
      <c r="N49" s="27" t="s">
        <v>417</v>
      </c>
      <c r="O49" s="27" t="s">
        <v>447</v>
      </c>
      <c r="P49" s="17"/>
    </row>
    <row r="50" spans="1:16" ht="24.75" customHeight="1" x14ac:dyDescent="0.3">
      <c r="A50" s="67">
        <v>49</v>
      </c>
      <c r="B50" s="25" t="s">
        <v>17</v>
      </c>
      <c r="C50" s="25" t="s">
        <v>768</v>
      </c>
      <c r="D50" s="25" t="s">
        <v>77</v>
      </c>
      <c r="E50" s="25" t="s">
        <v>8</v>
      </c>
      <c r="F50" s="26" t="s">
        <v>769</v>
      </c>
      <c r="G50" s="25" t="s">
        <v>770</v>
      </c>
      <c r="H50" s="25" t="s">
        <v>91</v>
      </c>
      <c r="I50" s="25" t="s">
        <v>771</v>
      </c>
      <c r="J50" s="25" t="s">
        <v>772</v>
      </c>
      <c r="K50" s="25" t="s">
        <v>772</v>
      </c>
      <c r="L50" s="22" t="s">
        <v>82</v>
      </c>
      <c r="M50" s="25" t="s">
        <v>773</v>
      </c>
      <c r="N50" s="27" t="s">
        <v>417</v>
      </c>
      <c r="O50" s="27" t="s">
        <v>447</v>
      </c>
      <c r="P50" s="17"/>
    </row>
    <row r="51" spans="1:16" ht="24.75" customHeight="1" x14ac:dyDescent="0.3">
      <c r="A51" s="67">
        <v>50</v>
      </c>
      <c r="B51" s="25" t="s">
        <v>16</v>
      </c>
      <c r="C51" s="25" t="s">
        <v>96</v>
      </c>
      <c r="D51" s="25" t="s">
        <v>77</v>
      </c>
      <c r="E51" s="25" t="s">
        <v>454</v>
      </c>
      <c r="F51" s="29" t="s">
        <v>530</v>
      </c>
      <c r="G51" s="25" t="s">
        <v>531</v>
      </c>
      <c r="H51" s="25" t="s">
        <v>93</v>
      </c>
      <c r="I51" s="25" t="s">
        <v>532</v>
      </c>
      <c r="J51" s="25" t="s">
        <v>533</v>
      </c>
      <c r="K51" s="25" t="s">
        <v>534</v>
      </c>
      <c r="L51" s="22" t="s">
        <v>535</v>
      </c>
      <c r="M51" s="25" t="s">
        <v>183</v>
      </c>
      <c r="N51" s="30" t="s">
        <v>417</v>
      </c>
      <c r="O51" s="27" t="s">
        <v>447</v>
      </c>
      <c r="P51" s="17"/>
    </row>
    <row r="52" spans="1:16" ht="24.75" customHeight="1" x14ac:dyDescent="0.3">
      <c r="A52" s="67">
        <v>51</v>
      </c>
      <c r="B52" s="25" t="s">
        <v>16</v>
      </c>
      <c r="C52" s="25" t="s">
        <v>96</v>
      </c>
      <c r="D52" s="25" t="s">
        <v>77</v>
      </c>
      <c r="E52" s="25" t="s">
        <v>454</v>
      </c>
      <c r="F52" s="29" t="s">
        <v>536</v>
      </c>
      <c r="G52" s="25" t="s">
        <v>537</v>
      </c>
      <c r="H52" s="25"/>
      <c r="I52" s="25" t="s">
        <v>538</v>
      </c>
      <c r="J52" s="25" t="s">
        <v>539</v>
      </c>
      <c r="K52" s="25" t="s">
        <v>540</v>
      </c>
      <c r="L52" s="22" t="s">
        <v>541</v>
      </c>
      <c r="M52" s="25" t="s">
        <v>183</v>
      </c>
      <c r="N52" s="30" t="s">
        <v>417</v>
      </c>
      <c r="O52" s="27" t="s">
        <v>447</v>
      </c>
      <c r="P52" s="17"/>
    </row>
    <row r="53" spans="1:16" ht="24.75" customHeight="1" x14ac:dyDescent="0.3">
      <c r="A53" s="67">
        <v>52</v>
      </c>
      <c r="B53" s="25" t="s">
        <v>16</v>
      </c>
      <c r="C53" s="25" t="s">
        <v>96</v>
      </c>
      <c r="D53" s="25" t="s">
        <v>77</v>
      </c>
      <c r="E53" s="25" t="s">
        <v>127</v>
      </c>
      <c r="F53" s="26" t="s">
        <v>1252</v>
      </c>
      <c r="G53" s="25" t="s">
        <v>1253</v>
      </c>
      <c r="H53" s="25" t="s">
        <v>1254</v>
      </c>
      <c r="I53" s="25" t="s">
        <v>1255</v>
      </c>
      <c r="J53" s="25" t="s">
        <v>1256</v>
      </c>
      <c r="K53" s="25" t="s">
        <v>1257</v>
      </c>
      <c r="L53" s="22" t="s">
        <v>1258</v>
      </c>
      <c r="M53" s="25" t="s">
        <v>1259</v>
      </c>
      <c r="N53" s="27" t="s">
        <v>417</v>
      </c>
      <c r="O53" s="27" t="s">
        <v>447</v>
      </c>
      <c r="P53" s="17"/>
    </row>
    <row r="54" spans="1:16" ht="24.75" customHeight="1" x14ac:dyDescent="0.3">
      <c r="A54" s="67">
        <v>53</v>
      </c>
      <c r="B54" s="25" t="s">
        <v>16</v>
      </c>
      <c r="C54" s="25" t="s">
        <v>96</v>
      </c>
      <c r="D54" s="25" t="s">
        <v>77</v>
      </c>
      <c r="E54" s="25" t="s">
        <v>127</v>
      </c>
      <c r="F54" s="26" t="s">
        <v>1260</v>
      </c>
      <c r="G54" s="25" t="s">
        <v>1261</v>
      </c>
      <c r="H54" s="25" t="s">
        <v>1262</v>
      </c>
      <c r="I54" s="25" t="s">
        <v>1263</v>
      </c>
      <c r="J54" s="25" t="s">
        <v>1264</v>
      </c>
      <c r="K54" s="25" t="s">
        <v>1265</v>
      </c>
      <c r="L54" s="22" t="s">
        <v>1258</v>
      </c>
      <c r="M54" s="25" t="s">
        <v>1266</v>
      </c>
      <c r="N54" s="27" t="s">
        <v>417</v>
      </c>
      <c r="O54" s="27" t="s">
        <v>447</v>
      </c>
      <c r="P54" s="17"/>
    </row>
    <row r="55" spans="1:16" ht="24.75" customHeight="1" x14ac:dyDescent="0.3">
      <c r="A55" s="67">
        <v>54</v>
      </c>
      <c r="B55" s="25" t="s">
        <v>16</v>
      </c>
      <c r="C55" s="25" t="s">
        <v>96</v>
      </c>
      <c r="D55" s="25" t="s">
        <v>77</v>
      </c>
      <c r="E55" s="25" t="s">
        <v>1131</v>
      </c>
      <c r="F55" s="16" t="s">
        <v>1811</v>
      </c>
      <c r="G55" s="25" t="s">
        <v>1812</v>
      </c>
      <c r="H55" s="25" t="s">
        <v>1813</v>
      </c>
      <c r="I55" s="23" t="s">
        <v>1814</v>
      </c>
      <c r="J55" s="25" t="s">
        <v>1815</v>
      </c>
      <c r="K55" s="25" t="s">
        <v>1816</v>
      </c>
      <c r="L55" s="24" t="s">
        <v>1817</v>
      </c>
      <c r="M55" s="25" t="s">
        <v>1818</v>
      </c>
      <c r="N55" s="27" t="s">
        <v>417</v>
      </c>
      <c r="O55" s="27" t="s">
        <v>447</v>
      </c>
      <c r="P55" s="17"/>
    </row>
    <row r="56" spans="1:16" ht="24.75" customHeight="1" x14ac:dyDescent="0.3">
      <c r="A56" s="67">
        <v>55</v>
      </c>
      <c r="B56" s="37" t="s">
        <v>16</v>
      </c>
      <c r="C56" s="37" t="s">
        <v>96</v>
      </c>
      <c r="D56" s="37" t="s">
        <v>77</v>
      </c>
      <c r="E56" s="25" t="s">
        <v>1131</v>
      </c>
      <c r="F56" s="29" t="s">
        <v>2270</v>
      </c>
      <c r="G56" s="37" t="s">
        <v>2271</v>
      </c>
      <c r="H56" s="37" t="s">
        <v>93</v>
      </c>
      <c r="I56" s="37" t="s">
        <v>2272</v>
      </c>
      <c r="J56" s="37" t="s">
        <v>2273</v>
      </c>
      <c r="K56" s="37" t="s">
        <v>2274</v>
      </c>
      <c r="L56" s="28" t="s">
        <v>2275</v>
      </c>
      <c r="M56" s="37" t="s">
        <v>2276</v>
      </c>
      <c r="N56" s="27" t="s">
        <v>818</v>
      </c>
      <c r="O56" s="27" t="s">
        <v>447</v>
      </c>
      <c r="P56" s="17"/>
    </row>
    <row r="57" spans="1:16" ht="24.75" customHeight="1" x14ac:dyDescent="0.3">
      <c r="A57" s="67">
        <v>56</v>
      </c>
      <c r="B57" s="25" t="s">
        <v>16</v>
      </c>
      <c r="C57" s="25" t="s">
        <v>96</v>
      </c>
      <c r="D57" s="25" t="s">
        <v>77</v>
      </c>
      <c r="E57" s="25" t="s">
        <v>9</v>
      </c>
      <c r="F57" s="29" t="s">
        <v>3088</v>
      </c>
      <c r="G57" s="25" t="s">
        <v>3089</v>
      </c>
      <c r="H57" s="25" t="s">
        <v>93</v>
      </c>
      <c r="I57" s="25" t="s">
        <v>3090</v>
      </c>
      <c r="J57" s="25" t="s">
        <v>3091</v>
      </c>
      <c r="K57" s="25" t="s">
        <v>92</v>
      </c>
      <c r="L57" s="22" t="s">
        <v>82</v>
      </c>
      <c r="M57" s="25" t="s">
        <v>3092</v>
      </c>
      <c r="N57" s="27" t="s">
        <v>818</v>
      </c>
      <c r="O57" s="27" t="s">
        <v>3019</v>
      </c>
      <c r="P57" s="17"/>
    </row>
    <row r="58" spans="1:16" ht="24.75" customHeight="1" x14ac:dyDescent="0.3">
      <c r="A58" s="67">
        <v>57</v>
      </c>
      <c r="B58" s="25" t="s">
        <v>143</v>
      </c>
      <c r="C58" s="25" t="s">
        <v>334</v>
      </c>
      <c r="D58" s="25" t="s">
        <v>77</v>
      </c>
      <c r="E58" s="26" t="s">
        <v>127</v>
      </c>
      <c r="F58" s="29" t="s">
        <v>3128</v>
      </c>
      <c r="G58" s="25" t="s">
        <v>3129</v>
      </c>
      <c r="H58" s="25" t="s">
        <v>3130</v>
      </c>
      <c r="I58" s="25" t="s">
        <v>144</v>
      </c>
      <c r="J58" s="25" t="s">
        <v>3131</v>
      </c>
      <c r="K58" s="25" t="s">
        <v>3132</v>
      </c>
      <c r="L58" s="22" t="s">
        <v>373</v>
      </c>
      <c r="M58" s="25" t="s">
        <v>3133</v>
      </c>
      <c r="N58" s="27" t="s">
        <v>818</v>
      </c>
      <c r="O58" s="27" t="s">
        <v>3019</v>
      </c>
      <c r="P58" s="17"/>
    </row>
    <row r="59" spans="1:16" ht="24.75" customHeight="1" x14ac:dyDescent="0.3">
      <c r="A59" s="67">
        <v>58</v>
      </c>
      <c r="B59" s="25" t="s">
        <v>3134</v>
      </c>
      <c r="C59" s="25" t="s">
        <v>334</v>
      </c>
      <c r="D59" s="25" t="s">
        <v>77</v>
      </c>
      <c r="E59" s="26" t="s">
        <v>127</v>
      </c>
      <c r="F59" s="29" t="s">
        <v>3135</v>
      </c>
      <c r="G59" s="25" t="s">
        <v>3136</v>
      </c>
      <c r="H59" s="25"/>
      <c r="I59" s="25" t="s">
        <v>3137</v>
      </c>
      <c r="J59" s="25"/>
      <c r="K59" s="25" t="s">
        <v>3138</v>
      </c>
      <c r="L59" s="22"/>
      <c r="M59" s="25" t="s">
        <v>3139</v>
      </c>
      <c r="N59" s="27" t="s">
        <v>818</v>
      </c>
      <c r="O59" s="27" t="s">
        <v>3019</v>
      </c>
      <c r="P59" s="17"/>
    </row>
    <row r="60" spans="1:16" ht="24.75" customHeight="1" x14ac:dyDescent="0.3">
      <c r="A60" s="67">
        <v>59</v>
      </c>
      <c r="B60" s="25" t="s">
        <v>143</v>
      </c>
      <c r="C60" s="25" t="s">
        <v>334</v>
      </c>
      <c r="D60" s="25" t="s">
        <v>77</v>
      </c>
      <c r="E60" s="26" t="s">
        <v>128</v>
      </c>
      <c r="F60" s="29" t="s">
        <v>3140</v>
      </c>
      <c r="G60" s="25" t="s">
        <v>3141</v>
      </c>
      <c r="H60" s="25" t="s">
        <v>3142</v>
      </c>
      <c r="I60" s="25" t="s">
        <v>3143</v>
      </c>
      <c r="J60" s="25" t="s">
        <v>3144</v>
      </c>
      <c r="K60" s="25" t="s">
        <v>3145</v>
      </c>
      <c r="L60" s="22" t="s">
        <v>3146</v>
      </c>
      <c r="M60" s="25" t="s">
        <v>341</v>
      </c>
      <c r="N60" s="27" t="s">
        <v>818</v>
      </c>
      <c r="O60" s="27" t="s">
        <v>3019</v>
      </c>
      <c r="P60" s="17"/>
    </row>
    <row r="61" spans="1:16" ht="24.75" customHeight="1" x14ac:dyDescent="0.3">
      <c r="A61" s="67">
        <v>60</v>
      </c>
      <c r="B61" s="25" t="s">
        <v>143</v>
      </c>
      <c r="C61" s="25" t="s">
        <v>334</v>
      </c>
      <c r="D61" s="25" t="s">
        <v>77</v>
      </c>
      <c r="E61" s="26" t="s">
        <v>127</v>
      </c>
      <c r="F61" s="29" t="s">
        <v>3147</v>
      </c>
      <c r="G61" s="25" t="s">
        <v>3148</v>
      </c>
      <c r="H61" s="25" t="s">
        <v>3149</v>
      </c>
      <c r="I61" s="25" t="s">
        <v>3150</v>
      </c>
      <c r="J61" s="25" t="s">
        <v>3151</v>
      </c>
      <c r="K61" s="25"/>
      <c r="L61" s="22"/>
      <c r="M61" s="25" t="s">
        <v>3152</v>
      </c>
      <c r="N61" s="27" t="s">
        <v>818</v>
      </c>
      <c r="O61" s="27" t="s">
        <v>3019</v>
      </c>
      <c r="P61" s="17"/>
    </row>
    <row r="62" spans="1:16" ht="24.75" customHeight="1" x14ac:dyDescent="0.3">
      <c r="A62" s="67">
        <v>61</v>
      </c>
      <c r="B62" s="25" t="s">
        <v>143</v>
      </c>
      <c r="C62" s="25" t="s">
        <v>334</v>
      </c>
      <c r="D62" s="25" t="s">
        <v>77</v>
      </c>
      <c r="E62" s="26" t="s">
        <v>127</v>
      </c>
      <c r="F62" s="29" t="s">
        <v>3153</v>
      </c>
      <c r="G62" s="25" t="s">
        <v>3154</v>
      </c>
      <c r="H62" s="25" t="s">
        <v>93</v>
      </c>
      <c r="I62" s="25" t="s">
        <v>3155</v>
      </c>
      <c r="J62" s="25" t="s">
        <v>3156</v>
      </c>
      <c r="K62" s="25" t="s">
        <v>3157</v>
      </c>
      <c r="L62" s="22" t="s">
        <v>82</v>
      </c>
      <c r="M62" s="25" t="s">
        <v>341</v>
      </c>
      <c r="N62" s="27" t="s">
        <v>818</v>
      </c>
      <c r="O62" s="27" t="s">
        <v>3019</v>
      </c>
      <c r="P62" s="17"/>
    </row>
    <row r="63" spans="1:16" ht="24.75" customHeight="1" x14ac:dyDescent="0.3">
      <c r="A63" s="67">
        <v>62</v>
      </c>
      <c r="B63" s="25" t="s">
        <v>143</v>
      </c>
      <c r="C63" s="25" t="s">
        <v>334</v>
      </c>
      <c r="D63" s="25" t="s">
        <v>77</v>
      </c>
      <c r="E63" s="26" t="s">
        <v>127</v>
      </c>
      <c r="F63" s="29" t="s">
        <v>3158</v>
      </c>
      <c r="G63" s="25" t="s">
        <v>3159</v>
      </c>
      <c r="H63" s="25" t="s">
        <v>3160</v>
      </c>
      <c r="I63" s="25" t="s">
        <v>3161</v>
      </c>
      <c r="J63" s="25" t="s">
        <v>3162</v>
      </c>
      <c r="K63" s="25" t="s">
        <v>385</v>
      </c>
      <c r="L63" s="22"/>
      <c r="M63" s="25" t="s">
        <v>3163</v>
      </c>
      <c r="N63" s="27" t="s">
        <v>818</v>
      </c>
      <c r="O63" s="27" t="s">
        <v>3019</v>
      </c>
      <c r="P63" s="17"/>
    </row>
    <row r="64" spans="1:16" ht="24.75" customHeight="1" x14ac:dyDescent="0.3">
      <c r="A64" s="67">
        <v>63</v>
      </c>
      <c r="B64" s="25" t="s">
        <v>143</v>
      </c>
      <c r="C64" s="25" t="s">
        <v>334</v>
      </c>
      <c r="D64" s="25" t="s">
        <v>77</v>
      </c>
      <c r="E64" s="26" t="s">
        <v>127</v>
      </c>
      <c r="F64" s="29" t="s">
        <v>3164</v>
      </c>
      <c r="G64" s="25" t="s">
        <v>3165</v>
      </c>
      <c r="H64" s="25" t="s">
        <v>3166</v>
      </c>
      <c r="I64" s="25" t="s">
        <v>3167</v>
      </c>
      <c r="J64" s="25" t="s">
        <v>3168</v>
      </c>
      <c r="K64" s="25" t="s">
        <v>3169</v>
      </c>
      <c r="L64" s="19" t="s">
        <v>3170</v>
      </c>
      <c r="M64" s="25" t="s">
        <v>341</v>
      </c>
      <c r="N64" s="27" t="s">
        <v>818</v>
      </c>
      <c r="O64" s="27" t="s">
        <v>3019</v>
      </c>
      <c r="P64" s="17"/>
    </row>
    <row r="65" spans="1:16" ht="24.75" customHeight="1" x14ac:dyDescent="0.3">
      <c r="A65" s="67">
        <v>64</v>
      </c>
      <c r="B65" s="25" t="s">
        <v>143</v>
      </c>
      <c r="C65" s="25" t="s">
        <v>334</v>
      </c>
      <c r="D65" s="25" t="s">
        <v>77</v>
      </c>
      <c r="E65" s="25" t="s">
        <v>8</v>
      </c>
      <c r="F65" s="29" t="s">
        <v>3516</v>
      </c>
      <c r="G65" s="25" t="s">
        <v>3517</v>
      </c>
      <c r="H65" s="25" t="s">
        <v>3518</v>
      </c>
      <c r="I65" s="25" t="s">
        <v>3519</v>
      </c>
      <c r="J65" s="25" t="s">
        <v>207</v>
      </c>
      <c r="K65" s="25" t="s">
        <v>3520</v>
      </c>
      <c r="L65" s="22" t="s">
        <v>3521</v>
      </c>
      <c r="M65" s="25" t="s">
        <v>3522</v>
      </c>
      <c r="N65" s="20" t="s">
        <v>417</v>
      </c>
      <c r="O65" s="17" t="s">
        <v>3415</v>
      </c>
      <c r="P65" s="17"/>
    </row>
    <row r="66" spans="1:16" ht="24.75" customHeight="1" x14ac:dyDescent="0.3">
      <c r="A66" s="67">
        <v>65</v>
      </c>
      <c r="B66" s="37" t="s">
        <v>2448</v>
      </c>
      <c r="C66" s="37" t="s">
        <v>2449</v>
      </c>
      <c r="D66" s="37" t="s">
        <v>77</v>
      </c>
      <c r="E66" s="37" t="s">
        <v>2424</v>
      </c>
      <c r="F66" s="29" t="s">
        <v>2450</v>
      </c>
      <c r="G66" s="37" t="s">
        <v>2451</v>
      </c>
      <c r="H66" s="37" t="s">
        <v>2452</v>
      </c>
      <c r="I66" s="37" t="s">
        <v>2453</v>
      </c>
      <c r="J66" s="37" t="s">
        <v>2454</v>
      </c>
      <c r="K66" s="37" t="s">
        <v>2455</v>
      </c>
      <c r="L66" s="28" t="s">
        <v>2456</v>
      </c>
      <c r="M66" s="37" t="s">
        <v>2457</v>
      </c>
      <c r="N66" s="27" t="s">
        <v>2285</v>
      </c>
      <c r="O66" s="27" t="s">
        <v>418</v>
      </c>
      <c r="P66" s="17"/>
    </row>
    <row r="67" spans="1:16" ht="24.75" customHeight="1" x14ac:dyDescent="0.3">
      <c r="A67" s="67">
        <v>66</v>
      </c>
      <c r="B67" s="37" t="s">
        <v>19</v>
      </c>
      <c r="C67" s="37" t="s">
        <v>2242</v>
      </c>
      <c r="D67" s="37" t="s">
        <v>77</v>
      </c>
      <c r="E67" s="37" t="s">
        <v>1833</v>
      </c>
      <c r="F67" s="29" t="s">
        <v>2243</v>
      </c>
      <c r="G67" s="37" t="s">
        <v>2244</v>
      </c>
      <c r="H67" s="37" t="s">
        <v>2245</v>
      </c>
      <c r="I67" s="37" t="s">
        <v>2246</v>
      </c>
      <c r="J67" s="37" t="s">
        <v>2247</v>
      </c>
      <c r="K67" s="37" t="s">
        <v>2248</v>
      </c>
      <c r="L67" s="28"/>
      <c r="M67" s="37" t="s">
        <v>2249</v>
      </c>
      <c r="N67" s="27" t="s">
        <v>818</v>
      </c>
      <c r="O67" s="27" t="s">
        <v>447</v>
      </c>
      <c r="P67" s="17"/>
    </row>
    <row r="68" spans="1:16" ht="24.75" customHeight="1" x14ac:dyDescent="0.3">
      <c r="A68" s="67">
        <v>67</v>
      </c>
      <c r="B68" s="37" t="s">
        <v>19</v>
      </c>
      <c r="C68" s="37" t="s">
        <v>2242</v>
      </c>
      <c r="D68" s="37" t="s">
        <v>77</v>
      </c>
      <c r="E68" s="25" t="s">
        <v>1131</v>
      </c>
      <c r="F68" s="29" t="s">
        <v>2250</v>
      </c>
      <c r="G68" s="37" t="s">
        <v>2251</v>
      </c>
      <c r="H68" s="37" t="s">
        <v>2252</v>
      </c>
      <c r="I68" s="37" t="s">
        <v>2253</v>
      </c>
      <c r="J68" s="37" t="s">
        <v>2254</v>
      </c>
      <c r="K68" s="37" t="s">
        <v>2255</v>
      </c>
      <c r="L68" s="28"/>
      <c r="M68" s="37" t="s">
        <v>2256</v>
      </c>
      <c r="N68" s="27" t="s">
        <v>818</v>
      </c>
      <c r="O68" s="27" t="s">
        <v>447</v>
      </c>
      <c r="P68" s="17"/>
    </row>
    <row r="69" spans="1:16" ht="24.75" customHeight="1" x14ac:dyDescent="0.3">
      <c r="A69" s="67">
        <v>68</v>
      </c>
      <c r="B69" s="25" t="s">
        <v>16</v>
      </c>
      <c r="C69" s="25" t="s">
        <v>37</v>
      </c>
      <c r="D69" s="25" t="s">
        <v>77</v>
      </c>
      <c r="E69" s="25" t="s">
        <v>454</v>
      </c>
      <c r="F69" s="29" t="s">
        <v>542</v>
      </c>
      <c r="G69" s="25" t="s">
        <v>543</v>
      </c>
      <c r="H69" s="25" t="s">
        <v>93</v>
      </c>
      <c r="I69" s="25" t="s">
        <v>544</v>
      </c>
      <c r="J69" s="25" t="s">
        <v>545</v>
      </c>
      <c r="K69" s="25" t="s">
        <v>546</v>
      </c>
      <c r="L69" s="22" t="s">
        <v>547</v>
      </c>
      <c r="M69" s="25" t="s">
        <v>548</v>
      </c>
      <c r="N69" s="30" t="s">
        <v>417</v>
      </c>
      <c r="O69" s="27" t="s">
        <v>447</v>
      </c>
      <c r="P69" s="17"/>
    </row>
    <row r="70" spans="1:16" ht="24.75" customHeight="1" x14ac:dyDescent="0.3">
      <c r="A70" s="67">
        <v>69</v>
      </c>
      <c r="B70" s="25" t="s">
        <v>616</v>
      </c>
      <c r="C70" s="25" t="s">
        <v>1267</v>
      </c>
      <c r="D70" s="25" t="s">
        <v>618</v>
      </c>
      <c r="E70" s="25" t="s">
        <v>127</v>
      </c>
      <c r="F70" s="26" t="s">
        <v>1268</v>
      </c>
      <c r="G70" s="25" t="s">
        <v>1269</v>
      </c>
      <c r="H70" s="25" t="s">
        <v>1254</v>
      </c>
      <c r="I70" s="25" t="s">
        <v>1270</v>
      </c>
      <c r="J70" s="25" t="s">
        <v>1256</v>
      </c>
      <c r="K70" s="25" t="s">
        <v>1271</v>
      </c>
      <c r="L70" s="24" t="s">
        <v>1272</v>
      </c>
      <c r="M70" s="25" t="s">
        <v>1273</v>
      </c>
      <c r="N70" s="27" t="s">
        <v>417</v>
      </c>
      <c r="O70" s="27" t="s">
        <v>447</v>
      </c>
      <c r="P70" s="17"/>
    </row>
    <row r="71" spans="1:16" ht="24.75" customHeight="1" x14ac:dyDescent="0.3">
      <c r="A71" s="67">
        <v>70</v>
      </c>
      <c r="B71" s="25" t="s">
        <v>616</v>
      </c>
      <c r="C71" s="25" t="s">
        <v>1267</v>
      </c>
      <c r="D71" s="25" t="s">
        <v>618</v>
      </c>
      <c r="E71" s="25" t="s">
        <v>127</v>
      </c>
      <c r="F71" s="26" t="s">
        <v>1274</v>
      </c>
      <c r="G71" s="25" t="s">
        <v>1275</v>
      </c>
      <c r="H71" s="25" t="s">
        <v>1276</v>
      </c>
      <c r="I71" s="25" t="s">
        <v>1270</v>
      </c>
      <c r="J71" s="25" t="s">
        <v>1264</v>
      </c>
      <c r="K71" s="25" t="s">
        <v>1265</v>
      </c>
      <c r="L71" s="24" t="s">
        <v>1272</v>
      </c>
      <c r="M71" s="25" t="s">
        <v>1277</v>
      </c>
      <c r="N71" s="27" t="s">
        <v>417</v>
      </c>
      <c r="O71" s="27" t="s">
        <v>447</v>
      </c>
      <c r="P71" s="17"/>
    </row>
    <row r="72" spans="1:16" ht="24.75" customHeight="1" x14ac:dyDescent="0.3">
      <c r="A72" s="67">
        <v>71</v>
      </c>
      <c r="B72" s="25" t="s">
        <v>143</v>
      </c>
      <c r="C72" s="25" t="s">
        <v>181</v>
      </c>
      <c r="D72" s="25" t="s">
        <v>77</v>
      </c>
      <c r="E72" s="25" t="s">
        <v>9</v>
      </c>
      <c r="F72" s="29" t="s">
        <v>3236</v>
      </c>
      <c r="G72" s="25" t="s">
        <v>3237</v>
      </c>
      <c r="H72" s="25" t="s">
        <v>3238</v>
      </c>
      <c r="I72" s="25" t="s">
        <v>3239</v>
      </c>
      <c r="J72" s="39" t="s">
        <v>3240</v>
      </c>
      <c r="K72" s="25" t="s">
        <v>207</v>
      </c>
      <c r="L72" s="19" t="s">
        <v>207</v>
      </c>
      <c r="M72" s="25" t="s">
        <v>3241</v>
      </c>
      <c r="N72" s="27" t="s">
        <v>3242</v>
      </c>
      <c r="O72" s="27" t="s">
        <v>3177</v>
      </c>
      <c r="P72" s="17"/>
    </row>
    <row r="73" spans="1:16" ht="24.75" customHeight="1" x14ac:dyDescent="0.3">
      <c r="A73" s="67">
        <v>72</v>
      </c>
      <c r="B73" s="25" t="s">
        <v>143</v>
      </c>
      <c r="C73" s="25" t="s">
        <v>181</v>
      </c>
      <c r="D73" s="25" t="s">
        <v>77</v>
      </c>
      <c r="E73" s="25" t="s">
        <v>9</v>
      </c>
      <c r="F73" s="29" t="s">
        <v>3243</v>
      </c>
      <c r="G73" s="25" t="s">
        <v>3244</v>
      </c>
      <c r="H73" s="25" t="s">
        <v>3238</v>
      </c>
      <c r="I73" s="25" t="s">
        <v>3245</v>
      </c>
      <c r="J73" s="39" t="s">
        <v>3246</v>
      </c>
      <c r="K73" s="25" t="s">
        <v>207</v>
      </c>
      <c r="L73" s="19" t="s">
        <v>207</v>
      </c>
      <c r="M73" s="25" t="s">
        <v>3247</v>
      </c>
      <c r="N73" s="27" t="s">
        <v>3242</v>
      </c>
      <c r="O73" s="27" t="s">
        <v>3177</v>
      </c>
      <c r="P73" s="17"/>
    </row>
    <row r="74" spans="1:16" ht="24.75" customHeight="1" x14ac:dyDescent="0.3">
      <c r="A74" s="67">
        <v>73</v>
      </c>
      <c r="B74" s="25" t="s">
        <v>16</v>
      </c>
      <c r="C74" s="25" t="s">
        <v>38</v>
      </c>
      <c r="D74" s="25" t="s">
        <v>77</v>
      </c>
      <c r="E74" s="25" t="s">
        <v>8</v>
      </c>
      <c r="F74" s="29" t="s">
        <v>549</v>
      </c>
      <c r="G74" s="25" t="s">
        <v>27</v>
      </c>
      <c r="H74" s="25" t="s">
        <v>93</v>
      </c>
      <c r="I74" s="25" t="s">
        <v>550</v>
      </c>
      <c r="J74" s="25" t="s">
        <v>551</v>
      </c>
      <c r="K74" s="25" t="s">
        <v>552</v>
      </c>
      <c r="L74" s="22" t="s">
        <v>553</v>
      </c>
      <c r="M74" s="25" t="s">
        <v>554</v>
      </c>
      <c r="N74" s="30" t="s">
        <v>417</v>
      </c>
      <c r="O74" s="27" t="s">
        <v>447</v>
      </c>
      <c r="P74" s="17"/>
    </row>
    <row r="75" spans="1:16" ht="24.75" customHeight="1" x14ac:dyDescent="0.3">
      <c r="A75" s="67">
        <v>74</v>
      </c>
      <c r="B75" s="15" t="s">
        <v>16</v>
      </c>
      <c r="C75" s="15" t="s">
        <v>38</v>
      </c>
      <c r="D75" s="15" t="s">
        <v>77</v>
      </c>
      <c r="E75" s="25" t="s">
        <v>1131</v>
      </c>
      <c r="F75" s="26" t="s">
        <v>1278</v>
      </c>
      <c r="G75" s="15" t="s">
        <v>1279</v>
      </c>
      <c r="H75" s="15" t="s">
        <v>1280</v>
      </c>
      <c r="I75" s="15" t="s">
        <v>1281</v>
      </c>
      <c r="J75" s="15" t="s">
        <v>1282</v>
      </c>
      <c r="K75" s="15" t="s">
        <v>1283</v>
      </c>
      <c r="L75" s="24" t="s">
        <v>1284</v>
      </c>
      <c r="M75" s="15" t="s">
        <v>1285</v>
      </c>
      <c r="N75" s="27" t="s">
        <v>417</v>
      </c>
      <c r="O75" s="27" t="s">
        <v>447</v>
      </c>
      <c r="P75" s="17"/>
    </row>
    <row r="76" spans="1:16" ht="24.75" customHeight="1" x14ac:dyDescent="0.3">
      <c r="A76" s="67">
        <v>75</v>
      </c>
      <c r="B76" s="15" t="s">
        <v>16</v>
      </c>
      <c r="C76" s="15" t="s">
        <v>38</v>
      </c>
      <c r="D76" s="15" t="s">
        <v>77</v>
      </c>
      <c r="E76" s="25" t="s">
        <v>1131</v>
      </c>
      <c r="F76" s="26" t="s">
        <v>1286</v>
      </c>
      <c r="G76" s="15" t="s">
        <v>1287</v>
      </c>
      <c r="H76" s="15" t="s">
        <v>1280</v>
      </c>
      <c r="I76" s="15" t="s">
        <v>1281</v>
      </c>
      <c r="J76" s="15" t="s">
        <v>1288</v>
      </c>
      <c r="K76" s="15" t="s">
        <v>1283</v>
      </c>
      <c r="L76" s="24" t="s">
        <v>1284</v>
      </c>
      <c r="M76" s="15" t="s">
        <v>1285</v>
      </c>
      <c r="N76" s="27" t="s">
        <v>417</v>
      </c>
      <c r="O76" s="27" t="s">
        <v>447</v>
      </c>
      <c r="P76" s="17"/>
    </row>
    <row r="77" spans="1:16" ht="24.75" customHeight="1" x14ac:dyDescent="0.3">
      <c r="A77" s="67">
        <v>76</v>
      </c>
      <c r="B77" s="15" t="s">
        <v>16</v>
      </c>
      <c r="C77" s="15" t="s">
        <v>38</v>
      </c>
      <c r="D77" s="15" t="s">
        <v>77</v>
      </c>
      <c r="E77" s="25" t="s">
        <v>1131</v>
      </c>
      <c r="F77" s="26" t="s">
        <v>1289</v>
      </c>
      <c r="G77" s="15" t="s">
        <v>1290</v>
      </c>
      <c r="H77" s="15" t="s">
        <v>93</v>
      </c>
      <c r="I77" s="15" t="s">
        <v>1291</v>
      </c>
      <c r="J77" s="15" t="s">
        <v>1292</v>
      </c>
      <c r="K77" s="15" t="s">
        <v>1293</v>
      </c>
      <c r="L77" s="22" t="s">
        <v>1294</v>
      </c>
      <c r="M77" s="15" t="s">
        <v>189</v>
      </c>
      <c r="N77" s="27" t="s">
        <v>417</v>
      </c>
      <c r="O77" s="27" t="s">
        <v>447</v>
      </c>
      <c r="P77" s="17"/>
    </row>
    <row r="78" spans="1:16" ht="24.75" customHeight="1" x14ac:dyDescent="0.3">
      <c r="A78" s="67">
        <v>77</v>
      </c>
      <c r="B78" s="15" t="s">
        <v>16</v>
      </c>
      <c r="C78" s="15" t="s">
        <v>38</v>
      </c>
      <c r="D78" s="15" t="s">
        <v>77</v>
      </c>
      <c r="E78" s="25" t="s">
        <v>1131</v>
      </c>
      <c r="F78" s="16" t="s">
        <v>1458</v>
      </c>
      <c r="G78" s="15" t="s">
        <v>1459</v>
      </c>
      <c r="H78" s="15" t="s">
        <v>1460</v>
      </c>
      <c r="I78" s="15" t="s">
        <v>1461</v>
      </c>
      <c r="J78" s="15" t="s">
        <v>1462</v>
      </c>
      <c r="K78" s="15" t="s">
        <v>1463</v>
      </c>
      <c r="L78" s="24" t="s">
        <v>1464</v>
      </c>
      <c r="M78" s="15" t="s">
        <v>189</v>
      </c>
      <c r="N78" s="27" t="s">
        <v>417</v>
      </c>
      <c r="O78" s="27" t="s">
        <v>447</v>
      </c>
      <c r="P78" s="17"/>
    </row>
    <row r="79" spans="1:16" ht="24.75" customHeight="1" x14ac:dyDescent="0.3">
      <c r="A79" s="67">
        <v>78</v>
      </c>
      <c r="B79" s="25" t="s">
        <v>21</v>
      </c>
      <c r="C79" s="25" t="s">
        <v>48</v>
      </c>
      <c r="D79" s="25" t="s">
        <v>77</v>
      </c>
      <c r="E79" s="25" t="s">
        <v>8</v>
      </c>
      <c r="F79" s="26" t="s">
        <v>903</v>
      </c>
      <c r="G79" s="25" t="s">
        <v>904</v>
      </c>
      <c r="H79" s="11" t="s">
        <v>93</v>
      </c>
      <c r="I79" s="25" t="s">
        <v>905</v>
      </c>
      <c r="J79" s="25" t="s">
        <v>906</v>
      </c>
      <c r="K79" s="25" t="s">
        <v>80</v>
      </c>
      <c r="L79" s="22" t="s">
        <v>82</v>
      </c>
      <c r="M79" s="25" t="s">
        <v>907</v>
      </c>
      <c r="N79" s="31" t="s">
        <v>417</v>
      </c>
      <c r="O79" s="31" t="s">
        <v>447</v>
      </c>
      <c r="P79" s="17"/>
    </row>
    <row r="80" spans="1:16" ht="24.75" customHeight="1" x14ac:dyDescent="0.3">
      <c r="A80" s="67">
        <v>79</v>
      </c>
      <c r="B80" s="25" t="s">
        <v>21</v>
      </c>
      <c r="C80" s="25" t="s">
        <v>48</v>
      </c>
      <c r="D80" s="25" t="s">
        <v>618</v>
      </c>
      <c r="E80" s="25" t="s">
        <v>1131</v>
      </c>
      <c r="F80" s="26" t="s">
        <v>1666</v>
      </c>
      <c r="G80" s="25" t="s">
        <v>1771</v>
      </c>
      <c r="H80" s="11" t="s">
        <v>1772</v>
      </c>
      <c r="I80" s="25" t="s">
        <v>1773</v>
      </c>
      <c r="J80" s="25" t="s">
        <v>1774</v>
      </c>
      <c r="K80" s="25" t="s">
        <v>1775</v>
      </c>
      <c r="L80" s="24" t="s">
        <v>1776</v>
      </c>
      <c r="M80" s="25" t="s">
        <v>1777</v>
      </c>
      <c r="N80" s="27" t="s">
        <v>417</v>
      </c>
      <c r="O80" s="27" t="s">
        <v>447</v>
      </c>
      <c r="P80" s="17"/>
    </row>
    <row r="81" spans="1:16" ht="24.75" customHeight="1" x14ac:dyDescent="0.3">
      <c r="A81" s="67">
        <v>80</v>
      </c>
      <c r="B81" s="25" t="s">
        <v>1161</v>
      </c>
      <c r="C81" s="25" t="s">
        <v>1162</v>
      </c>
      <c r="D81" s="25" t="s">
        <v>618</v>
      </c>
      <c r="E81" s="25" t="s">
        <v>127</v>
      </c>
      <c r="F81" s="26" t="s">
        <v>1163</v>
      </c>
      <c r="G81" s="25" t="s">
        <v>1164</v>
      </c>
      <c r="H81" s="25" t="s">
        <v>1165</v>
      </c>
      <c r="I81" s="25" t="s">
        <v>1166</v>
      </c>
      <c r="J81" s="25" t="s">
        <v>1167</v>
      </c>
      <c r="K81" s="25" t="s">
        <v>1168</v>
      </c>
      <c r="L81" s="34" t="s">
        <v>1169</v>
      </c>
      <c r="M81" s="25" t="s">
        <v>1170</v>
      </c>
      <c r="N81" s="27" t="s">
        <v>818</v>
      </c>
      <c r="O81" s="27" t="s">
        <v>447</v>
      </c>
      <c r="P81" s="17"/>
    </row>
    <row r="82" spans="1:16" ht="24.75" customHeight="1" x14ac:dyDescent="0.3">
      <c r="A82" s="67">
        <v>81</v>
      </c>
      <c r="B82" s="25" t="s">
        <v>13</v>
      </c>
      <c r="C82" s="25" t="s">
        <v>1171</v>
      </c>
      <c r="D82" s="25" t="s">
        <v>77</v>
      </c>
      <c r="E82" s="25" t="s">
        <v>1131</v>
      </c>
      <c r="F82" s="26" t="s">
        <v>1172</v>
      </c>
      <c r="G82" s="25" t="s">
        <v>1173</v>
      </c>
      <c r="H82" s="25" t="s">
        <v>91</v>
      </c>
      <c r="I82" s="25" t="s">
        <v>1174</v>
      </c>
      <c r="J82" s="25" t="s">
        <v>1175</v>
      </c>
      <c r="K82" s="25" t="s">
        <v>1176</v>
      </c>
      <c r="L82" s="34" t="s">
        <v>1177</v>
      </c>
      <c r="M82" s="25" t="s">
        <v>1178</v>
      </c>
      <c r="N82" s="27" t="s">
        <v>818</v>
      </c>
      <c r="O82" s="27" t="s">
        <v>447</v>
      </c>
      <c r="P82" s="17"/>
    </row>
    <row r="83" spans="1:16" ht="24.75" customHeight="1" x14ac:dyDescent="0.3">
      <c r="A83" s="67">
        <v>82</v>
      </c>
      <c r="B83" s="25" t="s">
        <v>13</v>
      </c>
      <c r="C83" s="25" t="s">
        <v>1171</v>
      </c>
      <c r="D83" s="25" t="s">
        <v>77</v>
      </c>
      <c r="E83" s="25" t="s">
        <v>1131</v>
      </c>
      <c r="F83" s="26" t="s">
        <v>1179</v>
      </c>
      <c r="G83" s="25" t="s">
        <v>1180</v>
      </c>
      <c r="H83" s="25" t="s">
        <v>1181</v>
      </c>
      <c r="I83" s="25" t="s">
        <v>1182</v>
      </c>
      <c r="J83" s="25" t="s">
        <v>1183</v>
      </c>
      <c r="K83" s="25" t="s">
        <v>1184</v>
      </c>
      <c r="L83" s="34" t="s">
        <v>1185</v>
      </c>
      <c r="M83" s="25" t="s">
        <v>1186</v>
      </c>
      <c r="N83" s="27" t="s">
        <v>818</v>
      </c>
      <c r="O83" s="27" t="s">
        <v>447</v>
      </c>
      <c r="P83" s="17"/>
    </row>
    <row r="84" spans="1:16" ht="24.75" customHeight="1" x14ac:dyDescent="0.3">
      <c r="A84" s="67">
        <v>83</v>
      </c>
      <c r="B84" s="25" t="s">
        <v>1161</v>
      </c>
      <c r="C84" s="25" t="s">
        <v>1162</v>
      </c>
      <c r="D84" s="25" t="s">
        <v>618</v>
      </c>
      <c r="E84" s="25" t="s">
        <v>127</v>
      </c>
      <c r="F84" s="26" t="s">
        <v>1187</v>
      </c>
      <c r="G84" s="25" t="s">
        <v>1188</v>
      </c>
      <c r="H84" s="25" t="s">
        <v>1189</v>
      </c>
      <c r="I84" s="25" t="s">
        <v>1190</v>
      </c>
      <c r="J84" s="25" t="s">
        <v>1167</v>
      </c>
      <c r="K84" s="25" t="s">
        <v>1168</v>
      </c>
      <c r="L84" s="34" t="s">
        <v>1169</v>
      </c>
      <c r="M84" s="25" t="s">
        <v>1170</v>
      </c>
      <c r="N84" s="27" t="s">
        <v>818</v>
      </c>
      <c r="O84" s="27" t="s">
        <v>447</v>
      </c>
      <c r="P84" s="17"/>
    </row>
    <row r="85" spans="1:16" ht="24.75" customHeight="1" x14ac:dyDescent="0.3">
      <c r="A85" s="67">
        <v>84</v>
      </c>
      <c r="B85" s="25" t="s">
        <v>13</v>
      </c>
      <c r="C85" s="25" t="s">
        <v>1171</v>
      </c>
      <c r="D85" s="25" t="s">
        <v>77</v>
      </c>
      <c r="E85" s="25" t="s">
        <v>1131</v>
      </c>
      <c r="F85" s="26" t="s">
        <v>1191</v>
      </c>
      <c r="G85" s="25" t="s">
        <v>1192</v>
      </c>
      <c r="H85" s="25" t="s">
        <v>91</v>
      </c>
      <c r="I85" s="25" t="s">
        <v>1193</v>
      </c>
      <c r="J85" s="25" t="s">
        <v>1194</v>
      </c>
      <c r="K85" s="25" t="s">
        <v>1195</v>
      </c>
      <c r="L85" s="34" t="s">
        <v>1196</v>
      </c>
      <c r="M85" s="25" t="s">
        <v>1197</v>
      </c>
      <c r="N85" s="27" t="s">
        <v>818</v>
      </c>
      <c r="O85" s="27" t="s">
        <v>447</v>
      </c>
      <c r="P85" s="17"/>
    </row>
    <row r="86" spans="1:16" ht="24.75" customHeight="1" x14ac:dyDescent="0.3">
      <c r="A86" s="67">
        <v>85</v>
      </c>
      <c r="B86" s="25" t="s">
        <v>13</v>
      </c>
      <c r="C86" s="25" t="s">
        <v>1171</v>
      </c>
      <c r="D86" s="25" t="s">
        <v>77</v>
      </c>
      <c r="E86" s="25" t="s">
        <v>1131</v>
      </c>
      <c r="F86" s="16" t="s">
        <v>1198</v>
      </c>
      <c r="G86" s="25" t="s">
        <v>1199</v>
      </c>
      <c r="H86" s="25"/>
      <c r="I86" s="25" t="s">
        <v>1200</v>
      </c>
      <c r="J86" s="25" t="s">
        <v>1201</v>
      </c>
      <c r="K86" s="25" t="s">
        <v>190</v>
      </c>
      <c r="L86" s="24" t="s">
        <v>1202</v>
      </c>
      <c r="M86" s="25" t="s">
        <v>1203</v>
      </c>
      <c r="N86" s="27" t="s">
        <v>818</v>
      </c>
      <c r="O86" s="27" t="s">
        <v>447</v>
      </c>
      <c r="P86" s="17"/>
    </row>
    <row r="87" spans="1:16" ht="24.75" customHeight="1" x14ac:dyDescent="0.3">
      <c r="A87" s="67">
        <v>86</v>
      </c>
      <c r="B87" s="25" t="s">
        <v>1161</v>
      </c>
      <c r="C87" s="25" t="s">
        <v>1162</v>
      </c>
      <c r="D87" s="25" t="s">
        <v>618</v>
      </c>
      <c r="E87" s="25" t="s">
        <v>127</v>
      </c>
      <c r="F87" s="26" t="s">
        <v>1204</v>
      </c>
      <c r="G87" s="25" t="s">
        <v>1205</v>
      </c>
      <c r="H87" s="25" t="s">
        <v>1206</v>
      </c>
      <c r="I87" s="25" t="s">
        <v>1207</v>
      </c>
      <c r="J87" s="25" t="s">
        <v>1208</v>
      </c>
      <c r="K87" s="25" t="s">
        <v>1209</v>
      </c>
      <c r="L87" s="34" t="s">
        <v>1169</v>
      </c>
      <c r="M87" s="25" t="s">
        <v>1170</v>
      </c>
      <c r="N87" s="27" t="s">
        <v>818</v>
      </c>
      <c r="O87" s="27" t="s">
        <v>447</v>
      </c>
      <c r="P87" s="17"/>
    </row>
    <row r="88" spans="1:16" ht="24.75" customHeight="1" x14ac:dyDescent="0.3">
      <c r="A88" s="67">
        <v>87</v>
      </c>
      <c r="B88" s="25" t="s">
        <v>1161</v>
      </c>
      <c r="C88" s="25" t="s">
        <v>1171</v>
      </c>
      <c r="D88" s="25" t="s">
        <v>77</v>
      </c>
      <c r="E88" s="25" t="s">
        <v>1833</v>
      </c>
      <c r="F88" s="26" t="s">
        <v>1865</v>
      </c>
      <c r="G88" s="25" t="s">
        <v>1866</v>
      </c>
      <c r="H88" s="25" t="s">
        <v>1867</v>
      </c>
      <c r="I88" s="25" t="s">
        <v>1868</v>
      </c>
      <c r="J88" s="25" t="s">
        <v>1869</v>
      </c>
      <c r="K88" s="25" t="s">
        <v>1870</v>
      </c>
      <c r="L88" s="34" t="s">
        <v>1169</v>
      </c>
      <c r="M88" s="25" t="s">
        <v>1871</v>
      </c>
      <c r="N88" s="27" t="s">
        <v>818</v>
      </c>
      <c r="O88" s="27" t="s">
        <v>447</v>
      </c>
      <c r="P88" s="17"/>
    </row>
    <row r="89" spans="1:16" ht="24.75" customHeight="1" x14ac:dyDescent="0.3">
      <c r="A89" s="67">
        <v>88</v>
      </c>
      <c r="B89" s="25" t="s">
        <v>13</v>
      </c>
      <c r="C89" s="25" t="s">
        <v>1171</v>
      </c>
      <c r="D89" s="25" t="s">
        <v>77</v>
      </c>
      <c r="E89" s="25" t="s">
        <v>3031</v>
      </c>
      <c r="F89" s="29" t="s">
        <v>3046</v>
      </c>
      <c r="G89" s="25" t="s">
        <v>3047</v>
      </c>
      <c r="H89" s="25"/>
      <c r="I89" s="25" t="s">
        <v>3048</v>
      </c>
      <c r="J89" s="25" t="s">
        <v>3049</v>
      </c>
      <c r="K89" s="25" t="s">
        <v>3050</v>
      </c>
      <c r="L89" s="22" t="s">
        <v>3051</v>
      </c>
      <c r="M89" s="25" t="s">
        <v>3052</v>
      </c>
      <c r="N89" s="27" t="s">
        <v>818</v>
      </c>
      <c r="O89" s="27" t="s">
        <v>3019</v>
      </c>
      <c r="P89" s="17"/>
    </row>
    <row r="90" spans="1:16" ht="24.75" customHeight="1" x14ac:dyDescent="0.3">
      <c r="A90" s="67">
        <v>89</v>
      </c>
      <c r="B90" s="25" t="s">
        <v>13</v>
      </c>
      <c r="C90" s="25" t="s">
        <v>1171</v>
      </c>
      <c r="D90" s="25" t="s">
        <v>77</v>
      </c>
      <c r="E90" s="25" t="s">
        <v>3031</v>
      </c>
      <c r="F90" s="29" t="s">
        <v>3053</v>
      </c>
      <c r="G90" s="25" t="s">
        <v>3054</v>
      </c>
      <c r="H90" s="25" t="s">
        <v>3055</v>
      </c>
      <c r="I90" s="25" t="s">
        <v>3056</v>
      </c>
      <c r="J90" s="25" t="s">
        <v>3057</v>
      </c>
      <c r="K90" s="25" t="s">
        <v>3057</v>
      </c>
      <c r="L90" s="22" t="s">
        <v>3058</v>
      </c>
      <c r="M90" s="25" t="s">
        <v>3059</v>
      </c>
      <c r="N90" s="27" t="s">
        <v>818</v>
      </c>
      <c r="O90" s="27" t="s">
        <v>3019</v>
      </c>
      <c r="P90" s="17"/>
    </row>
    <row r="91" spans="1:16" ht="24.75" customHeight="1" x14ac:dyDescent="0.3">
      <c r="A91" s="67">
        <v>90</v>
      </c>
      <c r="B91" s="25" t="s">
        <v>13</v>
      </c>
      <c r="C91" s="25" t="s">
        <v>1171</v>
      </c>
      <c r="D91" s="25" t="s">
        <v>77</v>
      </c>
      <c r="E91" s="25" t="s">
        <v>3060</v>
      </c>
      <c r="F91" s="29" t="s">
        <v>3061</v>
      </c>
      <c r="G91" s="25" t="s">
        <v>3062</v>
      </c>
      <c r="H91" s="25"/>
      <c r="I91" s="25" t="s">
        <v>3056</v>
      </c>
      <c r="J91" s="25" t="s">
        <v>3063</v>
      </c>
      <c r="K91" s="25" t="s">
        <v>3064</v>
      </c>
      <c r="L91" s="22" t="s">
        <v>3065</v>
      </c>
      <c r="M91" s="25" t="s">
        <v>3066</v>
      </c>
      <c r="N91" s="27" t="s">
        <v>818</v>
      </c>
      <c r="O91" s="27" t="s">
        <v>3019</v>
      </c>
      <c r="P91" s="17"/>
    </row>
    <row r="92" spans="1:16" ht="24.75" customHeight="1" x14ac:dyDescent="0.3">
      <c r="A92" s="67">
        <v>91</v>
      </c>
      <c r="B92" s="25" t="s">
        <v>13</v>
      </c>
      <c r="C92" s="25" t="s">
        <v>1171</v>
      </c>
      <c r="D92" s="25" t="s">
        <v>77</v>
      </c>
      <c r="E92" s="25" t="s">
        <v>3060</v>
      </c>
      <c r="F92" s="29" t="s">
        <v>3067</v>
      </c>
      <c r="G92" s="25" t="s">
        <v>3068</v>
      </c>
      <c r="H92" s="25" t="s">
        <v>91</v>
      </c>
      <c r="I92" s="25" t="s">
        <v>3069</v>
      </c>
      <c r="J92" s="25" t="s">
        <v>3070</v>
      </c>
      <c r="K92" s="25" t="s">
        <v>3071</v>
      </c>
      <c r="L92" s="22" t="s">
        <v>3072</v>
      </c>
      <c r="M92" s="25" t="s">
        <v>3073</v>
      </c>
      <c r="N92" s="27" t="s">
        <v>818</v>
      </c>
      <c r="O92" s="27" t="s">
        <v>3019</v>
      </c>
      <c r="P92" s="17"/>
    </row>
    <row r="93" spans="1:16" ht="24.75" customHeight="1" x14ac:dyDescent="0.3">
      <c r="A93" s="67">
        <v>92</v>
      </c>
      <c r="B93" s="25" t="s">
        <v>16</v>
      </c>
      <c r="C93" s="25" t="s">
        <v>39</v>
      </c>
      <c r="D93" s="25" t="s">
        <v>77</v>
      </c>
      <c r="E93" s="25" t="s">
        <v>998</v>
      </c>
      <c r="F93" s="16" t="s">
        <v>1039</v>
      </c>
      <c r="G93" s="25" t="s">
        <v>1040</v>
      </c>
      <c r="H93" s="25" t="s">
        <v>93</v>
      </c>
      <c r="I93" s="25" t="s">
        <v>1041</v>
      </c>
      <c r="J93" s="25" t="s">
        <v>1042</v>
      </c>
      <c r="K93" s="25" t="s">
        <v>1043</v>
      </c>
      <c r="L93" s="24" t="s">
        <v>1044</v>
      </c>
      <c r="M93" s="25" t="s">
        <v>1045</v>
      </c>
      <c r="N93" s="31" t="s">
        <v>417</v>
      </c>
      <c r="O93" s="31" t="s">
        <v>447</v>
      </c>
      <c r="P93" s="17"/>
    </row>
    <row r="94" spans="1:16" ht="24.75" customHeight="1" x14ac:dyDescent="0.3">
      <c r="A94" s="67">
        <v>93</v>
      </c>
      <c r="B94" s="25" t="s">
        <v>16</v>
      </c>
      <c r="C94" s="25" t="s">
        <v>39</v>
      </c>
      <c r="D94" s="25" t="s">
        <v>77</v>
      </c>
      <c r="E94" s="25" t="s">
        <v>9</v>
      </c>
      <c r="F94" s="26" t="s">
        <v>1046</v>
      </c>
      <c r="G94" s="25" t="s">
        <v>1047</v>
      </c>
      <c r="H94" s="25" t="s">
        <v>1048</v>
      </c>
      <c r="I94" s="25" t="s">
        <v>1049</v>
      </c>
      <c r="J94" s="25" t="s">
        <v>1050</v>
      </c>
      <c r="K94" s="25" t="s">
        <v>1050</v>
      </c>
      <c r="L94" s="22" t="s">
        <v>82</v>
      </c>
      <c r="M94" s="25" t="s">
        <v>1051</v>
      </c>
      <c r="N94" s="31" t="s">
        <v>417</v>
      </c>
      <c r="O94" s="31" t="s">
        <v>447</v>
      </c>
      <c r="P94" s="17"/>
    </row>
    <row r="95" spans="1:16" ht="24.75" customHeight="1" x14ac:dyDescent="0.3">
      <c r="A95" s="67">
        <v>94</v>
      </c>
      <c r="B95" s="25" t="s">
        <v>16</v>
      </c>
      <c r="C95" s="25" t="s">
        <v>39</v>
      </c>
      <c r="D95" s="25" t="s">
        <v>77</v>
      </c>
      <c r="E95" s="25" t="s">
        <v>127</v>
      </c>
      <c r="F95" s="26" t="s">
        <v>1286</v>
      </c>
      <c r="G95" s="25" t="s">
        <v>1295</v>
      </c>
      <c r="H95" s="25" t="s">
        <v>1296</v>
      </c>
      <c r="I95" s="25" t="s">
        <v>1297</v>
      </c>
      <c r="J95" s="25" t="s">
        <v>1264</v>
      </c>
      <c r="K95" s="25" t="s">
        <v>1298</v>
      </c>
      <c r="L95" s="24" t="s">
        <v>1299</v>
      </c>
      <c r="M95" s="25" t="s">
        <v>1300</v>
      </c>
      <c r="N95" s="31" t="s">
        <v>417</v>
      </c>
      <c r="O95" s="31" t="s">
        <v>447</v>
      </c>
      <c r="P95" s="17"/>
    </row>
    <row r="96" spans="1:16" ht="24.75" customHeight="1" x14ac:dyDescent="0.3">
      <c r="A96" s="67">
        <v>95</v>
      </c>
      <c r="B96" s="25" t="s">
        <v>16</v>
      </c>
      <c r="C96" s="25" t="s">
        <v>39</v>
      </c>
      <c r="D96" s="25" t="s">
        <v>77</v>
      </c>
      <c r="E96" s="25" t="s">
        <v>1833</v>
      </c>
      <c r="F96" s="26" t="s">
        <v>1900</v>
      </c>
      <c r="G96" s="25" t="s">
        <v>1901</v>
      </c>
      <c r="H96" s="25" t="s">
        <v>93</v>
      </c>
      <c r="I96" s="25" t="s">
        <v>1902</v>
      </c>
      <c r="J96" s="25" t="s">
        <v>1903</v>
      </c>
      <c r="K96" s="25" t="s">
        <v>1904</v>
      </c>
      <c r="L96" s="24" t="s">
        <v>1905</v>
      </c>
      <c r="M96" s="25" t="s">
        <v>1906</v>
      </c>
      <c r="N96" s="27" t="s">
        <v>417</v>
      </c>
      <c r="O96" s="27" t="s">
        <v>447</v>
      </c>
      <c r="P96" s="17"/>
    </row>
    <row r="97" spans="1:16" ht="24.75" customHeight="1" x14ac:dyDescent="0.3">
      <c r="A97" s="67">
        <v>96</v>
      </c>
      <c r="B97" s="25" t="s">
        <v>16</v>
      </c>
      <c r="C97" s="25" t="s">
        <v>39</v>
      </c>
      <c r="D97" s="25" t="s">
        <v>77</v>
      </c>
      <c r="E97" s="25" t="s">
        <v>8</v>
      </c>
      <c r="F97" s="29" t="s">
        <v>2540</v>
      </c>
      <c r="G97" s="25" t="s">
        <v>2541</v>
      </c>
      <c r="H97" s="25" t="s">
        <v>93</v>
      </c>
      <c r="I97" s="25" t="s">
        <v>2542</v>
      </c>
      <c r="J97" s="25" t="s">
        <v>2543</v>
      </c>
      <c r="K97" s="25" t="s">
        <v>2544</v>
      </c>
      <c r="L97" s="22" t="s">
        <v>2545</v>
      </c>
      <c r="M97" s="25" t="s">
        <v>2546</v>
      </c>
      <c r="N97" s="27" t="s">
        <v>818</v>
      </c>
      <c r="O97" s="27" t="s">
        <v>447</v>
      </c>
      <c r="P97" s="17"/>
    </row>
    <row r="98" spans="1:16" ht="24.75" customHeight="1" x14ac:dyDescent="0.3">
      <c r="A98" s="67">
        <v>97</v>
      </c>
      <c r="B98" s="25" t="s">
        <v>18</v>
      </c>
      <c r="C98" s="25" t="s">
        <v>819</v>
      </c>
      <c r="D98" s="25" t="s">
        <v>77</v>
      </c>
      <c r="E98" s="25" t="s">
        <v>8</v>
      </c>
      <c r="F98" s="26" t="s">
        <v>184</v>
      </c>
      <c r="G98" s="25" t="s">
        <v>148</v>
      </c>
      <c r="H98" s="25" t="s">
        <v>820</v>
      </c>
      <c r="I98" s="25" t="s">
        <v>821</v>
      </c>
      <c r="J98" s="25" t="s">
        <v>180</v>
      </c>
      <c r="K98" s="25" t="s">
        <v>179</v>
      </c>
      <c r="L98" s="22" t="s">
        <v>822</v>
      </c>
      <c r="M98" s="25" t="s">
        <v>823</v>
      </c>
      <c r="N98" s="27" t="s">
        <v>417</v>
      </c>
      <c r="O98" s="27" t="s">
        <v>447</v>
      </c>
      <c r="P98" s="17"/>
    </row>
    <row r="99" spans="1:16" ht="24.75" customHeight="1" x14ac:dyDescent="0.3">
      <c r="A99" s="67">
        <v>98</v>
      </c>
      <c r="B99" s="25" t="s">
        <v>16</v>
      </c>
      <c r="C99" s="25" t="s">
        <v>40</v>
      </c>
      <c r="D99" s="25" t="s">
        <v>77</v>
      </c>
      <c r="E99" s="25" t="s">
        <v>8</v>
      </c>
      <c r="F99" s="29" t="s">
        <v>555</v>
      </c>
      <c r="G99" s="25" t="s">
        <v>556</v>
      </c>
      <c r="H99" s="25" t="s">
        <v>93</v>
      </c>
      <c r="I99" s="25" t="s">
        <v>557</v>
      </c>
      <c r="J99" s="25" t="s">
        <v>558</v>
      </c>
      <c r="K99" s="25" t="s">
        <v>559</v>
      </c>
      <c r="L99" s="22" t="s">
        <v>560</v>
      </c>
      <c r="M99" s="25" t="s">
        <v>561</v>
      </c>
      <c r="N99" s="30" t="s">
        <v>417</v>
      </c>
      <c r="O99" s="27" t="s">
        <v>447</v>
      </c>
      <c r="P99" s="17"/>
    </row>
    <row r="100" spans="1:16" ht="24.75" customHeight="1" x14ac:dyDescent="0.3">
      <c r="A100" s="67">
        <v>99</v>
      </c>
      <c r="B100" s="25" t="s">
        <v>16</v>
      </c>
      <c r="C100" s="25" t="s">
        <v>40</v>
      </c>
      <c r="D100" s="25" t="s">
        <v>77</v>
      </c>
      <c r="E100" s="25" t="s">
        <v>1131</v>
      </c>
      <c r="F100" s="16" t="s">
        <v>1301</v>
      </c>
      <c r="G100" s="25" t="s">
        <v>1302</v>
      </c>
      <c r="H100" s="25" t="s">
        <v>93</v>
      </c>
      <c r="I100" s="25" t="s">
        <v>1303</v>
      </c>
      <c r="J100" s="25" t="s">
        <v>1304</v>
      </c>
      <c r="K100" s="25" t="s">
        <v>1305</v>
      </c>
      <c r="L100" s="24" t="s">
        <v>1306</v>
      </c>
      <c r="M100" s="25" t="s">
        <v>1307</v>
      </c>
      <c r="N100" s="30" t="s">
        <v>818</v>
      </c>
      <c r="O100" s="27" t="s">
        <v>447</v>
      </c>
      <c r="P100" s="17"/>
    </row>
    <row r="101" spans="1:16" ht="24.75" customHeight="1" x14ac:dyDescent="0.3">
      <c r="A101" s="67">
        <v>100</v>
      </c>
      <c r="B101" s="25" t="s">
        <v>16</v>
      </c>
      <c r="C101" s="25" t="s">
        <v>40</v>
      </c>
      <c r="D101" s="25" t="s">
        <v>77</v>
      </c>
      <c r="E101" s="25" t="s">
        <v>1131</v>
      </c>
      <c r="F101" s="26" t="s">
        <v>1308</v>
      </c>
      <c r="G101" s="25" t="s">
        <v>1309</v>
      </c>
      <c r="H101" s="25" t="s">
        <v>93</v>
      </c>
      <c r="I101" s="25" t="s">
        <v>1310</v>
      </c>
      <c r="J101" s="25" t="s">
        <v>1311</v>
      </c>
      <c r="K101" s="25" t="s">
        <v>1312</v>
      </c>
      <c r="L101" s="24" t="s">
        <v>82</v>
      </c>
      <c r="M101" s="25" t="s">
        <v>1313</v>
      </c>
      <c r="N101" s="27" t="s">
        <v>417</v>
      </c>
      <c r="O101" s="27" t="s">
        <v>447</v>
      </c>
      <c r="P101" s="17"/>
    </row>
    <row r="102" spans="1:16" ht="24.75" customHeight="1" x14ac:dyDescent="0.3">
      <c r="A102" s="67">
        <v>101</v>
      </c>
      <c r="B102" s="25" t="s">
        <v>16</v>
      </c>
      <c r="C102" s="25" t="s">
        <v>40</v>
      </c>
      <c r="D102" s="25" t="s">
        <v>77</v>
      </c>
      <c r="E102" s="25" t="s">
        <v>127</v>
      </c>
      <c r="F102" s="26" t="s">
        <v>1314</v>
      </c>
      <c r="G102" s="25" t="s">
        <v>1315</v>
      </c>
      <c r="H102" s="25" t="s">
        <v>93</v>
      </c>
      <c r="I102" s="25" t="s">
        <v>1316</v>
      </c>
      <c r="J102" s="25" t="s">
        <v>1317</v>
      </c>
      <c r="K102" s="25" t="s">
        <v>1318</v>
      </c>
      <c r="L102" s="22" t="s">
        <v>82</v>
      </c>
      <c r="M102" s="25" t="s">
        <v>83</v>
      </c>
      <c r="N102" s="27" t="s">
        <v>417</v>
      </c>
      <c r="O102" s="27" t="s">
        <v>447</v>
      </c>
      <c r="P102" s="17"/>
    </row>
    <row r="103" spans="1:16" ht="24.75" customHeight="1" x14ac:dyDescent="0.3">
      <c r="A103" s="67">
        <v>102</v>
      </c>
      <c r="B103" s="25" t="s">
        <v>16</v>
      </c>
      <c r="C103" s="25" t="s">
        <v>40</v>
      </c>
      <c r="D103" s="25" t="s">
        <v>77</v>
      </c>
      <c r="E103" s="25" t="s">
        <v>1131</v>
      </c>
      <c r="F103" s="29" t="s">
        <v>1319</v>
      </c>
      <c r="G103" s="25" t="s">
        <v>2547</v>
      </c>
      <c r="H103" s="25" t="s">
        <v>2548</v>
      </c>
      <c r="I103" s="25" t="s">
        <v>2549</v>
      </c>
      <c r="J103" s="25" t="s">
        <v>2550</v>
      </c>
      <c r="K103" s="25" t="s">
        <v>2551</v>
      </c>
      <c r="L103" s="22" t="s">
        <v>2552</v>
      </c>
      <c r="M103" s="25" t="s">
        <v>2553</v>
      </c>
      <c r="N103" s="27" t="s">
        <v>818</v>
      </c>
      <c r="O103" s="27" t="s">
        <v>447</v>
      </c>
      <c r="P103" s="17"/>
    </row>
    <row r="104" spans="1:16" ht="24.75" customHeight="1" x14ac:dyDescent="0.3">
      <c r="A104" s="67">
        <v>103</v>
      </c>
      <c r="B104" s="25" t="s">
        <v>22</v>
      </c>
      <c r="C104" s="25" t="s">
        <v>44</v>
      </c>
      <c r="D104" s="25" t="s">
        <v>77</v>
      </c>
      <c r="E104" s="25" t="s">
        <v>8</v>
      </c>
      <c r="F104" s="26" t="s">
        <v>917</v>
      </c>
      <c r="G104" s="25" t="s">
        <v>918</v>
      </c>
      <c r="H104" s="25"/>
      <c r="I104" s="25" t="s">
        <v>919</v>
      </c>
      <c r="J104" s="25" t="s">
        <v>920</v>
      </c>
      <c r="K104" s="25" t="s">
        <v>921</v>
      </c>
      <c r="L104" s="22" t="s">
        <v>922</v>
      </c>
      <c r="M104" s="25" t="s">
        <v>923</v>
      </c>
      <c r="N104" s="27" t="s">
        <v>417</v>
      </c>
      <c r="O104" s="27" t="s">
        <v>447</v>
      </c>
      <c r="P104" s="17"/>
    </row>
    <row r="105" spans="1:16" ht="24.75" customHeight="1" x14ac:dyDescent="0.3">
      <c r="A105" s="67">
        <v>104</v>
      </c>
      <c r="B105" s="25" t="s">
        <v>22</v>
      </c>
      <c r="C105" s="25" t="s">
        <v>44</v>
      </c>
      <c r="D105" s="25" t="s">
        <v>77</v>
      </c>
      <c r="E105" s="25" t="s">
        <v>8</v>
      </c>
      <c r="F105" s="26" t="s">
        <v>924</v>
      </c>
      <c r="G105" s="25" t="s">
        <v>925</v>
      </c>
      <c r="H105" s="25"/>
      <c r="I105" s="25" t="s">
        <v>926</v>
      </c>
      <c r="J105" s="25" t="s">
        <v>927</v>
      </c>
      <c r="K105" s="25" t="s">
        <v>928</v>
      </c>
      <c r="L105" s="22" t="s">
        <v>929</v>
      </c>
      <c r="M105" s="25" t="s">
        <v>930</v>
      </c>
      <c r="N105" s="27" t="s">
        <v>417</v>
      </c>
      <c r="O105" s="27" t="s">
        <v>447</v>
      </c>
      <c r="P105" s="17"/>
    </row>
    <row r="106" spans="1:16" ht="24.75" customHeight="1" x14ac:dyDescent="0.3">
      <c r="A106" s="67">
        <v>105</v>
      </c>
      <c r="B106" s="25" t="s">
        <v>22</v>
      </c>
      <c r="C106" s="25" t="s">
        <v>44</v>
      </c>
      <c r="D106" s="25" t="s">
        <v>77</v>
      </c>
      <c r="E106" s="25" t="s">
        <v>128</v>
      </c>
      <c r="F106" s="26" t="s">
        <v>2106</v>
      </c>
      <c r="G106" s="25" t="s">
        <v>2107</v>
      </c>
      <c r="H106" s="25" t="s">
        <v>2108</v>
      </c>
      <c r="I106" s="25" t="s">
        <v>2109</v>
      </c>
      <c r="J106" s="25" t="s">
        <v>2110</v>
      </c>
      <c r="K106" s="25" t="s">
        <v>2111</v>
      </c>
      <c r="L106" s="22" t="s">
        <v>2112</v>
      </c>
      <c r="M106" s="25" t="s">
        <v>2113</v>
      </c>
      <c r="N106" s="27" t="s">
        <v>417</v>
      </c>
      <c r="O106" s="27" t="s">
        <v>447</v>
      </c>
      <c r="P106" s="17"/>
    </row>
    <row r="107" spans="1:16" ht="24.75" customHeight="1" x14ac:dyDescent="0.3">
      <c r="A107" s="67">
        <v>106</v>
      </c>
      <c r="B107" s="25" t="s">
        <v>22</v>
      </c>
      <c r="C107" s="25" t="s">
        <v>44</v>
      </c>
      <c r="D107" s="25" t="s">
        <v>77</v>
      </c>
      <c r="E107" s="25" t="s">
        <v>1131</v>
      </c>
      <c r="F107" s="29" t="s">
        <v>1728</v>
      </c>
      <c r="G107" s="25" t="s">
        <v>2773</v>
      </c>
      <c r="H107" s="25" t="s">
        <v>2774</v>
      </c>
      <c r="I107" s="25" t="s">
        <v>2775</v>
      </c>
      <c r="J107" s="25" t="s">
        <v>2776</v>
      </c>
      <c r="K107" s="25" t="s">
        <v>2777</v>
      </c>
      <c r="L107" s="22" t="s">
        <v>2778</v>
      </c>
      <c r="M107" s="25" t="s">
        <v>2779</v>
      </c>
      <c r="N107" s="27" t="s">
        <v>818</v>
      </c>
      <c r="O107" s="27" t="s">
        <v>447</v>
      </c>
      <c r="P107" s="17"/>
    </row>
    <row r="108" spans="1:16" ht="24.75" customHeight="1" x14ac:dyDescent="0.3">
      <c r="A108" s="67">
        <v>107</v>
      </c>
      <c r="B108" s="25" t="s">
        <v>853</v>
      </c>
      <c r="C108" s="25" t="s">
        <v>854</v>
      </c>
      <c r="D108" s="25" t="s">
        <v>618</v>
      </c>
      <c r="E108" s="25" t="s">
        <v>454</v>
      </c>
      <c r="F108" s="26" t="s">
        <v>855</v>
      </c>
      <c r="G108" s="25" t="s">
        <v>856</v>
      </c>
      <c r="H108" s="25"/>
      <c r="I108" s="25" t="s">
        <v>857</v>
      </c>
      <c r="J108" s="25" t="s">
        <v>858</v>
      </c>
      <c r="K108" s="25" t="s">
        <v>859</v>
      </c>
      <c r="L108" s="22" t="s">
        <v>860</v>
      </c>
      <c r="M108" s="25" t="s">
        <v>861</v>
      </c>
      <c r="N108" s="27" t="s">
        <v>417</v>
      </c>
      <c r="O108" s="27" t="s">
        <v>447</v>
      </c>
      <c r="P108" s="17"/>
    </row>
    <row r="109" spans="1:16" ht="24.75" customHeight="1" x14ac:dyDescent="0.3">
      <c r="A109" s="67">
        <v>108</v>
      </c>
      <c r="B109" s="25" t="s">
        <v>22</v>
      </c>
      <c r="C109" s="25" t="s">
        <v>1681</v>
      </c>
      <c r="D109" s="25" t="s">
        <v>77</v>
      </c>
      <c r="E109" s="25" t="s">
        <v>127</v>
      </c>
      <c r="F109" s="26" t="s">
        <v>1682</v>
      </c>
      <c r="G109" s="25" t="s">
        <v>1683</v>
      </c>
      <c r="H109" s="25" t="s">
        <v>1684</v>
      </c>
      <c r="I109" s="25" t="s">
        <v>1685</v>
      </c>
      <c r="J109" s="25" t="s">
        <v>1686</v>
      </c>
      <c r="K109" s="25" t="s">
        <v>1687</v>
      </c>
      <c r="L109" s="22" t="s">
        <v>1688</v>
      </c>
      <c r="M109" s="25" t="s">
        <v>1689</v>
      </c>
      <c r="N109" s="27" t="s">
        <v>417</v>
      </c>
      <c r="O109" s="27" t="s">
        <v>447</v>
      </c>
      <c r="P109" s="17"/>
    </row>
    <row r="110" spans="1:16" ht="24.75" customHeight="1" x14ac:dyDescent="0.3">
      <c r="A110" s="67">
        <v>109</v>
      </c>
      <c r="B110" s="25" t="s">
        <v>22</v>
      </c>
      <c r="C110" s="25" t="s">
        <v>1681</v>
      </c>
      <c r="D110" s="25" t="s">
        <v>77</v>
      </c>
      <c r="E110" s="25" t="s">
        <v>128</v>
      </c>
      <c r="F110" s="26" t="s">
        <v>2095</v>
      </c>
      <c r="G110" s="25" t="s">
        <v>2114</v>
      </c>
      <c r="H110" s="25" t="s">
        <v>2115</v>
      </c>
      <c r="I110" s="25" t="s">
        <v>2116</v>
      </c>
      <c r="J110" s="25" t="s">
        <v>2117</v>
      </c>
      <c r="K110" s="25" t="s">
        <v>2111</v>
      </c>
      <c r="L110" s="22" t="s">
        <v>2118</v>
      </c>
      <c r="M110" s="25" t="s">
        <v>2119</v>
      </c>
      <c r="N110" s="27" t="s">
        <v>417</v>
      </c>
      <c r="O110" s="27" t="s">
        <v>447</v>
      </c>
      <c r="P110" s="17"/>
    </row>
    <row r="111" spans="1:16" ht="24.75" customHeight="1" x14ac:dyDescent="0.3">
      <c r="A111" s="67">
        <v>110</v>
      </c>
      <c r="B111" s="25" t="s">
        <v>16</v>
      </c>
      <c r="C111" s="25" t="s">
        <v>62</v>
      </c>
      <c r="D111" s="25" t="s">
        <v>77</v>
      </c>
      <c r="E111" s="25" t="s">
        <v>8</v>
      </c>
      <c r="F111" s="29" t="s">
        <v>562</v>
      </c>
      <c r="G111" s="25" t="s">
        <v>563</v>
      </c>
      <c r="H111" s="25" t="s">
        <v>93</v>
      </c>
      <c r="I111" s="25" t="s">
        <v>564</v>
      </c>
      <c r="J111" s="25" t="s">
        <v>565</v>
      </c>
      <c r="K111" s="25" t="s">
        <v>566</v>
      </c>
      <c r="L111" s="22" t="s">
        <v>567</v>
      </c>
      <c r="M111" s="25" t="s">
        <v>568</v>
      </c>
      <c r="N111" s="30" t="s">
        <v>417</v>
      </c>
      <c r="O111" s="27" t="s">
        <v>447</v>
      </c>
      <c r="P111" s="17"/>
    </row>
    <row r="112" spans="1:16" ht="24.75" customHeight="1" x14ac:dyDescent="0.3">
      <c r="A112" s="67">
        <v>111</v>
      </c>
      <c r="B112" s="25" t="s">
        <v>16</v>
      </c>
      <c r="C112" s="25" t="s">
        <v>62</v>
      </c>
      <c r="D112" s="25" t="s">
        <v>77</v>
      </c>
      <c r="E112" s="25" t="s">
        <v>1131</v>
      </c>
      <c r="F112" s="16" t="s">
        <v>1319</v>
      </c>
      <c r="G112" s="25" t="s">
        <v>1320</v>
      </c>
      <c r="H112" s="25" t="s">
        <v>1321</v>
      </c>
      <c r="I112" s="25" t="s">
        <v>1322</v>
      </c>
      <c r="J112" s="25" t="s">
        <v>1323</v>
      </c>
      <c r="K112" s="25" t="s">
        <v>1324</v>
      </c>
      <c r="L112" s="24" t="s">
        <v>1325</v>
      </c>
      <c r="M112" s="25" t="s">
        <v>1326</v>
      </c>
      <c r="N112" s="27" t="s">
        <v>818</v>
      </c>
      <c r="O112" s="27" t="s">
        <v>447</v>
      </c>
      <c r="P112" s="17"/>
    </row>
    <row r="113" spans="1:16" ht="26.25" customHeight="1" x14ac:dyDescent="0.3">
      <c r="A113" s="67">
        <v>112</v>
      </c>
      <c r="B113" s="25" t="s">
        <v>16</v>
      </c>
      <c r="C113" s="25" t="s">
        <v>62</v>
      </c>
      <c r="D113" s="25" t="s">
        <v>77</v>
      </c>
      <c r="E113" s="25" t="s">
        <v>127</v>
      </c>
      <c r="F113" s="26" t="s">
        <v>1327</v>
      </c>
      <c r="G113" s="25" t="s">
        <v>1328</v>
      </c>
      <c r="H113" s="25" t="s">
        <v>1329</v>
      </c>
      <c r="I113" s="25" t="s">
        <v>1330</v>
      </c>
      <c r="J113" s="25" t="s">
        <v>1256</v>
      </c>
      <c r="K113" s="25" t="s">
        <v>1271</v>
      </c>
      <c r="L113" s="22" t="s">
        <v>1331</v>
      </c>
      <c r="M113" s="25" t="s">
        <v>1332</v>
      </c>
      <c r="N113" s="27" t="s">
        <v>417</v>
      </c>
      <c r="O113" s="27" t="s">
        <v>447</v>
      </c>
      <c r="P113" s="17"/>
    </row>
    <row r="114" spans="1:16" ht="24.75" customHeight="1" x14ac:dyDescent="0.3">
      <c r="A114" s="67">
        <v>113</v>
      </c>
      <c r="B114" s="25" t="s">
        <v>16</v>
      </c>
      <c r="C114" s="25" t="s">
        <v>62</v>
      </c>
      <c r="D114" s="25" t="s">
        <v>77</v>
      </c>
      <c r="E114" s="25" t="s">
        <v>127</v>
      </c>
      <c r="F114" s="26" t="s">
        <v>1333</v>
      </c>
      <c r="G114" s="25" t="s">
        <v>1334</v>
      </c>
      <c r="H114" s="25" t="s">
        <v>1335</v>
      </c>
      <c r="I114" s="25" t="s">
        <v>1330</v>
      </c>
      <c r="J114" s="25" t="s">
        <v>1264</v>
      </c>
      <c r="K114" s="25" t="s">
        <v>1336</v>
      </c>
      <c r="L114" s="22" t="s">
        <v>1331</v>
      </c>
      <c r="M114" s="25" t="s">
        <v>1332</v>
      </c>
      <c r="N114" s="27" t="s">
        <v>417</v>
      </c>
      <c r="O114" s="27" t="s">
        <v>447</v>
      </c>
      <c r="P114" s="17"/>
    </row>
    <row r="115" spans="1:16" ht="24.75" customHeight="1" x14ac:dyDescent="0.3">
      <c r="A115" s="67">
        <v>114</v>
      </c>
      <c r="B115" s="25" t="s">
        <v>16</v>
      </c>
      <c r="C115" s="25" t="s">
        <v>62</v>
      </c>
      <c r="D115" s="25" t="s">
        <v>77</v>
      </c>
      <c r="E115" s="15" t="s">
        <v>1833</v>
      </c>
      <c r="F115" s="26" t="s">
        <v>1879</v>
      </c>
      <c r="G115" s="25" t="s">
        <v>1907</v>
      </c>
      <c r="H115" s="25" t="s">
        <v>93</v>
      </c>
      <c r="I115" s="25" t="s">
        <v>732</v>
      </c>
      <c r="J115" s="25" t="s">
        <v>1908</v>
      </c>
      <c r="K115" s="25" t="s">
        <v>1904</v>
      </c>
      <c r="L115" s="24" t="s">
        <v>1909</v>
      </c>
      <c r="M115" s="25" t="s">
        <v>1910</v>
      </c>
      <c r="N115" s="27" t="s">
        <v>417</v>
      </c>
      <c r="O115" s="27" t="s">
        <v>447</v>
      </c>
      <c r="P115" s="17"/>
    </row>
    <row r="116" spans="1:16" ht="24.75" customHeight="1" x14ac:dyDescent="0.3">
      <c r="A116" s="67">
        <v>115</v>
      </c>
      <c r="B116" s="25" t="s">
        <v>19</v>
      </c>
      <c r="C116" s="25" t="s">
        <v>1503</v>
      </c>
      <c r="D116" s="25" t="s">
        <v>77</v>
      </c>
      <c r="E116" s="25" t="s">
        <v>127</v>
      </c>
      <c r="F116" s="26" t="s">
        <v>1504</v>
      </c>
      <c r="G116" s="25" t="s">
        <v>1505</v>
      </c>
      <c r="H116" s="25" t="s">
        <v>1506</v>
      </c>
      <c r="I116" s="25" t="s">
        <v>1507</v>
      </c>
      <c r="J116" s="25" t="s">
        <v>1508</v>
      </c>
      <c r="K116" s="25" t="s">
        <v>1122</v>
      </c>
      <c r="L116" s="22" t="s">
        <v>82</v>
      </c>
      <c r="M116" s="25" t="s">
        <v>1509</v>
      </c>
      <c r="N116" s="27" t="s">
        <v>818</v>
      </c>
      <c r="O116" s="27" t="s">
        <v>447</v>
      </c>
      <c r="P116" s="17"/>
    </row>
    <row r="117" spans="1:16" ht="24.75" customHeight="1" x14ac:dyDescent="0.3">
      <c r="A117" s="67">
        <v>116</v>
      </c>
      <c r="B117" s="25" t="s">
        <v>19</v>
      </c>
      <c r="C117" s="25" t="s">
        <v>1503</v>
      </c>
      <c r="D117" s="25" t="s">
        <v>77</v>
      </c>
      <c r="E117" s="25" t="s">
        <v>128</v>
      </c>
      <c r="F117" s="26" t="s">
        <v>1971</v>
      </c>
      <c r="G117" s="25" t="s">
        <v>1972</v>
      </c>
      <c r="H117" s="25" t="s">
        <v>1973</v>
      </c>
      <c r="I117" s="25" t="s">
        <v>1974</v>
      </c>
      <c r="J117" s="25" t="s">
        <v>1975</v>
      </c>
      <c r="K117" s="25" t="s">
        <v>1976</v>
      </c>
      <c r="L117" s="22" t="s">
        <v>82</v>
      </c>
      <c r="M117" s="25" t="s">
        <v>1977</v>
      </c>
      <c r="N117" s="27" t="s">
        <v>818</v>
      </c>
      <c r="O117" s="27" t="s">
        <v>447</v>
      </c>
      <c r="P117" s="17"/>
    </row>
    <row r="118" spans="1:16" ht="24.75" customHeight="1" x14ac:dyDescent="0.3">
      <c r="A118" s="67">
        <v>117</v>
      </c>
      <c r="B118" s="25" t="s">
        <v>89</v>
      </c>
      <c r="C118" s="25" t="s">
        <v>2791</v>
      </c>
      <c r="D118" s="25" t="s">
        <v>77</v>
      </c>
      <c r="E118" s="25" t="s">
        <v>454</v>
      </c>
      <c r="F118" s="29" t="s">
        <v>2792</v>
      </c>
      <c r="G118" s="25" t="s">
        <v>2793</v>
      </c>
      <c r="H118" s="25"/>
      <c r="I118" s="25" t="s">
        <v>2794</v>
      </c>
      <c r="J118" s="25" t="s">
        <v>423</v>
      </c>
      <c r="K118" s="25" t="s">
        <v>424</v>
      </c>
      <c r="L118" s="22" t="s">
        <v>2795</v>
      </c>
      <c r="M118" s="25" t="s">
        <v>2796</v>
      </c>
      <c r="N118" s="27" t="s">
        <v>818</v>
      </c>
      <c r="O118" s="27" t="s">
        <v>447</v>
      </c>
      <c r="P118" s="17"/>
    </row>
    <row r="119" spans="1:16" ht="24.75" customHeight="1" x14ac:dyDescent="0.3">
      <c r="A119" s="67">
        <v>118</v>
      </c>
      <c r="B119" s="25" t="s">
        <v>89</v>
      </c>
      <c r="C119" s="25" t="s">
        <v>32</v>
      </c>
      <c r="D119" s="25" t="s">
        <v>77</v>
      </c>
      <c r="E119" s="25" t="s">
        <v>8</v>
      </c>
      <c r="F119" s="29" t="s">
        <v>427</v>
      </c>
      <c r="G119" s="25" t="s">
        <v>428</v>
      </c>
      <c r="H119" s="25" t="s">
        <v>93</v>
      </c>
      <c r="I119" s="25" t="s">
        <v>429</v>
      </c>
      <c r="J119" s="25" t="s">
        <v>430</v>
      </c>
      <c r="K119" s="25" t="s">
        <v>431</v>
      </c>
      <c r="L119" s="22" t="s">
        <v>82</v>
      </c>
      <c r="M119" s="25" t="s">
        <v>432</v>
      </c>
      <c r="N119" s="30" t="s">
        <v>417</v>
      </c>
      <c r="O119" s="27" t="s">
        <v>433</v>
      </c>
      <c r="P119" s="17"/>
    </row>
    <row r="120" spans="1:16" ht="24.75" customHeight="1" x14ac:dyDescent="0.3">
      <c r="A120" s="67">
        <v>119</v>
      </c>
      <c r="B120" s="25" t="s">
        <v>89</v>
      </c>
      <c r="C120" s="25" t="s">
        <v>32</v>
      </c>
      <c r="D120" s="25" t="s">
        <v>77</v>
      </c>
      <c r="E120" s="25" t="s">
        <v>434</v>
      </c>
      <c r="F120" s="29" t="s">
        <v>435</v>
      </c>
      <c r="G120" s="25" t="s">
        <v>436</v>
      </c>
      <c r="H120" s="25"/>
      <c r="I120" s="25" t="s">
        <v>437</v>
      </c>
      <c r="J120" s="25" t="s">
        <v>438</v>
      </c>
      <c r="K120" s="25" t="s">
        <v>431</v>
      </c>
      <c r="L120" s="22" t="s">
        <v>439</v>
      </c>
      <c r="M120" s="25" t="s">
        <v>440</v>
      </c>
      <c r="N120" s="30" t="s">
        <v>417</v>
      </c>
      <c r="O120" s="27" t="s">
        <v>433</v>
      </c>
      <c r="P120" s="17"/>
    </row>
    <row r="121" spans="1:16" ht="24.75" customHeight="1" x14ac:dyDescent="0.3">
      <c r="A121" s="67">
        <v>120</v>
      </c>
      <c r="B121" s="25" t="s">
        <v>89</v>
      </c>
      <c r="C121" s="25" t="s">
        <v>32</v>
      </c>
      <c r="D121" s="25" t="s">
        <v>78</v>
      </c>
      <c r="E121" s="25" t="s">
        <v>105</v>
      </c>
      <c r="F121" s="26" t="s">
        <v>2221</v>
      </c>
      <c r="G121" s="25" t="s">
        <v>2222</v>
      </c>
      <c r="H121" s="25"/>
      <c r="I121" s="25" t="s">
        <v>2223</v>
      </c>
      <c r="J121" s="25" t="s">
        <v>2224</v>
      </c>
      <c r="K121" s="25"/>
      <c r="L121" s="22" t="s">
        <v>1013</v>
      </c>
      <c r="M121" s="25" t="s">
        <v>2225</v>
      </c>
      <c r="N121" s="27" t="s">
        <v>818</v>
      </c>
      <c r="O121" s="27" t="s">
        <v>447</v>
      </c>
      <c r="P121" s="17"/>
    </row>
    <row r="122" spans="1:16" ht="24.75" customHeight="1" x14ac:dyDescent="0.3">
      <c r="A122" s="67">
        <v>121</v>
      </c>
      <c r="B122" s="25" t="s">
        <v>143</v>
      </c>
      <c r="C122" s="25" t="s">
        <v>259</v>
      </c>
      <c r="D122" s="25" t="s">
        <v>77</v>
      </c>
      <c r="E122" s="25" t="s">
        <v>9</v>
      </c>
      <c r="F122" s="29" t="s">
        <v>3248</v>
      </c>
      <c r="G122" s="25" t="s">
        <v>3249</v>
      </c>
      <c r="H122" s="25" t="s">
        <v>3238</v>
      </c>
      <c r="I122" s="25" t="s">
        <v>3250</v>
      </c>
      <c r="J122" s="39" t="s">
        <v>3251</v>
      </c>
      <c r="K122" s="25" t="s">
        <v>207</v>
      </c>
      <c r="L122" s="19" t="s">
        <v>3252</v>
      </c>
      <c r="M122" s="25" t="s">
        <v>3253</v>
      </c>
      <c r="N122" s="27" t="s">
        <v>3242</v>
      </c>
      <c r="O122" s="27" t="s">
        <v>3177</v>
      </c>
      <c r="P122" s="17"/>
    </row>
    <row r="123" spans="1:16" ht="24.75" customHeight="1" x14ac:dyDescent="0.3">
      <c r="A123" s="67">
        <v>122</v>
      </c>
      <c r="B123" s="25" t="s">
        <v>22</v>
      </c>
      <c r="C123" s="25" t="s">
        <v>1690</v>
      </c>
      <c r="D123" s="25" t="s">
        <v>77</v>
      </c>
      <c r="E123" s="25" t="s">
        <v>127</v>
      </c>
      <c r="F123" s="16" t="s">
        <v>1682</v>
      </c>
      <c r="G123" s="25" t="s">
        <v>1691</v>
      </c>
      <c r="H123" s="25"/>
      <c r="I123" s="25" t="s">
        <v>1692</v>
      </c>
      <c r="J123" s="25" t="s">
        <v>1693</v>
      </c>
      <c r="K123" s="25"/>
      <c r="L123" s="21" t="s">
        <v>1694</v>
      </c>
      <c r="M123" s="25" t="s">
        <v>1695</v>
      </c>
      <c r="N123" s="27" t="s">
        <v>417</v>
      </c>
      <c r="O123" s="27" t="s">
        <v>447</v>
      </c>
      <c r="P123" s="17"/>
    </row>
    <row r="124" spans="1:16" ht="24.75" customHeight="1" x14ac:dyDescent="0.3">
      <c r="A124" s="67">
        <v>123</v>
      </c>
      <c r="B124" s="25" t="s">
        <v>22</v>
      </c>
      <c r="C124" s="25" t="s">
        <v>1690</v>
      </c>
      <c r="D124" s="25" t="s">
        <v>77</v>
      </c>
      <c r="E124" s="25" t="s">
        <v>1131</v>
      </c>
      <c r="F124" s="16" t="s">
        <v>1728</v>
      </c>
      <c r="G124" s="25" t="s">
        <v>1729</v>
      </c>
      <c r="H124" s="25" t="s">
        <v>1730</v>
      </c>
      <c r="I124" s="25" t="s">
        <v>1731</v>
      </c>
      <c r="J124" s="25" t="s">
        <v>1732</v>
      </c>
      <c r="K124" s="25" t="s">
        <v>1733</v>
      </c>
      <c r="L124" s="25" t="s">
        <v>1734</v>
      </c>
      <c r="M124" s="25" t="s">
        <v>1735</v>
      </c>
      <c r="N124" s="27" t="s">
        <v>417</v>
      </c>
      <c r="O124" s="27" t="s">
        <v>447</v>
      </c>
      <c r="P124" s="17"/>
    </row>
    <row r="125" spans="1:16" ht="24.75" customHeight="1" x14ac:dyDescent="0.3">
      <c r="A125" s="67">
        <v>124</v>
      </c>
      <c r="B125" s="25" t="s">
        <v>22</v>
      </c>
      <c r="C125" s="25" t="s">
        <v>1690</v>
      </c>
      <c r="D125" s="25" t="s">
        <v>77</v>
      </c>
      <c r="E125" s="25" t="s">
        <v>1131</v>
      </c>
      <c r="F125" s="16" t="s">
        <v>1819</v>
      </c>
      <c r="G125" s="25" t="s">
        <v>1820</v>
      </c>
      <c r="H125" s="25"/>
      <c r="I125" s="25" t="s">
        <v>1821</v>
      </c>
      <c r="J125" s="25" t="s">
        <v>1822</v>
      </c>
      <c r="K125" s="25"/>
      <c r="L125" s="21" t="s">
        <v>1823</v>
      </c>
      <c r="M125" s="25" t="s">
        <v>1824</v>
      </c>
      <c r="N125" s="27" t="s">
        <v>417</v>
      </c>
      <c r="O125" s="27" t="s">
        <v>447</v>
      </c>
      <c r="P125" s="17"/>
    </row>
    <row r="126" spans="1:16" ht="24.75" customHeight="1" x14ac:dyDescent="0.3">
      <c r="A126" s="67">
        <v>125</v>
      </c>
      <c r="B126" s="25" t="s">
        <v>22</v>
      </c>
      <c r="C126" s="25" t="s">
        <v>1690</v>
      </c>
      <c r="D126" s="25" t="s">
        <v>77</v>
      </c>
      <c r="E126" s="25" t="s">
        <v>1833</v>
      </c>
      <c r="F126" s="26" t="s">
        <v>2095</v>
      </c>
      <c r="G126" s="25" t="s">
        <v>2120</v>
      </c>
      <c r="H126" s="25" t="s">
        <v>2121</v>
      </c>
      <c r="I126" s="25" t="s">
        <v>2122</v>
      </c>
      <c r="J126" s="25" t="s">
        <v>2123</v>
      </c>
      <c r="K126" s="25" t="s">
        <v>2124</v>
      </c>
      <c r="L126" s="22" t="s">
        <v>82</v>
      </c>
      <c r="M126" s="25" t="s">
        <v>2125</v>
      </c>
      <c r="N126" s="27" t="s">
        <v>417</v>
      </c>
      <c r="O126" s="27" t="s">
        <v>447</v>
      </c>
      <c r="P126" s="17"/>
    </row>
    <row r="127" spans="1:16" ht="24.75" customHeight="1" x14ac:dyDescent="0.3">
      <c r="A127" s="67">
        <v>126</v>
      </c>
      <c r="B127" s="25" t="s">
        <v>22</v>
      </c>
      <c r="C127" s="25" t="s">
        <v>1690</v>
      </c>
      <c r="D127" s="25" t="s">
        <v>77</v>
      </c>
      <c r="E127" s="25" t="s">
        <v>1833</v>
      </c>
      <c r="F127" s="26" t="s">
        <v>56</v>
      </c>
      <c r="G127" s="25" t="s">
        <v>2173</v>
      </c>
      <c r="H127" s="25" t="s">
        <v>93</v>
      </c>
      <c r="I127" s="25" t="s">
        <v>2174</v>
      </c>
      <c r="J127" s="25" t="s">
        <v>2175</v>
      </c>
      <c r="K127" s="25" t="s">
        <v>2176</v>
      </c>
      <c r="L127" s="22" t="s">
        <v>82</v>
      </c>
      <c r="M127" s="25" t="s">
        <v>2125</v>
      </c>
      <c r="N127" s="27" t="s">
        <v>417</v>
      </c>
      <c r="O127" s="27" t="s">
        <v>447</v>
      </c>
      <c r="P127" s="17"/>
    </row>
    <row r="128" spans="1:16" ht="24.75" customHeight="1" x14ac:dyDescent="0.3">
      <c r="A128" s="67">
        <v>127</v>
      </c>
      <c r="B128" s="25" t="s">
        <v>22</v>
      </c>
      <c r="C128" s="25" t="s">
        <v>1690</v>
      </c>
      <c r="D128" s="25" t="s">
        <v>77</v>
      </c>
      <c r="E128" s="25" t="s">
        <v>128</v>
      </c>
      <c r="F128" s="26" t="s">
        <v>55</v>
      </c>
      <c r="G128" s="25" t="s">
        <v>2177</v>
      </c>
      <c r="H128" s="25" t="s">
        <v>2178</v>
      </c>
      <c r="I128" s="25" t="s">
        <v>2179</v>
      </c>
      <c r="J128" s="25" t="s">
        <v>2180</v>
      </c>
      <c r="K128" s="25"/>
      <c r="L128" s="22" t="s">
        <v>2181</v>
      </c>
      <c r="M128" s="25" t="s">
        <v>2182</v>
      </c>
      <c r="N128" s="27" t="s">
        <v>417</v>
      </c>
      <c r="O128" s="27" t="s">
        <v>447</v>
      </c>
      <c r="P128" s="17"/>
    </row>
    <row r="129" spans="1:16" ht="24.75" customHeight="1" x14ac:dyDescent="0.3">
      <c r="A129" s="67">
        <v>128</v>
      </c>
      <c r="B129" s="25" t="s">
        <v>22</v>
      </c>
      <c r="C129" s="25" t="s">
        <v>1690</v>
      </c>
      <c r="D129" s="25" t="s">
        <v>77</v>
      </c>
      <c r="E129" s="25" t="s">
        <v>127</v>
      </c>
      <c r="F129" s="29" t="s">
        <v>1728</v>
      </c>
      <c r="G129" s="25" t="s">
        <v>3202</v>
      </c>
      <c r="H129" s="25" t="s">
        <v>1730</v>
      </c>
      <c r="I129" s="25" t="s">
        <v>3203</v>
      </c>
      <c r="J129" s="25" t="s">
        <v>1732</v>
      </c>
      <c r="K129" s="25" t="s">
        <v>1733</v>
      </c>
      <c r="L129" s="19" t="s">
        <v>3204</v>
      </c>
      <c r="M129" s="25" t="s">
        <v>1735</v>
      </c>
      <c r="N129" s="27" t="s">
        <v>818</v>
      </c>
      <c r="O129" s="27" t="s">
        <v>3177</v>
      </c>
      <c r="P129" s="17"/>
    </row>
    <row r="130" spans="1:16" ht="24.75" customHeight="1" x14ac:dyDescent="0.3">
      <c r="A130" s="67">
        <v>129</v>
      </c>
      <c r="B130" s="25" t="s">
        <v>16</v>
      </c>
      <c r="C130" s="25" t="s">
        <v>64</v>
      </c>
      <c r="D130" s="25" t="s">
        <v>77</v>
      </c>
      <c r="E130" s="25" t="s">
        <v>8</v>
      </c>
      <c r="F130" s="29" t="s">
        <v>569</v>
      </c>
      <c r="G130" s="25" t="s">
        <v>570</v>
      </c>
      <c r="H130" s="25"/>
      <c r="I130" s="25" t="s">
        <v>571</v>
      </c>
      <c r="J130" s="25" t="s">
        <v>572</v>
      </c>
      <c r="K130" s="25" t="s">
        <v>573</v>
      </c>
      <c r="L130" s="22" t="s">
        <v>574</v>
      </c>
      <c r="M130" s="25"/>
      <c r="N130" s="30" t="s">
        <v>417</v>
      </c>
      <c r="O130" s="27" t="s">
        <v>447</v>
      </c>
      <c r="P130" s="17"/>
    </row>
    <row r="131" spans="1:16" ht="24.75" customHeight="1" x14ac:dyDescent="0.3">
      <c r="A131" s="67">
        <v>130</v>
      </c>
      <c r="B131" s="25" t="s">
        <v>16</v>
      </c>
      <c r="C131" s="25" t="s">
        <v>64</v>
      </c>
      <c r="D131" s="25" t="s">
        <v>77</v>
      </c>
      <c r="E131" s="25" t="s">
        <v>127</v>
      </c>
      <c r="F131" s="26" t="s">
        <v>1337</v>
      </c>
      <c r="G131" s="25" t="s">
        <v>1338</v>
      </c>
      <c r="H131" s="25" t="s">
        <v>1339</v>
      </c>
      <c r="I131" s="25" t="s">
        <v>1340</v>
      </c>
      <c r="J131" s="25" t="s">
        <v>1341</v>
      </c>
      <c r="K131" s="25" t="s">
        <v>1342</v>
      </c>
      <c r="L131" s="22" t="s">
        <v>1343</v>
      </c>
      <c r="M131" s="25" t="s">
        <v>1344</v>
      </c>
      <c r="N131" s="27" t="s">
        <v>417</v>
      </c>
      <c r="O131" s="27" t="s">
        <v>447</v>
      </c>
      <c r="P131" s="17"/>
    </row>
    <row r="132" spans="1:16" ht="24.75" customHeight="1" x14ac:dyDescent="0.3">
      <c r="A132" s="67">
        <v>131</v>
      </c>
      <c r="B132" s="25" t="s">
        <v>16</v>
      </c>
      <c r="C132" s="25" t="s">
        <v>64</v>
      </c>
      <c r="D132" s="25" t="s">
        <v>77</v>
      </c>
      <c r="E132" s="25" t="s">
        <v>127</v>
      </c>
      <c r="F132" s="26" t="s">
        <v>1345</v>
      </c>
      <c r="G132" s="25" t="s">
        <v>1346</v>
      </c>
      <c r="H132" s="25" t="s">
        <v>1347</v>
      </c>
      <c r="I132" s="25" t="s">
        <v>1348</v>
      </c>
      <c r="J132" s="25" t="s">
        <v>1349</v>
      </c>
      <c r="K132" s="25" t="s">
        <v>1350</v>
      </c>
      <c r="L132" s="24" t="s">
        <v>1351</v>
      </c>
      <c r="M132" s="25" t="s">
        <v>1352</v>
      </c>
      <c r="N132" s="27" t="s">
        <v>417</v>
      </c>
      <c r="O132" s="27" t="s">
        <v>447</v>
      </c>
      <c r="P132" s="17"/>
    </row>
    <row r="133" spans="1:16" ht="24.75" customHeight="1" x14ac:dyDescent="0.3">
      <c r="A133" s="67">
        <v>132</v>
      </c>
      <c r="B133" s="25" t="s">
        <v>16</v>
      </c>
      <c r="C133" s="25" t="s">
        <v>64</v>
      </c>
      <c r="D133" s="25" t="s">
        <v>77</v>
      </c>
      <c r="E133" s="25" t="s">
        <v>1131</v>
      </c>
      <c r="F133" s="16" t="s">
        <v>1797</v>
      </c>
      <c r="G133" s="25" t="s">
        <v>1798</v>
      </c>
      <c r="H133" s="25" t="s">
        <v>1799</v>
      </c>
      <c r="I133" s="23" t="s">
        <v>1800</v>
      </c>
      <c r="J133" s="25" t="s">
        <v>1801</v>
      </c>
      <c r="K133" s="25" t="s">
        <v>1802</v>
      </c>
      <c r="L133" s="24" t="s">
        <v>1803</v>
      </c>
      <c r="M133" s="25" t="s">
        <v>1804</v>
      </c>
      <c r="N133" s="27" t="s">
        <v>417</v>
      </c>
      <c r="O133" s="27" t="s">
        <v>447</v>
      </c>
      <c r="P133" s="17"/>
    </row>
    <row r="134" spans="1:16" ht="24.75" customHeight="1" x14ac:dyDescent="0.3">
      <c r="A134" s="67">
        <v>133</v>
      </c>
      <c r="B134" s="25" t="s">
        <v>16</v>
      </c>
      <c r="C134" s="25" t="s">
        <v>64</v>
      </c>
      <c r="D134" s="25" t="s">
        <v>77</v>
      </c>
      <c r="E134" s="25" t="s">
        <v>1833</v>
      </c>
      <c r="F134" s="26" t="s">
        <v>55</v>
      </c>
      <c r="G134" s="25" t="s">
        <v>1911</v>
      </c>
      <c r="H134" s="25" t="s">
        <v>93</v>
      </c>
      <c r="I134" s="25" t="s">
        <v>1912</v>
      </c>
      <c r="J134" s="25" t="s">
        <v>1913</v>
      </c>
      <c r="K134" s="25" t="s">
        <v>1914</v>
      </c>
      <c r="L134" s="22" t="s">
        <v>1915</v>
      </c>
      <c r="M134" s="25" t="s">
        <v>81</v>
      </c>
      <c r="N134" s="27" t="s">
        <v>417</v>
      </c>
      <c r="O134" s="27" t="s">
        <v>447</v>
      </c>
      <c r="P134" s="17"/>
    </row>
    <row r="135" spans="1:16" ht="24.75" customHeight="1" x14ac:dyDescent="0.3">
      <c r="A135" s="67">
        <v>134</v>
      </c>
      <c r="B135" s="25" t="s">
        <v>16</v>
      </c>
      <c r="C135" s="25" t="s">
        <v>64</v>
      </c>
      <c r="D135" s="25" t="s">
        <v>77</v>
      </c>
      <c r="E135" s="25" t="s">
        <v>127</v>
      </c>
      <c r="F135" s="29" t="s">
        <v>3333</v>
      </c>
      <c r="G135" s="25" t="s">
        <v>3334</v>
      </c>
      <c r="H135" s="25" t="s">
        <v>3335</v>
      </c>
      <c r="I135" s="25" t="s">
        <v>3336</v>
      </c>
      <c r="J135" s="20" t="s">
        <v>3337</v>
      </c>
      <c r="K135" s="20" t="s">
        <v>3338</v>
      </c>
      <c r="L135" s="25" t="s">
        <v>3339</v>
      </c>
      <c r="M135" s="25" t="s">
        <v>3340</v>
      </c>
      <c r="N135" s="20" t="s">
        <v>260</v>
      </c>
      <c r="O135" s="17" t="s">
        <v>3306</v>
      </c>
      <c r="P135" s="17"/>
    </row>
    <row r="136" spans="1:16" ht="24.75" customHeight="1" x14ac:dyDescent="0.3">
      <c r="A136" s="67">
        <v>135</v>
      </c>
      <c r="B136" s="25" t="s">
        <v>16</v>
      </c>
      <c r="C136" s="25" t="s">
        <v>64</v>
      </c>
      <c r="D136" s="25" t="s">
        <v>77</v>
      </c>
      <c r="E136" s="25" t="s">
        <v>128</v>
      </c>
      <c r="F136" s="29" t="s">
        <v>65</v>
      </c>
      <c r="G136" s="25" t="s">
        <v>66</v>
      </c>
      <c r="H136" s="25" t="s">
        <v>207</v>
      </c>
      <c r="I136" s="25" t="s">
        <v>67</v>
      </c>
      <c r="J136" s="25" t="s">
        <v>177</v>
      </c>
      <c r="K136" s="25" t="s">
        <v>68</v>
      </c>
      <c r="L136" s="22" t="s">
        <v>203</v>
      </c>
      <c r="M136" s="25" t="s">
        <v>81</v>
      </c>
      <c r="N136" s="20" t="s">
        <v>129</v>
      </c>
      <c r="O136" s="27" t="s">
        <v>3523</v>
      </c>
      <c r="P136" s="17"/>
    </row>
    <row r="137" spans="1:16" ht="24.75" customHeight="1" x14ac:dyDescent="0.3">
      <c r="A137" s="67">
        <v>136</v>
      </c>
      <c r="B137" s="25" t="s">
        <v>23</v>
      </c>
      <c r="C137" s="25" t="s">
        <v>157</v>
      </c>
      <c r="D137" s="25" t="s">
        <v>77</v>
      </c>
      <c r="E137" s="25" t="s">
        <v>8</v>
      </c>
      <c r="F137" s="26" t="s">
        <v>961</v>
      </c>
      <c r="G137" s="25" t="s">
        <v>962</v>
      </c>
      <c r="H137" s="25"/>
      <c r="I137" s="25" t="s">
        <v>963</v>
      </c>
      <c r="J137" s="25" t="s">
        <v>964</v>
      </c>
      <c r="K137" s="25"/>
      <c r="L137" s="22"/>
      <c r="M137" s="25" t="s">
        <v>965</v>
      </c>
      <c r="N137" s="31" t="s">
        <v>417</v>
      </c>
      <c r="O137" s="31" t="s">
        <v>447</v>
      </c>
      <c r="P137" s="17"/>
    </row>
    <row r="138" spans="1:16" ht="24.75" customHeight="1" x14ac:dyDescent="0.3">
      <c r="A138" s="67">
        <v>137</v>
      </c>
      <c r="B138" s="37" t="s">
        <v>23</v>
      </c>
      <c r="C138" s="37" t="s">
        <v>157</v>
      </c>
      <c r="D138" s="37" t="s">
        <v>77</v>
      </c>
      <c r="E138" s="37" t="s">
        <v>2424</v>
      </c>
      <c r="F138" s="29" t="s">
        <v>2471</v>
      </c>
      <c r="G138" s="37" t="s">
        <v>2472</v>
      </c>
      <c r="H138" s="37"/>
      <c r="I138" s="37" t="s">
        <v>2473</v>
      </c>
      <c r="J138" s="37" t="s">
        <v>2474</v>
      </c>
      <c r="K138" s="37" t="s">
        <v>2475</v>
      </c>
      <c r="L138" s="28" t="s">
        <v>2476</v>
      </c>
      <c r="M138" s="37" t="s">
        <v>2477</v>
      </c>
      <c r="N138" s="27" t="s">
        <v>2285</v>
      </c>
      <c r="O138" s="27" t="s">
        <v>418</v>
      </c>
      <c r="P138" s="17"/>
    </row>
    <row r="139" spans="1:16" ht="24.75" customHeight="1" x14ac:dyDescent="0.3">
      <c r="A139" s="67">
        <v>138</v>
      </c>
      <c r="B139" s="25" t="s">
        <v>23</v>
      </c>
      <c r="C139" s="25" t="s">
        <v>157</v>
      </c>
      <c r="D139" s="25" t="s">
        <v>77</v>
      </c>
      <c r="E139" s="25" t="s">
        <v>8</v>
      </c>
      <c r="F139" s="29" t="s">
        <v>2471</v>
      </c>
      <c r="G139" s="25" t="s">
        <v>3008</v>
      </c>
      <c r="H139" s="25"/>
      <c r="I139" s="25" t="s">
        <v>3009</v>
      </c>
      <c r="J139" s="20" t="s">
        <v>958</v>
      </c>
      <c r="K139" s="20" t="s">
        <v>958</v>
      </c>
      <c r="L139" s="25" t="s">
        <v>3010</v>
      </c>
      <c r="M139" s="25" t="s">
        <v>2477</v>
      </c>
      <c r="N139" s="27" t="s">
        <v>818</v>
      </c>
      <c r="O139" s="27" t="s">
        <v>447</v>
      </c>
      <c r="P139" s="17"/>
    </row>
    <row r="140" spans="1:16" ht="24.75" customHeight="1" x14ac:dyDescent="0.3">
      <c r="A140" s="67">
        <v>139</v>
      </c>
      <c r="B140" s="25" t="s">
        <v>23</v>
      </c>
      <c r="C140" s="25" t="s">
        <v>157</v>
      </c>
      <c r="D140" s="25" t="s">
        <v>77</v>
      </c>
      <c r="E140" s="25" t="s">
        <v>128</v>
      </c>
      <c r="F140" s="29" t="s">
        <v>56</v>
      </c>
      <c r="G140" s="25" t="s">
        <v>208</v>
      </c>
      <c r="H140" s="25" t="s">
        <v>276</v>
      </c>
      <c r="I140" s="25" t="s">
        <v>158</v>
      </c>
      <c r="J140" s="25" t="s">
        <v>159</v>
      </c>
      <c r="K140" s="25" t="s">
        <v>159</v>
      </c>
      <c r="L140" s="22" t="s">
        <v>160</v>
      </c>
      <c r="M140" s="25" t="s">
        <v>161</v>
      </c>
      <c r="N140" s="40" t="s">
        <v>327</v>
      </c>
      <c r="O140" s="27" t="s">
        <v>3523</v>
      </c>
      <c r="P140" s="17"/>
    </row>
    <row r="141" spans="1:16" ht="24.75" customHeight="1" x14ac:dyDescent="0.3">
      <c r="A141" s="67">
        <v>140</v>
      </c>
      <c r="B141" s="25" t="s">
        <v>23</v>
      </c>
      <c r="C141" s="25" t="s">
        <v>157</v>
      </c>
      <c r="D141" s="25" t="s">
        <v>77</v>
      </c>
      <c r="E141" s="25" t="s">
        <v>127</v>
      </c>
      <c r="F141" s="29" t="s">
        <v>230</v>
      </c>
      <c r="G141" s="25" t="s">
        <v>231</v>
      </c>
      <c r="H141" s="25" t="s">
        <v>207</v>
      </c>
      <c r="I141" s="25" t="s">
        <v>232</v>
      </c>
      <c r="J141" s="25" t="s">
        <v>233</v>
      </c>
      <c r="K141" s="25" t="s">
        <v>233</v>
      </c>
      <c r="L141" s="22" t="s">
        <v>234</v>
      </c>
      <c r="M141" s="25" t="s">
        <v>235</v>
      </c>
      <c r="N141" s="20" t="s">
        <v>129</v>
      </c>
      <c r="O141" s="27" t="s">
        <v>3523</v>
      </c>
      <c r="P141" s="17"/>
    </row>
    <row r="142" spans="1:16" ht="24.75" customHeight="1" x14ac:dyDescent="0.3">
      <c r="A142" s="67">
        <v>141</v>
      </c>
      <c r="B142" s="25" t="s">
        <v>89</v>
      </c>
      <c r="C142" s="25" t="s">
        <v>441</v>
      </c>
      <c r="D142" s="25" t="s">
        <v>77</v>
      </c>
      <c r="E142" s="25" t="s">
        <v>434</v>
      </c>
      <c r="F142" s="29" t="s">
        <v>442</v>
      </c>
      <c r="G142" s="25" t="s">
        <v>443</v>
      </c>
      <c r="H142" s="25"/>
      <c r="I142" s="25" t="s">
        <v>444</v>
      </c>
      <c r="J142" s="25" t="s">
        <v>423</v>
      </c>
      <c r="K142" s="25" t="s">
        <v>424</v>
      </c>
      <c r="L142" s="22" t="s">
        <v>445</v>
      </c>
      <c r="M142" s="25" t="s">
        <v>446</v>
      </c>
      <c r="N142" s="30" t="s">
        <v>417</v>
      </c>
      <c r="O142" s="27" t="s">
        <v>447</v>
      </c>
      <c r="P142" s="17"/>
    </row>
    <row r="143" spans="1:16" ht="24.75" customHeight="1" x14ac:dyDescent="0.3">
      <c r="A143" s="67">
        <v>142</v>
      </c>
      <c r="B143" s="25" t="s">
        <v>16</v>
      </c>
      <c r="C143" s="25" t="s">
        <v>575</v>
      </c>
      <c r="D143" s="25" t="s">
        <v>77</v>
      </c>
      <c r="E143" s="25" t="s">
        <v>454</v>
      </c>
      <c r="F143" s="29" t="s">
        <v>576</v>
      </c>
      <c r="G143" s="25" t="s">
        <v>577</v>
      </c>
      <c r="H143" s="25"/>
      <c r="I143" s="25" t="s">
        <v>578</v>
      </c>
      <c r="J143" s="25" t="s">
        <v>579</v>
      </c>
      <c r="K143" s="25" t="s">
        <v>580</v>
      </c>
      <c r="L143" s="22" t="s">
        <v>82</v>
      </c>
      <c r="M143" s="25" t="s">
        <v>581</v>
      </c>
      <c r="N143" s="30" t="s">
        <v>417</v>
      </c>
      <c r="O143" s="27" t="s">
        <v>447</v>
      </c>
      <c r="P143" s="17"/>
    </row>
    <row r="144" spans="1:16" ht="24.75" customHeight="1" x14ac:dyDescent="0.3">
      <c r="A144" s="67">
        <v>143</v>
      </c>
      <c r="B144" s="25" t="s">
        <v>16</v>
      </c>
      <c r="C144" s="25" t="s">
        <v>575</v>
      </c>
      <c r="D144" s="25" t="s">
        <v>77</v>
      </c>
      <c r="E144" s="25" t="s">
        <v>998</v>
      </c>
      <c r="F144" s="26" t="s">
        <v>1052</v>
      </c>
      <c r="G144" s="25" t="s">
        <v>1053</v>
      </c>
      <c r="H144" s="25"/>
      <c r="I144" s="25" t="s">
        <v>1054</v>
      </c>
      <c r="J144" s="25" t="s">
        <v>1055</v>
      </c>
      <c r="K144" s="25"/>
      <c r="L144" s="22" t="s">
        <v>82</v>
      </c>
      <c r="M144" s="25" t="s">
        <v>1056</v>
      </c>
      <c r="N144" s="31" t="s">
        <v>417</v>
      </c>
      <c r="O144" s="31" t="s">
        <v>447</v>
      </c>
      <c r="P144" s="17"/>
    </row>
    <row r="145" spans="1:16" ht="24.75" customHeight="1" x14ac:dyDescent="0.3">
      <c r="A145" s="67">
        <v>144</v>
      </c>
      <c r="B145" s="25" t="s">
        <v>16</v>
      </c>
      <c r="C145" s="25" t="s">
        <v>575</v>
      </c>
      <c r="D145" s="25" t="s">
        <v>77</v>
      </c>
      <c r="E145" s="25" t="s">
        <v>998</v>
      </c>
      <c r="F145" s="26" t="s">
        <v>1057</v>
      </c>
      <c r="G145" s="25" t="s">
        <v>1058</v>
      </c>
      <c r="H145" s="25" t="s">
        <v>1048</v>
      </c>
      <c r="I145" s="25" t="s">
        <v>1059</v>
      </c>
      <c r="J145" s="25" t="s">
        <v>1060</v>
      </c>
      <c r="K145" s="25" t="s">
        <v>1061</v>
      </c>
      <c r="L145" s="22" t="s">
        <v>82</v>
      </c>
      <c r="M145" s="25" t="s">
        <v>1062</v>
      </c>
      <c r="N145" s="31" t="s">
        <v>417</v>
      </c>
      <c r="O145" s="31" t="s">
        <v>447</v>
      </c>
      <c r="P145" s="17"/>
    </row>
    <row r="146" spans="1:16" ht="24.75" customHeight="1" x14ac:dyDescent="0.3">
      <c r="A146" s="67">
        <v>145</v>
      </c>
      <c r="B146" s="25" t="s">
        <v>16</v>
      </c>
      <c r="C146" s="25" t="s">
        <v>575</v>
      </c>
      <c r="D146" s="25" t="s">
        <v>77</v>
      </c>
      <c r="E146" s="25" t="s">
        <v>127</v>
      </c>
      <c r="F146" s="26" t="s">
        <v>3</v>
      </c>
      <c r="G146" s="25" t="s">
        <v>1805</v>
      </c>
      <c r="H146" s="25" t="s">
        <v>1806</v>
      </c>
      <c r="I146" s="25" t="s">
        <v>1807</v>
      </c>
      <c r="J146" s="25" t="s">
        <v>1808</v>
      </c>
      <c r="K146" s="25" t="s">
        <v>1809</v>
      </c>
      <c r="L146" s="24" t="s">
        <v>82</v>
      </c>
      <c r="M146" s="25" t="s">
        <v>1810</v>
      </c>
      <c r="N146" s="31" t="s">
        <v>417</v>
      </c>
      <c r="O146" s="31" t="s">
        <v>447</v>
      </c>
      <c r="P146" s="17"/>
    </row>
    <row r="147" spans="1:16" ht="24.75" customHeight="1" x14ac:dyDescent="0.3">
      <c r="A147" s="67">
        <v>146</v>
      </c>
      <c r="B147" s="37" t="s">
        <v>16</v>
      </c>
      <c r="C147" s="37" t="s">
        <v>575</v>
      </c>
      <c r="D147" s="37" t="s">
        <v>2317</v>
      </c>
      <c r="E147" s="37" t="s">
        <v>2318</v>
      </c>
      <c r="F147" s="29" t="s">
        <v>2431</v>
      </c>
      <c r="G147" s="37" t="s">
        <v>2432</v>
      </c>
      <c r="H147" s="37" t="s">
        <v>2339</v>
      </c>
      <c r="I147" s="37" t="s">
        <v>2433</v>
      </c>
      <c r="J147" s="37" t="s">
        <v>2434</v>
      </c>
      <c r="K147" s="37" t="s">
        <v>2435</v>
      </c>
      <c r="L147" s="28" t="s">
        <v>2325</v>
      </c>
      <c r="M147" s="37"/>
      <c r="N147" s="27" t="s">
        <v>2285</v>
      </c>
      <c r="O147" s="27" t="s">
        <v>418</v>
      </c>
      <c r="P147" s="17"/>
    </row>
    <row r="148" spans="1:16" ht="24.75" customHeight="1" x14ac:dyDescent="0.3">
      <c r="A148" s="67">
        <v>147</v>
      </c>
      <c r="B148" s="25" t="s">
        <v>20</v>
      </c>
      <c r="C148" s="25" t="s">
        <v>1596</v>
      </c>
      <c r="D148" s="25" t="s">
        <v>77</v>
      </c>
      <c r="E148" s="25" t="s">
        <v>1131</v>
      </c>
      <c r="F148" s="26" t="s">
        <v>3</v>
      </c>
      <c r="G148" s="25" t="s">
        <v>1597</v>
      </c>
      <c r="H148" s="25" t="s">
        <v>1048</v>
      </c>
      <c r="I148" s="25" t="s">
        <v>1598</v>
      </c>
      <c r="J148" s="25" t="s">
        <v>1599</v>
      </c>
      <c r="K148" s="25" t="s">
        <v>1600</v>
      </c>
      <c r="L148" s="22" t="s">
        <v>82</v>
      </c>
      <c r="M148" s="25" t="s">
        <v>1601</v>
      </c>
      <c r="N148" s="27" t="s">
        <v>417</v>
      </c>
      <c r="O148" s="27" t="s">
        <v>447</v>
      </c>
      <c r="P148" s="17"/>
    </row>
    <row r="149" spans="1:16" ht="24.75" customHeight="1" x14ac:dyDescent="0.3">
      <c r="A149" s="67">
        <v>148</v>
      </c>
      <c r="B149" s="25" t="s">
        <v>20</v>
      </c>
      <c r="C149" s="25" t="s">
        <v>1596</v>
      </c>
      <c r="D149" s="25" t="s">
        <v>77</v>
      </c>
      <c r="E149" s="25" t="s">
        <v>3023</v>
      </c>
      <c r="F149" s="29" t="s">
        <v>3104</v>
      </c>
      <c r="G149" s="25" t="s">
        <v>3105</v>
      </c>
      <c r="H149" s="25"/>
      <c r="I149" s="25" t="s">
        <v>3106</v>
      </c>
      <c r="J149" s="25" t="s">
        <v>3107</v>
      </c>
      <c r="K149" s="25" t="s">
        <v>3108</v>
      </c>
      <c r="L149" s="22" t="s">
        <v>3109</v>
      </c>
      <c r="M149" s="25" t="s">
        <v>3110</v>
      </c>
      <c r="N149" s="27" t="s">
        <v>818</v>
      </c>
      <c r="O149" s="27" t="s">
        <v>3019</v>
      </c>
      <c r="P149" s="17"/>
    </row>
    <row r="150" spans="1:16" ht="24.75" customHeight="1" x14ac:dyDescent="0.3">
      <c r="A150" s="67">
        <v>149</v>
      </c>
      <c r="B150" s="25" t="s">
        <v>19</v>
      </c>
      <c r="C150" s="25" t="s">
        <v>1510</v>
      </c>
      <c r="D150" s="25" t="s">
        <v>77</v>
      </c>
      <c r="E150" s="25" t="s">
        <v>1131</v>
      </c>
      <c r="F150" s="26" t="s">
        <v>1511</v>
      </c>
      <c r="G150" s="25" t="s">
        <v>1512</v>
      </c>
      <c r="H150" s="25" t="s">
        <v>1513</v>
      </c>
      <c r="I150" s="25" t="s">
        <v>1514</v>
      </c>
      <c r="J150" s="25" t="s">
        <v>1515</v>
      </c>
      <c r="K150" s="25" t="s">
        <v>1516</v>
      </c>
      <c r="L150" s="24" t="s">
        <v>1517</v>
      </c>
      <c r="M150" s="25" t="s">
        <v>1518</v>
      </c>
      <c r="N150" s="27" t="s">
        <v>818</v>
      </c>
      <c r="O150" s="27" t="s">
        <v>447</v>
      </c>
      <c r="P150" s="17"/>
    </row>
    <row r="151" spans="1:16" ht="24.75" customHeight="1" x14ac:dyDescent="0.3">
      <c r="A151" s="67">
        <v>150</v>
      </c>
      <c r="B151" s="25" t="s">
        <v>19</v>
      </c>
      <c r="C151" s="25" t="s">
        <v>1510</v>
      </c>
      <c r="D151" s="25" t="s">
        <v>77</v>
      </c>
      <c r="E151" s="25" t="s">
        <v>1833</v>
      </c>
      <c r="F151" s="26" t="s">
        <v>1488</v>
      </c>
      <c r="G151" s="25" t="s">
        <v>1978</v>
      </c>
      <c r="H151" s="25" t="s">
        <v>1979</v>
      </c>
      <c r="I151" s="25" t="s">
        <v>1980</v>
      </c>
      <c r="J151" s="25" t="s">
        <v>1981</v>
      </c>
      <c r="K151" s="25" t="s">
        <v>1122</v>
      </c>
      <c r="L151" s="22" t="s">
        <v>1013</v>
      </c>
      <c r="M151" s="25" t="s">
        <v>1982</v>
      </c>
      <c r="N151" s="27" t="s">
        <v>818</v>
      </c>
      <c r="O151" s="27" t="s">
        <v>447</v>
      </c>
      <c r="P151" s="17"/>
    </row>
    <row r="152" spans="1:16" ht="24.75" customHeight="1" x14ac:dyDescent="0.3">
      <c r="A152" s="67">
        <v>151</v>
      </c>
      <c r="B152" s="25" t="s">
        <v>1983</v>
      </c>
      <c r="C152" s="25" t="s">
        <v>1510</v>
      </c>
      <c r="D152" s="25" t="s">
        <v>77</v>
      </c>
      <c r="E152" s="25" t="s">
        <v>1833</v>
      </c>
      <c r="F152" s="26" t="s">
        <v>1495</v>
      </c>
      <c r="G152" s="25" t="s">
        <v>1984</v>
      </c>
      <c r="H152" s="25" t="s">
        <v>1985</v>
      </c>
      <c r="I152" s="25" t="s">
        <v>1986</v>
      </c>
      <c r="J152" s="25" t="s">
        <v>1987</v>
      </c>
      <c r="K152" s="25" t="s">
        <v>1122</v>
      </c>
      <c r="L152" s="22" t="s">
        <v>1013</v>
      </c>
      <c r="M152" s="25" t="s">
        <v>1988</v>
      </c>
      <c r="N152" s="27" t="s">
        <v>818</v>
      </c>
      <c r="O152" s="27" t="s">
        <v>447</v>
      </c>
      <c r="P152" s="17"/>
    </row>
    <row r="153" spans="1:16" ht="24.75" customHeight="1" x14ac:dyDescent="0.3">
      <c r="A153" s="67">
        <v>152</v>
      </c>
      <c r="B153" s="25" t="s">
        <v>18</v>
      </c>
      <c r="C153" s="25" t="s">
        <v>824</v>
      </c>
      <c r="D153" s="25" t="s">
        <v>77</v>
      </c>
      <c r="E153" s="25" t="s">
        <v>8</v>
      </c>
      <c r="F153" s="26" t="s">
        <v>825</v>
      </c>
      <c r="G153" s="25" t="s">
        <v>148</v>
      </c>
      <c r="H153" s="25" t="s">
        <v>149</v>
      </c>
      <c r="I153" s="25" t="s">
        <v>826</v>
      </c>
      <c r="J153" s="25" t="s">
        <v>180</v>
      </c>
      <c r="K153" s="25" t="s">
        <v>179</v>
      </c>
      <c r="L153" s="22" t="s">
        <v>827</v>
      </c>
      <c r="M153" s="25" t="s">
        <v>828</v>
      </c>
      <c r="N153" s="27" t="s">
        <v>417</v>
      </c>
      <c r="O153" s="27" t="s">
        <v>447</v>
      </c>
      <c r="P153" s="17"/>
    </row>
    <row r="154" spans="1:16" ht="24.75" customHeight="1" x14ac:dyDescent="0.3">
      <c r="A154" s="67">
        <v>153</v>
      </c>
      <c r="B154" s="25" t="s">
        <v>19</v>
      </c>
      <c r="C154" s="25" t="s">
        <v>1519</v>
      </c>
      <c r="D154" s="25" t="s">
        <v>77</v>
      </c>
      <c r="E154" s="25" t="s">
        <v>1131</v>
      </c>
      <c r="F154" s="26" t="s">
        <v>1511</v>
      </c>
      <c r="G154" s="25" t="s">
        <v>1520</v>
      </c>
      <c r="H154" s="25" t="s">
        <v>1521</v>
      </c>
      <c r="I154" s="25" t="s">
        <v>1522</v>
      </c>
      <c r="J154" s="25" t="s">
        <v>1523</v>
      </c>
      <c r="K154" s="25" t="s">
        <v>1524</v>
      </c>
      <c r="L154" s="22" t="s">
        <v>1525</v>
      </c>
      <c r="M154" s="25" t="s">
        <v>1526</v>
      </c>
      <c r="N154" s="27" t="s">
        <v>818</v>
      </c>
      <c r="O154" s="27" t="s">
        <v>447</v>
      </c>
      <c r="P154" s="17"/>
    </row>
    <row r="155" spans="1:16" ht="24.75" customHeight="1" x14ac:dyDescent="0.3">
      <c r="A155" s="67">
        <v>154</v>
      </c>
      <c r="B155" s="25" t="s">
        <v>19</v>
      </c>
      <c r="C155" s="25" t="s">
        <v>1519</v>
      </c>
      <c r="D155" s="25" t="s">
        <v>77</v>
      </c>
      <c r="E155" s="25" t="s">
        <v>128</v>
      </c>
      <c r="F155" s="26" t="s">
        <v>1989</v>
      </c>
      <c r="G155" s="25" t="s">
        <v>1990</v>
      </c>
      <c r="H155" s="25" t="s">
        <v>1991</v>
      </c>
      <c r="I155" s="25" t="s">
        <v>1992</v>
      </c>
      <c r="J155" s="25" t="s">
        <v>1993</v>
      </c>
      <c r="K155" s="25" t="s">
        <v>1122</v>
      </c>
      <c r="L155" s="22" t="s">
        <v>1994</v>
      </c>
      <c r="M155" s="25" t="s">
        <v>1995</v>
      </c>
      <c r="N155" s="27" t="s">
        <v>818</v>
      </c>
      <c r="O155" s="27" t="s">
        <v>447</v>
      </c>
      <c r="P155" s="17"/>
    </row>
    <row r="156" spans="1:16" ht="24.75" customHeight="1" x14ac:dyDescent="0.3">
      <c r="A156" s="67">
        <v>155</v>
      </c>
      <c r="B156" s="25" t="s">
        <v>19</v>
      </c>
      <c r="C156" s="25" t="s">
        <v>1519</v>
      </c>
      <c r="D156" s="25" t="s">
        <v>77</v>
      </c>
      <c r="E156" s="25" t="s">
        <v>128</v>
      </c>
      <c r="F156" s="29" t="s">
        <v>2303</v>
      </c>
      <c r="G156" s="25" t="s">
        <v>2304</v>
      </c>
      <c r="H156" s="25" t="s">
        <v>2305</v>
      </c>
      <c r="I156" s="25" t="s">
        <v>2306</v>
      </c>
      <c r="J156" s="25" t="s">
        <v>1499</v>
      </c>
      <c r="K156" s="25" t="s">
        <v>1122</v>
      </c>
      <c r="L156" s="28" t="s">
        <v>82</v>
      </c>
      <c r="M156" s="25" t="s">
        <v>2307</v>
      </c>
      <c r="N156" s="27" t="s">
        <v>2285</v>
      </c>
      <c r="O156" s="27" t="s">
        <v>418</v>
      </c>
      <c r="P156" s="17"/>
    </row>
    <row r="157" spans="1:16" ht="24.75" customHeight="1" x14ac:dyDescent="0.3">
      <c r="A157" s="67">
        <v>156</v>
      </c>
      <c r="B157" s="37" t="s">
        <v>19</v>
      </c>
      <c r="C157" s="37" t="s">
        <v>1519</v>
      </c>
      <c r="D157" s="37" t="s">
        <v>77</v>
      </c>
      <c r="E157" s="25" t="s">
        <v>2318</v>
      </c>
      <c r="F157" s="29" t="s">
        <v>2478</v>
      </c>
      <c r="G157" s="37" t="s">
        <v>2479</v>
      </c>
      <c r="H157" s="37" t="s">
        <v>2480</v>
      </c>
      <c r="I157" s="37" t="s">
        <v>2481</v>
      </c>
      <c r="J157" s="37" t="s">
        <v>2482</v>
      </c>
      <c r="K157" s="37" t="s">
        <v>2483</v>
      </c>
      <c r="L157" s="28"/>
      <c r="M157" s="37" t="s">
        <v>2484</v>
      </c>
      <c r="N157" s="27" t="s">
        <v>2285</v>
      </c>
      <c r="O157" s="27" t="s">
        <v>418</v>
      </c>
      <c r="P157" s="17"/>
    </row>
    <row r="158" spans="1:16" ht="24.75" customHeight="1" x14ac:dyDescent="0.3">
      <c r="A158" s="67">
        <v>157</v>
      </c>
      <c r="B158" s="25" t="s">
        <v>19</v>
      </c>
      <c r="C158" s="25" t="s">
        <v>1519</v>
      </c>
      <c r="D158" s="25" t="s">
        <v>77</v>
      </c>
      <c r="E158" s="25" t="s">
        <v>1131</v>
      </c>
      <c r="F158" s="29" t="s">
        <v>2895</v>
      </c>
      <c r="G158" s="25" t="s">
        <v>2896</v>
      </c>
      <c r="H158" s="25" t="s">
        <v>2897</v>
      </c>
      <c r="I158" s="25" t="s">
        <v>2898</v>
      </c>
      <c r="J158" s="25" t="s">
        <v>2899</v>
      </c>
      <c r="K158" s="25" t="s">
        <v>2900</v>
      </c>
      <c r="L158" s="22" t="s">
        <v>2901</v>
      </c>
      <c r="M158" s="25" t="s">
        <v>2902</v>
      </c>
      <c r="N158" s="27" t="s">
        <v>818</v>
      </c>
      <c r="O158" s="27" t="s">
        <v>447</v>
      </c>
      <c r="P158" s="17"/>
    </row>
    <row r="159" spans="1:16" ht="24.75" customHeight="1" x14ac:dyDescent="0.3">
      <c r="A159" s="67">
        <v>158</v>
      </c>
      <c r="B159" s="25" t="s">
        <v>84</v>
      </c>
      <c r="C159" s="25" t="s">
        <v>45</v>
      </c>
      <c r="D159" s="25" t="s">
        <v>77</v>
      </c>
      <c r="E159" s="25" t="s">
        <v>1131</v>
      </c>
      <c r="F159" s="16" t="s">
        <v>1132</v>
      </c>
      <c r="G159" s="25" t="s">
        <v>1133</v>
      </c>
      <c r="H159" s="25" t="s">
        <v>1134</v>
      </c>
      <c r="I159" s="25" t="s">
        <v>1135</v>
      </c>
      <c r="J159" s="33" t="s">
        <v>1136</v>
      </c>
      <c r="K159" s="33" t="s">
        <v>1137</v>
      </c>
      <c r="L159" s="24" t="s">
        <v>1138</v>
      </c>
      <c r="M159" s="25" t="s">
        <v>1139</v>
      </c>
      <c r="N159" s="27" t="s">
        <v>417</v>
      </c>
      <c r="O159" s="27" t="s">
        <v>447</v>
      </c>
      <c r="P159" s="17"/>
    </row>
    <row r="160" spans="1:16" ht="24.75" customHeight="1" x14ac:dyDescent="0.3">
      <c r="A160" s="67">
        <v>159</v>
      </c>
      <c r="B160" s="25" t="s">
        <v>84</v>
      </c>
      <c r="C160" s="25" t="s">
        <v>45</v>
      </c>
      <c r="D160" s="25" t="s">
        <v>77</v>
      </c>
      <c r="E160" s="25" t="s">
        <v>1131</v>
      </c>
      <c r="F160" s="16" t="s">
        <v>1140</v>
      </c>
      <c r="G160" s="25" t="s">
        <v>1141</v>
      </c>
      <c r="H160" s="25" t="s">
        <v>1142</v>
      </c>
      <c r="I160" s="25" t="s">
        <v>1143</v>
      </c>
      <c r="J160" s="33" t="s">
        <v>1144</v>
      </c>
      <c r="K160" s="33" t="s">
        <v>1145</v>
      </c>
      <c r="L160" s="24" t="s">
        <v>1146</v>
      </c>
      <c r="M160" s="25" t="s">
        <v>1147</v>
      </c>
      <c r="N160" s="27" t="s">
        <v>417</v>
      </c>
      <c r="O160" s="27" t="s">
        <v>447</v>
      </c>
      <c r="P160" s="17"/>
    </row>
    <row r="161" spans="1:16" ht="24.75" customHeight="1" x14ac:dyDescent="0.3">
      <c r="A161" s="67">
        <v>160</v>
      </c>
      <c r="B161" s="25" t="s">
        <v>84</v>
      </c>
      <c r="C161" s="25" t="s">
        <v>45</v>
      </c>
      <c r="D161" s="25" t="s">
        <v>77</v>
      </c>
      <c r="E161" s="25" t="s">
        <v>127</v>
      </c>
      <c r="F161" s="26" t="s">
        <v>3</v>
      </c>
      <c r="G161" s="25" t="s">
        <v>1148</v>
      </c>
      <c r="H161" s="25" t="s">
        <v>1149</v>
      </c>
      <c r="I161" s="25" t="s">
        <v>1150</v>
      </c>
      <c r="J161" s="33" t="s">
        <v>104</v>
      </c>
      <c r="K161" s="33" t="s">
        <v>1151</v>
      </c>
      <c r="L161" s="22"/>
      <c r="M161" s="25" t="s">
        <v>1152</v>
      </c>
      <c r="N161" s="27" t="s">
        <v>417</v>
      </c>
      <c r="O161" s="27" t="s">
        <v>447</v>
      </c>
      <c r="P161" s="17"/>
    </row>
    <row r="162" spans="1:16" ht="24.75" customHeight="1" x14ac:dyDescent="0.3">
      <c r="A162" s="67">
        <v>161</v>
      </c>
      <c r="B162" s="25" t="s">
        <v>84</v>
      </c>
      <c r="C162" s="25" t="s">
        <v>45</v>
      </c>
      <c r="D162" s="25" t="s">
        <v>77</v>
      </c>
      <c r="E162" s="25" t="s">
        <v>1131</v>
      </c>
      <c r="F162" s="26" t="s">
        <v>1153</v>
      </c>
      <c r="G162" s="25" t="s">
        <v>1154</v>
      </c>
      <c r="H162" s="25" t="s">
        <v>1155</v>
      </c>
      <c r="I162" s="25" t="s">
        <v>1156</v>
      </c>
      <c r="J162" s="25" t="s">
        <v>1157</v>
      </c>
      <c r="K162" s="25" t="s">
        <v>1158</v>
      </c>
      <c r="L162" s="22" t="s">
        <v>1159</v>
      </c>
      <c r="M162" s="25" t="s">
        <v>1160</v>
      </c>
      <c r="N162" s="27" t="s">
        <v>417</v>
      </c>
      <c r="O162" s="27" t="s">
        <v>447</v>
      </c>
      <c r="P162" s="17"/>
    </row>
    <row r="163" spans="1:16" ht="24.75" customHeight="1" x14ac:dyDescent="0.3">
      <c r="A163" s="67">
        <v>162</v>
      </c>
      <c r="B163" s="25" t="s">
        <v>84</v>
      </c>
      <c r="C163" s="25" t="s">
        <v>45</v>
      </c>
      <c r="D163" s="25" t="s">
        <v>77</v>
      </c>
      <c r="E163" s="25" t="s">
        <v>128</v>
      </c>
      <c r="F163" s="26" t="s">
        <v>1852</v>
      </c>
      <c r="G163" s="25" t="s">
        <v>1853</v>
      </c>
      <c r="H163" s="25" t="s">
        <v>1854</v>
      </c>
      <c r="I163" s="25" t="s">
        <v>1855</v>
      </c>
      <c r="J163" s="25" t="s">
        <v>1856</v>
      </c>
      <c r="K163" s="25" t="s">
        <v>1857</v>
      </c>
      <c r="L163" s="22"/>
      <c r="M163" s="25" t="s">
        <v>1858</v>
      </c>
      <c r="N163" s="27" t="s">
        <v>417</v>
      </c>
      <c r="O163" s="27" t="s">
        <v>447</v>
      </c>
      <c r="P163" s="17"/>
    </row>
    <row r="164" spans="1:16" ht="24.75" customHeight="1" x14ac:dyDescent="0.3">
      <c r="A164" s="67">
        <v>163</v>
      </c>
      <c r="B164" s="25" t="s">
        <v>84</v>
      </c>
      <c r="C164" s="25" t="s">
        <v>45</v>
      </c>
      <c r="D164" s="25" t="s">
        <v>77</v>
      </c>
      <c r="E164" s="25" t="s">
        <v>3023</v>
      </c>
      <c r="F164" s="29" t="s">
        <v>3038</v>
      </c>
      <c r="G164" s="25" t="s">
        <v>3039</v>
      </c>
      <c r="H164" s="25" t="s">
        <v>3040</v>
      </c>
      <c r="I164" s="25" t="s">
        <v>3041</v>
      </c>
      <c r="J164" s="25" t="s">
        <v>3042</v>
      </c>
      <c r="K164" s="25" t="s">
        <v>3043</v>
      </c>
      <c r="L164" s="22" t="s">
        <v>3044</v>
      </c>
      <c r="M164" s="25" t="s">
        <v>3045</v>
      </c>
      <c r="N164" s="27" t="s">
        <v>818</v>
      </c>
      <c r="O164" s="27" t="s">
        <v>3019</v>
      </c>
      <c r="P164" s="17"/>
    </row>
    <row r="165" spans="1:16" ht="24.75" customHeight="1" x14ac:dyDescent="0.3">
      <c r="A165" s="67">
        <v>164</v>
      </c>
      <c r="B165" s="25" t="s">
        <v>2</v>
      </c>
      <c r="C165" s="25" t="s">
        <v>85</v>
      </c>
      <c r="D165" s="25" t="s">
        <v>77</v>
      </c>
      <c r="E165" s="25" t="s">
        <v>127</v>
      </c>
      <c r="F165" s="26" t="s">
        <v>1210</v>
      </c>
      <c r="G165" s="25" t="s">
        <v>1211</v>
      </c>
      <c r="H165" s="25" t="s">
        <v>1212</v>
      </c>
      <c r="I165" s="25" t="s">
        <v>1213</v>
      </c>
      <c r="J165" s="25" t="s">
        <v>1214</v>
      </c>
      <c r="K165" s="25" t="s">
        <v>1215</v>
      </c>
      <c r="L165" s="22" t="s">
        <v>82</v>
      </c>
      <c r="M165" s="25" t="s">
        <v>1216</v>
      </c>
      <c r="N165" s="27" t="s">
        <v>417</v>
      </c>
      <c r="O165" s="27" t="s">
        <v>447</v>
      </c>
      <c r="P165" s="17"/>
    </row>
    <row r="166" spans="1:16" ht="24.75" customHeight="1" x14ac:dyDescent="0.3">
      <c r="A166" s="67">
        <v>165</v>
      </c>
      <c r="B166" s="25" t="s">
        <v>2</v>
      </c>
      <c r="C166" s="25" t="s">
        <v>85</v>
      </c>
      <c r="D166" s="25" t="s">
        <v>77</v>
      </c>
      <c r="E166" s="25" t="s">
        <v>1833</v>
      </c>
      <c r="F166" s="26" t="s">
        <v>1872</v>
      </c>
      <c r="G166" s="25" t="s">
        <v>1873</v>
      </c>
      <c r="H166" s="25" t="s">
        <v>1874</v>
      </c>
      <c r="I166" s="25" t="s">
        <v>1875</v>
      </c>
      <c r="J166" s="25" t="s">
        <v>1876</v>
      </c>
      <c r="K166" s="25" t="s">
        <v>1877</v>
      </c>
      <c r="L166" s="22" t="s">
        <v>82</v>
      </c>
      <c r="M166" s="25" t="s">
        <v>1878</v>
      </c>
      <c r="N166" s="27" t="s">
        <v>417</v>
      </c>
      <c r="O166" s="27" t="s">
        <v>447</v>
      </c>
      <c r="P166" s="17"/>
    </row>
    <row r="167" spans="1:16" ht="24.75" customHeight="1" x14ac:dyDescent="0.3">
      <c r="A167" s="67">
        <v>166</v>
      </c>
      <c r="B167" s="25" t="s">
        <v>2</v>
      </c>
      <c r="C167" s="25" t="s">
        <v>85</v>
      </c>
      <c r="D167" s="25" t="s">
        <v>77</v>
      </c>
      <c r="E167" s="25" t="s">
        <v>127</v>
      </c>
      <c r="F167" s="29" t="s">
        <v>3205</v>
      </c>
      <c r="G167" s="25" t="s">
        <v>3422</v>
      </c>
      <c r="H167" s="25" t="s">
        <v>3384</v>
      </c>
      <c r="I167" s="25" t="s">
        <v>3423</v>
      </c>
      <c r="J167" s="20" t="s">
        <v>3386</v>
      </c>
      <c r="K167" s="20" t="s">
        <v>3386</v>
      </c>
      <c r="L167" s="25" t="s">
        <v>3424</v>
      </c>
      <c r="M167" s="25" t="s">
        <v>3425</v>
      </c>
      <c r="N167" s="20" t="s">
        <v>3426</v>
      </c>
      <c r="O167" s="17" t="s">
        <v>3415</v>
      </c>
      <c r="P167" s="17"/>
    </row>
    <row r="168" spans="1:16" ht="24.75" customHeight="1" x14ac:dyDescent="0.3">
      <c r="A168" s="67">
        <v>167</v>
      </c>
      <c r="B168" s="25" t="s">
        <v>2</v>
      </c>
      <c r="C168" s="25" t="s">
        <v>85</v>
      </c>
      <c r="D168" s="25" t="s">
        <v>77</v>
      </c>
      <c r="E168" s="25" t="s">
        <v>128</v>
      </c>
      <c r="F168" s="29" t="s">
        <v>86</v>
      </c>
      <c r="G168" s="25" t="s">
        <v>87</v>
      </c>
      <c r="H168" s="25" t="s">
        <v>207</v>
      </c>
      <c r="I168" s="25" t="s">
        <v>249</v>
      </c>
      <c r="J168" s="25" t="s">
        <v>88</v>
      </c>
      <c r="K168" s="25" t="s">
        <v>250</v>
      </c>
      <c r="L168" s="22" t="s">
        <v>82</v>
      </c>
      <c r="M168" s="25" t="s">
        <v>251</v>
      </c>
      <c r="N168" s="20" t="s">
        <v>129</v>
      </c>
      <c r="O168" s="27" t="s">
        <v>3523</v>
      </c>
      <c r="P168" s="17"/>
    </row>
    <row r="169" spans="1:16" ht="24.75" customHeight="1" x14ac:dyDescent="0.3">
      <c r="A169" s="67">
        <v>168</v>
      </c>
      <c r="B169" s="25" t="s">
        <v>89</v>
      </c>
      <c r="C169" s="25" t="s">
        <v>153</v>
      </c>
      <c r="D169" s="25" t="s">
        <v>77</v>
      </c>
      <c r="E169" s="25" t="s">
        <v>8</v>
      </c>
      <c r="F169" s="29" t="s">
        <v>448</v>
      </c>
      <c r="G169" s="25" t="s">
        <v>449</v>
      </c>
      <c r="H169" s="25"/>
      <c r="I169" s="25" t="s">
        <v>450</v>
      </c>
      <c r="J169" s="25" t="s">
        <v>423</v>
      </c>
      <c r="K169" s="25" t="s">
        <v>424</v>
      </c>
      <c r="L169" s="22" t="s">
        <v>451</v>
      </c>
      <c r="M169" s="25" t="s">
        <v>452</v>
      </c>
      <c r="N169" s="30" t="s">
        <v>417</v>
      </c>
      <c r="O169" s="27" t="s">
        <v>447</v>
      </c>
      <c r="P169" s="17"/>
    </row>
    <row r="170" spans="1:16" ht="24.75" customHeight="1" x14ac:dyDescent="0.3">
      <c r="A170" s="67">
        <v>169</v>
      </c>
      <c r="B170" s="25" t="s">
        <v>89</v>
      </c>
      <c r="C170" s="25" t="s">
        <v>153</v>
      </c>
      <c r="D170" s="25" t="s">
        <v>77</v>
      </c>
      <c r="E170" s="25" t="s">
        <v>127</v>
      </c>
      <c r="F170" s="29" t="s">
        <v>3299</v>
      </c>
      <c r="G170" s="25" t="s">
        <v>3300</v>
      </c>
      <c r="H170" s="25" t="s">
        <v>207</v>
      </c>
      <c r="I170" s="25" t="s">
        <v>3301</v>
      </c>
      <c r="J170" s="20" t="s">
        <v>3302</v>
      </c>
      <c r="K170" s="20" t="s">
        <v>3303</v>
      </c>
      <c r="L170" s="25" t="s">
        <v>3304</v>
      </c>
      <c r="M170" s="25" t="s">
        <v>3305</v>
      </c>
      <c r="N170" s="20" t="s">
        <v>260</v>
      </c>
      <c r="O170" s="17" t="s">
        <v>3306</v>
      </c>
      <c r="P170" s="17"/>
    </row>
    <row r="171" spans="1:16" ht="24.75" customHeight="1" x14ac:dyDescent="0.3">
      <c r="A171" s="67">
        <v>170</v>
      </c>
      <c r="B171" s="25" t="s">
        <v>16</v>
      </c>
      <c r="C171" s="25" t="s">
        <v>582</v>
      </c>
      <c r="D171" s="25" t="s">
        <v>77</v>
      </c>
      <c r="E171" s="25" t="s">
        <v>8</v>
      </c>
      <c r="F171" s="29" t="s">
        <v>583</v>
      </c>
      <c r="G171" s="25" t="s">
        <v>584</v>
      </c>
      <c r="H171" s="25" t="s">
        <v>93</v>
      </c>
      <c r="I171" s="25" t="s">
        <v>585</v>
      </c>
      <c r="J171" s="25" t="s">
        <v>586</v>
      </c>
      <c r="K171" s="25" t="s">
        <v>587</v>
      </c>
      <c r="L171" s="22" t="s">
        <v>82</v>
      </c>
      <c r="M171" s="25" t="s">
        <v>588</v>
      </c>
      <c r="N171" s="30" t="s">
        <v>417</v>
      </c>
      <c r="O171" s="27" t="s">
        <v>447</v>
      </c>
      <c r="P171" s="17"/>
    </row>
    <row r="172" spans="1:16" ht="24.75" customHeight="1" x14ac:dyDescent="0.3">
      <c r="A172" s="67">
        <v>171</v>
      </c>
      <c r="B172" s="25" t="s">
        <v>16</v>
      </c>
      <c r="C172" s="25" t="s">
        <v>582</v>
      </c>
      <c r="D172" s="25" t="s">
        <v>77</v>
      </c>
      <c r="E172" s="25" t="s">
        <v>9</v>
      </c>
      <c r="F172" s="26" t="s">
        <v>1063</v>
      </c>
      <c r="G172" s="25" t="s">
        <v>1064</v>
      </c>
      <c r="H172" s="25"/>
      <c r="I172" s="25" t="s">
        <v>1065</v>
      </c>
      <c r="J172" s="25" t="s">
        <v>1066</v>
      </c>
      <c r="K172" s="25" t="s">
        <v>1067</v>
      </c>
      <c r="L172" s="24" t="s">
        <v>82</v>
      </c>
      <c r="M172" s="25" t="s">
        <v>94</v>
      </c>
      <c r="N172" s="31" t="s">
        <v>417</v>
      </c>
      <c r="O172" s="31" t="s">
        <v>447</v>
      </c>
      <c r="P172" s="17"/>
    </row>
    <row r="173" spans="1:16" ht="24.75" customHeight="1" x14ac:dyDescent="0.3">
      <c r="A173" s="67">
        <v>172</v>
      </c>
      <c r="B173" s="25" t="s">
        <v>16</v>
      </c>
      <c r="C173" s="25" t="s">
        <v>582</v>
      </c>
      <c r="D173" s="25" t="s">
        <v>77</v>
      </c>
      <c r="E173" s="25" t="s">
        <v>127</v>
      </c>
      <c r="F173" s="26" t="s">
        <v>1353</v>
      </c>
      <c r="G173" s="25" t="s">
        <v>1354</v>
      </c>
      <c r="H173" s="25" t="s">
        <v>1355</v>
      </c>
      <c r="I173" s="25" t="s">
        <v>1356</v>
      </c>
      <c r="J173" s="25" t="s">
        <v>1357</v>
      </c>
      <c r="K173" s="25" t="s">
        <v>1358</v>
      </c>
      <c r="L173" s="24" t="s">
        <v>82</v>
      </c>
      <c r="M173" s="25" t="s">
        <v>94</v>
      </c>
      <c r="N173" s="27" t="s">
        <v>417</v>
      </c>
      <c r="O173" s="27" t="s">
        <v>447</v>
      </c>
      <c r="P173" s="17"/>
    </row>
    <row r="174" spans="1:16" ht="24.75" customHeight="1" x14ac:dyDescent="0.3">
      <c r="A174" s="67">
        <v>173</v>
      </c>
      <c r="B174" s="25" t="s">
        <v>16</v>
      </c>
      <c r="C174" s="25" t="s">
        <v>582</v>
      </c>
      <c r="D174" s="25" t="s">
        <v>77</v>
      </c>
      <c r="E174" s="25" t="s">
        <v>1131</v>
      </c>
      <c r="F174" s="26" t="s">
        <v>1359</v>
      </c>
      <c r="G174" s="25" t="s">
        <v>1360</v>
      </c>
      <c r="H174" s="25" t="s">
        <v>1361</v>
      </c>
      <c r="I174" s="25" t="s">
        <v>1362</v>
      </c>
      <c r="J174" s="25" t="s">
        <v>1363</v>
      </c>
      <c r="K174" s="25" t="s">
        <v>1364</v>
      </c>
      <c r="L174" s="24" t="s">
        <v>82</v>
      </c>
      <c r="M174" s="25" t="s">
        <v>1365</v>
      </c>
      <c r="N174" s="27" t="s">
        <v>417</v>
      </c>
      <c r="O174" s="27" t="s">
        <v>447</v>
      </c>
      <c r="P174" s="17"/>
    </row>
    <row r="175" spans="1:16" ht="24.75" customHeight="1" x14ac:dyDescent="0.3">
      <c r="A175" s="67">
        <v>174</v>
      </c>
      <c r="B175" s="25" t="s">
        <v>16</v>
      </c>
      <c r="C175" s="25" t="s">
        <v>582</v>
      </c>
      <c r="D175" s="25" t="s">
        <v>77</v>
      </c>
      <c r="E175" s="25" t="s">
        <v>1131</v>
      </c>
      <c r="F175" s="26" t="s">
        <v>1366</v>
      </c>
      <c r="G175" s="25" t="s">
        <v>1367</v>
      </c>
      <c r="H175" s="25"/>
      <c r="I175" s="25" t="s">
        <v>1368</v>
      </c>
      <c r="J175" s="25" t="s">
        <v>1369</v>
      </c>
      <c r="K175" s="25" t="s">
        <v>1370</v>
      </c>
      <c r="L175" s="24" t="s">
        <v>82</v>
      </c>
      <c r="M175" s="25" t="s">
        <v>1371</v>
      </c>
      <c r="N175" s="27" t="s">
        <v>417</v>
      </c>
      <c r="O175" s="27" t="s">
        <v>447</v>
      </c>
      <c r="P175" s="17"/>
    </row>
    <row r="176" spans="1:16" ht="24.75" customHeight="1" x14ac:dyDescent="0.3">
      <c r="A176" s="67">
        <v>175</v>
      </c>
      <c r="B176" s="25" t="s">
        <v>16</v>
      </c>
      <c r="C176" s="25" t="s">
        <v>582</v>
      </c>
      <c r="D176" s="25" t="s">
        <v>77</v>
      </c>
      <c r="E176" s="25" t="s">
        <v>1833</v>
      </c>
      <c r="F176" s="26" t="s">
        <v>1916</v>
      </c>
      <c r="G176" s="25" t="s">
        <v>1917</v>
      </c>
      <c r="H176" s="25"/>
      <c r="I176" s="25" t="s">
        <v>1918</v>
      </c>
      <c r="J176" s="25" t="s">
        <v>1919</v>
      </c>
      <c r="K176" s="25" t="s">
        <v>1920</v>
      </c>
      <c r="L176" s="24" t="s">
        <v>82</v>
      </c>
      <c r="M176" s="25" t="s">
        <v>1921</v>
      </c>
      <c r="N176" s="27" t="s">
        <v>417</v>
      </c>
      <c r="O176" s="27" t="s">
        <v>447</v>
      </c>
      <c r="P176" s="17"/>
    </row>
    <row r="177" spans="1:16" ht="24.75" customHeight="1" x14ac:dyDescent="0.3">
      <c r="A177" s="67">
        <v>176</v>
      </c>
      <c r="B177" s="25" t="s">
        <v>89</v>
      </c>
      <c r="C177" s="25" t="s">
        <v>992</v>
      </c>
      <c r="D177" s="25" t="s">
        <v>77</v>
      </c>
      <c r="E177" s="25" t="s">
        <v>9</v>
      </c>
      <c r="F177" s="26" t="s">
        <v>993</v>
      </c>
      <c r="G177" s="25" t="s">
        <v>994</v>
      </c>
      <c r="H177" s="25"/>
      <c r="I177" s="25" t="s">
        <v>995</v>
      </c>
      <c r="J177" s="25" t="s">
        <v>423</v>
      </c>
      <c r="K177" s="25" t="s">
        <v>424</v>
      </c>
      <c r="L177" s="22" t="s">
        <v>996</v>
      </c>
      <c r="M177" s="25" t="s">
        <v>997</v>
      </c>
      <c r="N177" s="27" t="s">
        <v>818</v>
      </c>
      <c r="O177" s="27" t="s">
        <v>447</v>
      </c>
      <c r="P177" s="17"/>
    </row>
    <row r="178" spans="1:16" ht="24.75" customHeight="1" x14ac:dyDescent="0.3">
      <c r="A178" s="67">
        <v>177</v>
      </c>
      <c r="B178" s="25" t="s">
        <v>89</v>
      </c>
      <c r="C178" s="25" t="s">
        <v>992</v>
      </c>
      <c r="D178" s="25" t="s">
        <v>77</v>
      </c>
      <c r="E178" s="25" t="s">
        <v>127</v>
      </c>
      <c r="F178" s="29" t="s">
        <v>3427</v>
      </c>
      <c r="G178" s="25" t="s">
        <v>3428</v>
      </c>
      <c r="H178" s="25" t="s">
        <v>207</v>
      </c>
      <c r="I178" s="25" t="s">
        <v>3429</v>
      </c>
      <c r="J178" s="20" t="s">
        <v>3430</v>
      </c>
      <c r="K178" s="20" t="s">
        <v>3431</v>
      </c>
      <c r="L178" s="25" t="s">
        <v>3432</v>
      </c>
      <c r="M178" s="25" t="s">
        <v>3433</v>
      </c>
      <c r="N178" s="20" t="s">
        <v>129</v>
      </c>
      <c r="O178" s="17" t="s">
        <v>3415</v>
      </c>
      <c r="P178" s="17"/>
    </row>
    <row r="179" spans="1:16" ht="24.75" customHeight="1" x14ac:dyDescent="0.3">
      <c r="A179" s="67">
        <v>178</v>
      </c>
      <c r="B179" s="25" t="s">
        <v>17</v>
      </c>
      <c r="C179" s="25" t="s">
        <v>774</v>
      </c>
      <c r="D179" s="25" t="s">
        <v>77</v>
      </c>
      <c r="E179" s="25" t="s">
        <v>454</v>
      </c>
      <c r="F179" s="26" t="s">
        <v>410</v>
      </c>
      <c r="G179" s="25" t="s">
        <v>775</v>
      </c>
      <c r="H179" s="25" t="s">
        <v>776</v>
      </c>
      <c r="I179" s="25" t="s">
        <v>777</v>
      </c>
      <c r="J179" s="25" t="s">
        <v>778</v>
      </c>
      <c r="K179" s="25" t="s">
        <v>779</v>
      </c>
      <c r="L179" s="24" t="s">
        <v>82</v>
      </c>
      <c r="M179" s="25" t="s">
        <v>780</v>
      </c>
      <c r="N179" s="27" t="s">
        <v>417</v>
      </c>
      <c r="O179" s="27" t="s">
        <v>447</v>
      </c>
      <c r="P179" s="17"/>
    </row>
    <row r="180" spans="1:16" ht="24.75" customHeight="1" x14ac:dyDescent="0.3">
      <c r="A180" s="67">
        <v>179</v>
      </c>
      <c r="B180" s="25" t="s">
        <v>21</v>
      </c>
      <c r="C180" s="25" t="s">
        <v>2080</v>
      </c>
      <c r="D180" s="25" t="s">
        <v>618</v>
      </c>
      <c r="E180" s="25" t="s">
        <v>1833</v>
      </c>
      <c r="F180" s="29" t="s">
        <v>2081</v>
      </c>
      <c r="G180" s="25" t="s">
        <v>2082</v>
      </c>
      <c r="H180" s="11" t="s">
        <v>2083</v>
      </c>
      <c r="I180" s="25" t="s">
        <v>2084</v>
      </c>
      <c r="J180" s="25" t="s">
        <v>2085</v>
      </c>
      <c r="K180" s="25" t="s">
        <v>2086</v>
      </c>
      <c r="L180" s="22" t="s">
        <v>2087</v>
      </c>
      <c r="M180" s="25" t="s">
        <v>2088</v>
      </c>
      <c r="N180" s="40" t="s">
        <v>417</v>
      </c>
      <c r="O180" s="31" t="s">
        <v>447</v>
      </c>
      <c r="P180" s="17"/>
    </row>
    <row r="181" spans="1:16" ht="24.75" customHeight="1" x14ac:dyDescent="0.3">
      <c r="A181" s="67">
        <v>180</v>
      </c>
      <c r="B181" s="25" t="s">
        <v>22</v>
      </c>
      <c r="C181" s="25" t="s">
        <v>2126</v>
      </c>
      <c r="D181" s="25" t="s">
        <v>77</v>
      </c>
      <c r="E181" s="25" t="s">
        <v>1833</v>
      </c>
      <c r="F181" s="29" t="s">
        <v>2095</v>
      </c>
      <c r="G181" s="25" t="s">
        <v>2127</v>
      </c>
      <c r="H181" s="25" t="s">
        <v>2128</v>
      </c>
      <c r="I181" s="25" t="s">
        <v>2104</v>
      </c>
      <c r="J181" s="25" t="s">
        <v>2129</v>
      </c>
      <c r="K181" s="25" t="s">
        <v>2130</v>
      </c>
      <c r="L181" s="22" t="s">
        <v>82</v>
      </c>
      <c r="M181" s="25" t="s">
        <v>2131</v>
      </c>
      <c r="N181" s="20" t="s">
        <v>417</v>
      </c>
      <c r="O181" s="27" t="s">
        <v>447</v>
      </c>
      <c r="P181" s="17"/>
    </row>
    <row r="182" spans="1:16" ht="24.75" customHeight="1" x14ac:dyDescent="0.3">
      <c r="A182" s="67">
        <v>181</v>
      </c>
      <c r="B182" s="25" t="s">
        <v>22</v>
      </c>
      <c r="C182" s="25" t="s">
        <v>2126</v>
      </c>
      <c r="D182" s="25" t="s">
        <v>78</v>
      </c>
      <c r="E182" s="25" t="s">
        <v>2226</v>
      </c>
      <c r="F182" s="26" t="s">
        <v>2227</v>
      </c>
      <c r="G182" s="25" t="s">
        <v>2228</v>
      </c>
      <c r="H182" s="25"/>
      <c r="I182" s="25" t="s">
        <v>2229</v>
      </c>
      <c r="J182" s="25" t="s">
        <v>2230</v>
      </c>
      <c r="K182" s="25"/>
      <c r="L182" s="22" t="s">
        <v>2231</v>
      </c>
      <c r="M182" s="25" t="s">
        <v>2232</v>
      </c>
      <c r="N182" s="27" t="s">
        <v>818</v>
      </c>
      <c r="O182" s="27" t="s">
        <v>447</v>
      </c>
      <c r="P182" s="17"/>
    </row>
    <row r="183" spans="1:16" ht="24.75" customHeight="1" x14ac:dyDescent="0.3">
      <c r="A183" s="67">
        <v>182</v>
      </c>
      <c r="B183" s="25" t="s">
        <v>143</v>
      </c>
      <c r="C183" s="25" t="s">
        <v>191</v>
      </c>
      <c r="D183" s="25" t="s">
        <v>77</v>
      </c>
      <c r="E183" s="25" t="s">
        <v>9</v>
      </c>
      <c r="F183" s="29" t="s">
        <v>3254</v>
      </c>
      <c r="G183" s="25" t="s">
        <v>3255</v>
      </c>
      <c r="H183" s="25" t="s">
        <v>3238</v>
      </c>
      <c r="I183" s="25" t="s">
        <v>3256</v>
      </c>
      <c r="J183" s="39" t="s">
        <v>3257</v>
      </c>
      <c r="K183" s="25" t="s">
        <v>207</v>
      </c>
      <c r="L183" s="19" t="s">
        <v>3258</v>
      </c>
      <c r="M183" s="25" t="s">
        <v>3259</v>
      </c>
      <c r="N183" s="27" t="s">
        <v>3242</v>
      </c>
      <c r="O183" s="27" t="s">
        <v>3177</v>
      </c>
      <c r="P183" s="17"/>
    </row>
    <row r="184" spans="1:16" ht="24.75" customHeight="1" x14ac:dyDescent="0.3">
      <c r="A184" s="67">
        <v>183</v>
      </c>
      <c r="B184" s="25" t="s">
        <v>143</v>
      </c>
      <c r="C184" s="25" t="s">
        <v>11</v>
      </c>
      <c r="D184" s="25" t="s">
        <v>77</v>
      </c>
      <c r="E184" s="25" t="s">
        <v>9</v>
      </c>
      <c r="F184" s="26" t="s">
        <v>1090</v>
      </c>
      <c r="G184" s="25" t="s">
        <v>1091</v>
      </c>
      <c r="H184" s="25"/>
      <c r="I184" s="25" t="s">
        <v>1092</v>
      </c>
      <c r="J184" s="25" t="s">
        <v>1093</v>
      </c>
      <c r="K184" s="25" t="s">
        <v>1094</v>
      </c>
      <c r="L184" s="25" t="s">
        <v>1095</v>
      </c>
      <c r="M184" s="25"/>
      <c r="N184" s="27" t="s">
        <v>417</v>
      </c>
      <c r="O184" s="27" t="s">
        <v>447</v>
      </c>
      <c r="P184" s="17"/>
    </row>
    <row r="185" spans="1:16" ht="24.75" customHeight="1" x14ac:dyDescent="0.3">
      <c r="A185" s="67">
        <v>184</v>
      </c>
      <c r="B185" s="25" t="s">
        <v>143</v>
      </c>
      <c r="C185" s="25" t="s">
        <v>11</v>
      </c>
      <c r="D185" s="25" t="s">
        <v>77</v>
      </c>
      <c r="E185" s="25" t="s">
        <v>9</v>
      </c>
      <c r="F185" s="29" t="s">
        <v>3260</v>
      </c>
      <c r="G185" s="25" t="s">
        <v>3261</v>
      </c>
      <c r="H185" s="25" t="s">
        <v>3238</v>
      </c>
      <c r="I185" s="25" t="s">
        <v>3262</v>
      </c>
      <c r="J185" s="39" t="s">
        <v>3263</v>
      </c>
      <c r="K185" s="25" t="s">
        <v>3264</v>
      </c>
      <c r="L185" s="19" t="s">
        <v>207</v>
      </c>
      <c r="M185" s="25" t="s">
        <v>11</v>
      </c>
      <c r="N185" s="27" t="s">
        <v>3242</v>
      </c>
      <c r="O185" s="27" t="s">
        <v>3177</v>
      </c>
      <c r="P185" s="17"/>
    </row>
    <row r="186" spans="1:16" ht="24.75" customHeight="1" x14ac:dyDescent="0.3">
      <c r="A186" s="67">
        <v>185</v>
      </c>
      <c r="B186" s="25" t="s">
        <v>143</v>
      </c>
      <c r="C186" s="25" t="s">
        <v>3265</v>
      </c>
      <c r="D186" s="25" t="s">
        <v>77</v>
      </c>
      <c r="E186" s="25" t="s">
        <v>9</v>
      </c>
      <c r="F186" s="29" t="s">
        <v>3266</v>
      </c>
      <c r="G186" s="25" t="s">
        <v>3267</v>
      </c>
      <c r="H186" s="25" t="s">
        <v>3238</v>
      </c>
      <c r="I186" s="25" t="s">
        <v>3268</v>
      </c>
      <c r="J186" s="39" t="s">
        <v>3269</v>
      </c>
      <c r="K186" s="25" t="s">
        <v>207</v>
      </c>
      <c r="L186" s="19" t="s">
        <v>3270</v>
      </c>
      <c r="M186" s="25" t="s">
        <v>3271</v>
      </c>
      <c r="N186" s="27" t="s">
        <v>3242</v>
      </c>
      <c r="O186" s="27" t="s">
        <v>3177</v>
      </c>
      <c r="P186" s="17"/>
    </row>
    <row r="187" spans="1:16" ht="24.75" customHeight="1" x14ac:dyDescent="0.3">
      <c r="A187" s="67">
        <v>186</v>
      </c>
      <c r="B187" s="25" t="s">
        <v>143</v>
      </c>
      <c r="C187" s="25" t="s">
        <v>3265</v>
      </c>
      <c r="D187" s="25" t="s">
        <v>77</v>
      </c>
      <c r="E187" s="25" t="s">
        <v>9</v>
      </c>
      <c r="F187" s="29" t="s">
        <v>3272</v>
      </c>
      <c r="G187" s="25" t="s">
        <v>3273</v>
      </c>
      <c r="H187" s="25" t="s">
        <v>3238</v>
      </c>
      <c r="I187" s="25" t="s">
        <v>3274</v>
      </c>
      <c r="J187" s="39" t="s">
        <v>3275</v>
      </c>
      <c r="K187" s="25" t="s">
        <v>207</v>
      </c>
      <c r="L187" s="19" t="s">
        <v>3270</v>
      </c>
      <c r="M187" s="25" t="s">
        <v>3271</v>
      </c>
      <c r="N187" s="27" t="s">
        <v>3242</v>
      </c>
      <c r="O187" s="27" t="s">
        <v>3177</v>
      </c>
      <c r="P187" s="17"/>
    </row>
    <row r="188" spans="1:16" ht="24.75" customHeight="1" x14ac:dyDescent="0.3">
      <c r="A188" s="67">
        <v>187</v>
      </c>
      <c r="B188" s="25" t="s">
        <v>143</v>
      </c>
      <c r="C188" s="25" t="s">
        <v>3276</v>
      </c>
      <c r="D188" s="25" t="s">
        <v>77</v>
      </c>
      <c r="E188" s="25" t="s">
        <v>9</v>
      </c>
      <c r="F188" s="29" t="s">
        <v>3277</v>
      </c>
      <c r="G188" s="25" t="s">
        <v>3278</v>
      </c>
      <c r="H188" s="25" t="s">
        <v>3238</v>
      </c>
      <c r="I188" s="25" t="s">
        <v>3279</v>
      </c>
      <c r="J188" s="39" t="s">
        <v>3280</v>
      </c>
      <c r="K188" s="25" t="s">
        <v>207</v>
      </c>
      <c r="L188" s="19" t="s">
        <v>3281</v>
      </c>
      <c r="M188" s="25" t="s">
        <v>3282</v>
      </c>
      <c r="N188" s="27" t="s">
        <v>3242</v>
      </c>
      <c r="O188" s="27" t="s">
        <v>3177</v>
      </c>
      <c r="P188" s="17"/>
    </row>
    <row r="189" spans="1:16" ht="24.75" customHeight="1" x14ac:dyDescent="0.3">
      <c r="A189" s="67">
        <v>188</v>
      </c>
      <c r="B189" s="25" t="s">
        <v>19</v>
      </c>
      <c r="C189" s="25" t="s">
        <v>1527</v>
      </c>
      <c r="D189" s="25" t="s">
        <v>77</v>
      </c>
      <c r="E189" s="25" t="s">
        <v>127</v>
      </c>
      <c r="F189" s="26" t="s">
        <v>1495</v>
      </c>
      <c r="G189" s="25" t="s">
        <v>1528</v>
      </c>
      <c r="H189" s="25" t="s">
        <v>1529</v>
      </c>
      <c r="I189" s="25" t="s">
        <v>1530</v>
      </c>
      <c r="J189" s="25" t="s">
        <v>1531</v>
      </c>
      <c r="K189" s="25" t="s">
        <v>1532</v>
      </c>
      <c r="L189" s="22" t="s">
        <v>1533</v>
      </c>
      <c r="M189" s="25" t="s">
        <v>1534</v>
      </c>
      <c r="N189" s="27" t="s">
        <v>818</v>
      </c>
      <c r="O189" s="27" t="s">
        <v>447</v>
      </c>
      <c r="P189" s="17"/>
    </row>
    <row r="190" spans="1:16" ht="24.75" customHeight="1" x14ac:dyDescent="0.3">
      <c r="A190" s="67">
        <v>189</v>
      </c>
      <c r="B190" s="25" t="s">
        <v>19</v>
      </c>
      <c r="C190" s="25" t="s">
        <v>1527</v>
      </c>
      <c r="D190" s="25" t="s">
        <v>77</v>
      </c>
      <c r="E190" s="25" t="s">
        <v>128</v>
      </c>
      <c r="F190" s="26" t="s">
        <v>1488</v>
      </c>
      <c r="G190" s="25" t="s">
        <v>1996</v>
      </c>
      <c r="H190" s="25" t="s">
        <v>1991</v>
      </c>
      <c r="I190" s="25" t="s">
        <v>1997</v>
      </c>
      <c r="J190" s="25" t="s">
        <v>1998</v>
      </c>
      <c r="K190" s="25" t="s">
        <v>1532</v>
      </c>
      <c r="L190" s="22" t="s">
        <v>1999</v>
      </c>
      <c r="M190" s="25" t="s">
        <v>1534</v>
      </c>
      <c r="N190" s="27" t="s">
        <v>818</v>
      </c>
      <c r="O190" s="27" t="s">
        <v>447</v>
      </c>
      <c r="P190" s="17"/>
    </row>
    <row r="191" spans="1:16" ht="24.75" customHeight="1" x14ac:dyDescent="0.3">
      <c r="A191" s="67">
        <v>190</v>
      </c>
      <c r="B191" s="25" t="s">
        <v>19</v>
      </c>
      <c r="C191" s="25" t="s">
        <v>1527</v>
      </c>
      <c r="D191" s="25" t="s">
        <v>77</v>
      </c>
      <c r="E191" s="25" t="s">
        <v>127</v>
      </c>
      <c r="F191" s="29" t="s">
        <v>3473</v>
      </c>
      <c r="G191" s="25" t="s">
        <v>3474</v>
      </c>
      <c r="H191" s="25" t="s">
        <v>3475</v>
      </c>
      <c r="I191" s="25" t="s">
        <v>3476</v>
      </c>
      <c r="J191" s="20" t="s">
        <v>3477</v>
      </c>
      <c r="K191" s="20" t="s">
        <v>3478</v>
      </c>
      <c r="L191" s="25" t="s">
        <v>3479</v>
      </c>
      <c r="M191" s="25" t="s">
        <v>3480</v>
      </c>
      <c r="N191" s="20" t="s">
        <v>3426</v>
      </c>
      <c r="O191" s="17" t="s">
        <v>3415</v>
      </c>
      <c r="P191" s="17"/>
    </row>
    <row r="192" spans="1:16" ht="24.75" customHeight="1" x14ac:dyDescent="0.3">
      <c r="A192" s="67">
        <v>191</v>
      </c>
      <c r="B192" s="25" t="s">
        <v>19</v>
      </c>
      <c r="C192" s="25" t="s">
        <v>1527</v>
      </c>
      <c r="D192" s="25" t="s">
        <v>77</v>
      </c>
      <c r="E192" s="25" t="s">
        <v>127</v>
      </c>
      <c r="F192" s="29" t="s">
        <v>1511</v>
      </c>
      <c r="G192" s="25" t="s">
        <v>1520</v>
      </c>
      <c r="H192" s="25" t="s">
        <v>1521</v>
      </c>
      <c r="I192" s="25" t="s">
        <v>3498</v>
      </c>
      <c r="J192" s="20" t="s">
        <v>1539</v>
      </c>
      <c r="K192" s="20" t="s">
        <v>3499</v>
      </c>
      <c r="L192" s="25" t="s">
        <v>3500</v>
      </c>
      <c r="M192" s="25" t="s">
        <v>3501</v>
      </c>
      <c r="N192" s="20" t="s">
        <v>3426</v>
      </c>
      <c r="O192" s="17" t="s">
        <v>3415</v>
      </c>
      <c r="P192" s="17"/>
    </row>
    <row r="193" spans="1:16" ht="24.75" customHeight="1" x14ac:dyDescent="0.3">
      <c r="A193" s="67">
        <v>192</v>
      </c>
      <c r="B193" s="25" t="s">
        <v>18</v>
      </c>
      <c r="C193" s="25" t="s">
        <v>829</v>
      </c>
      <c r="D193" s="25" t="s">
        <v>77</v>
      </c>
      <c r="E193" s="25" t="s">
        <v>8</v>
      </c>
      <c r="F193" s="26" t="s">
        <v>825</v>
      </c>
      <c r="G193" s="25" t="s">
        <v>148</v>
      </c>
      <c r="H193" s="25" t="s">
        <v>149</v>
      </c>
      <c r="I193" s="25" t="s">
        <v>830</v>
      </c>
      <c r="J193" s="25" t="s">
        <v>831</v>
      </c>
      <c r="K193" s="25" t="s">
        <v>179</v>
      </c>
      <c r="L193" s="22" t="s">
        <v>832</v>
      </c>
      <c r="M193" s="25" t="s">
        <v>833</v>
      </c>
      <c r="N193" s="31" t="s">
        <v>417</v>
      </c>
      <c r="O193" s="31" t="s">
        <v>447</v>
      </c>
      <c r="P193" s="17"/>
    </row>
    <row r="194" spans="1:16" ht="24.75" customHeight="1" x14ac:dyDescent="0.3">
      <c r="A194" s="67">
        <v>193</v>
      </c>
      <c r="B194" s="25" t="s">
        <v>22</v>
      </c>
      <c r="C194" s="25" t="s">
        <v>100</v>
      </c>
      <c r="D194" s="25" t="s">
        <v>77</v>
      </c>
      <c r="E194" s="25" t="s">
        <v>128</v>
      </c>
      <c r="F194" s="29" t="s">
        <v>2095</v>
      </c>
      <c r="G194" s="25" t="s">
        <v>2628</v>
      </c>
      <c r="H194" s="25" t="s">
        <v>2629</v>
      </c>
      <c r="I194" s="25" t="s">
        <v>2630</v>
      </c>
      <c r="J194" s="25" t="s">
        <v>2631</v>
      </c>
      <c r="K194" s="25" t="s">
        <v>2632</v>
      </c>
      <c r="L194" s="22"/>
      <c r="M194" s="25" t="s">
        <v>2633</v>
      </c>
      <c r="N194" s="27" t="s">
        <v>818</v>
      </c>
      <c r="O194" s="27" t="s">
        <v>447</v>
      </c>
      <c r="P194" s="17"/>
    </row>
    <row r="195" spans="1:16" ht="24.75" customHeight="1" x14ac:dyDescent="0.3">
      <c r="A195" s="67">
        <v>194</v>
      </c>
      <c r="B195" s="25" t="s">
        <v>22</v>
      </c>
      <c r="C195" s="25" t="s">
        <v>100</v>
      </c>
      <c r="D195" s="25" t="s">
        <v>77</v>
      </c>
      <c r="E195" s="25" t="s">
        <v>127</v>
      </c>
      <c r="F195" s="29" t="s">
        <v>2704</v>
      </c>
      <c r="G195" s="25" t="s">
        <v>2705</v>
      </c>
      <c r="H195" s="25" t="s">
        <v>2706</v>
      </c>
      <c r="I195" s="25" t="s">
        <v>2707</v>
      </c>
      <c r="J195" s="25" t="s">
        <v>2708</v>
      </c>
      <c r="K195" s="25" t="s">
        <v>2709</v>
      </c>
      <c r="L195" s="22" t="s">
        <v>2710</v>
      </c>
      <c r="M195" s="25" t="s">
        <v>2711</v>
      </c>
      <c r="N195" s="27" t="s">
        <v>818</v>
      </c>
      <c r="O195" s="27" t="s">
        <v>447</v>
      </c>
      <c r="P195" s="17"/>
    </row>
    <row r="196" spans="1:16" ht="24.75" customHeight="1" x14ac:dyDescent="0.3">
      <c r="A196" s="67">
        <v>195</v>
      </c>
      <c r="B196" s="25" t="s">
        <v>22</v>
      </c>
      <c r="C196" s="25" t="s">
        <v>100</v>
      </c>
      <c r="D196" s="25" t="s">
        <v>77</v>
      </c>
      <c r="E196" s="25" t="s">
        <v>127</v>
      </c>
      <c r="F196" s="29" t="s">
        <v>3001</v>
      </c>
      <c r="G196" s="25" t="s">
        <v>3002</v>
      </c>
      <c r="H196" s="25" t="s">
        <v>3003</v>
      </c>
      <c r="I196" s="25" t="s">
        <v>3004</v>
      </c>
      <c r="J196" s="20" t="s">
        <v>3005</v>
      </c>
      <c r="K196" s="20" t="s">
        <v>3006</v>
      </c>
      <c r="L196" s="25" t="s">
        <v>3007</v>
      </c>
      <c r="M196" s="25" t="s">
        <v>2711</v>
      </c>
      <c r="N196" s="27" t="s">
        <v>818</v>
      </c>
      <c r="O196" s="27" t="s">
        <v>447</v>
      </c>
      <c r="P196" s="17"/>
    </row>
    <row r="197" spans="1:16" ht="24.75" customHeight="1" x14ac:dyDescent="0.3">
      <c r="A197" s="67">
        <v>196</v>
      </c>
      <c r="B197" s="25" t="s">
        <v>89</v>
      </c>
      <c r="C197" s="25" t="s">
        <v>46</v>
      </c>
      <c r="D197" s="25" t="s">
        <v>77</v>
      </c>
      <c r="E197" s="25" t="s">
        <v>127</v>
      </c>
      <c r="F197" s="26" t="s">
        <v>1118</v>
      </c>
      <c r="G197" s="25" t="s">
        <v>1119</v>
      </c>
      <c r="H197" s="25" t="s">
        <v>93</v>
      </c>
      <c r="I197" s="25" t="s">
        <v>1120</v>
      </c>
      <c r="J197" s="25" t="s">
        <v>1121</v>
      </c>
      <c r="K197" s="25" t="s">
        <v>1122</v>
      </c>
      <c r="L197" s="22" t="s">
        <v>82</v>
      </c>
      <c r="M197" s="25" t="s">
        <v>1123</v>
      </c>
      <c r="N197" s="27" t="s">
        <v>818</v>
      </c>
      <c r="O197" s="27" t="s">
        <v>447</v>
      </c>
      <c r="P197" s="17"/>
    </row>
    <row r="198" spans="1:16" ht="24.75" customHeight="1" x14ac:dyDescent="0.3">
      <c r="A198" s="67">
        <v>197</v>
      </c>
      <c r="B198" s="25" t="s">
        <v>89</v>
      </c>
      <c r="C198" s="25" t="s">
        <v>46</v>
      </c>
      <c r="D198" s="25" t="s">
        <v>77</v>
      </c>
      <c r="E198" s="25" t="s">
        <v>127</v>
      </c>
      <c r="F198" s="26" t="s">
        <v>1124</v>
      </c>
      <c r="G198" s="25" t="s">
        <v>1125</v>
      </c>
      <c r="H198" s="25" t="s">
        <v>1126</v>
      </c>
      <c r="I198" s="25" t="s">
        <v>1127</v>
      </c>
      <c r="J198" s="25" t="s">
        <v>1128</v>
      </c>
      <c r="K198" s="25" t="s">
        <v>1129</v>
      </c>
      <c r="L198" s="22" t="s">
        <v>82</v>
      </c>
      <c r="M198" s="25" t="s">
        <v>1130</v>
      </c>
      <c r="N198" s="27" t="s">
        <v>818</v>
      </c>
      <c r="O198" s="27" t="s">
        <v>447</v>
      </c>
      <c r="P198" s="17"/>
    </row>
    <row r="199" spans="1:16" ht="24.75" customHeight="1" x14ac:dyDescent="0.3">
      <c r="A199" s="67">
        <v>198</v>
      </c>
      <c r="B199" s="25" t="s">
        <v>89</v>
      </c>
      <c r="C199" s="25" t="s">
        <v>46</v>
      </c>
      <c r="D199" s="25" t="s">
        <v>77</v>
      </c>
      <c r="E199" s="25" t="s">
        <v>1833</v>
      </c>
      <c r="F199" s="26" t="s">
        <v>1841</v>
      </c>
      <c r="G199" s="36" t="s">
        <v>1842</v>
      </c>
      <c r="H199" s="36" t="s">
        <v>93</v>
      </c>
      <c r="I199" s="36" t="s">
        <v>1843</v>
      </c>
      <c r="J199" s="36" t="s">
        <v>1844</v>
      </c>
      <c r="K199" s="36" t="s">
        <v>1845</v>
      </c>
      <c r="L199" s="22" t="s">
        <v>82</v>
      </c>
      <c r="M199" s="36" t="s">
        <v>1846</v>
      </c>
      <c r="N199" s="27" t="s">
        <v>818</v>
      </c>
      <c r="O199" s="27" t="s">
        <v>447</v>
      </c>
      <c r="P199" s="17"/>
    </row>
    <row r="200" spans="1:16" ht="24.75" customHeight="1" x14ac:dyDescent="0.3">
      <c r="A200" s="67">
        <v>199</v>
      </c>
      <c r="B200" s="25" t="s">
        <v>89</v>
      </c>
      <c r="C200" s="25" t="s">
        <v>46</v>
      </c>
      <c r="D200" s="25" t="s">
        <v>77</v>
      </c>
      <c r="E200" s="25" t="s">
        <v>1833</v>
      </c>
      <c r="F200" s="26" t="s">
        <v>1847</v>
      </c>
      <c r="G200" s="25" t="s">
        <v>1848</v>
      </c>
      <c r="H200" s="25" t="s">
        <v>1048</v>
      </c>
      <c r="I200" s="25" t="s">
        <v>1849</v>
      </c>
      <c r="J200" s="25" t="s">
        <v>1850</v>
      </c>
      <c r="K200" s="25" t="s">
        <v>1851</v>
      </c>
      <c r="L200" s="22" t="s">
        <v>82</v>
      </c>
      <c r="M200" s="25" t="s">
        <v>1846</v>
      </c>
      <c r="N200" s="27" t="s">
        <v>818</v>
      </c>
      <c r="O200" s="27" t="s">
        <v>447</v>
      </c>
      <c r="P200" s="17"/>
    </row>
    <row r="201" spans="1:16" ht="24.75" customHeight="1" x14ac:dyDescent="0.3">
      <c r="A201" s="67">
        <v>200</v>
      </c>
      <c r="B201" s="25" t="s">
        <v>89</v>
      </c>
      <c r="C201" s="25" t="s">
        <v>2802</v>
      </c>
      <c r="D201" s="25" t="s">
        <v>77</v>
      </c>
      <c r="E201" s="25" t="s">
        <v>1131</v>
      </c>
      <c r="F201" s="29" t="s">
        <v>2803</v>
      </c>
      <c r="G201" s="25" t="s">
        <v>2804</v>
      </c>
      <c r="H201" s="25" t="s">
        <v>2805</v>
      </c>
      <c r="I201" s="25" t="s">
        <v>2806</v>
      </c>
      <c r="J201" s="25" t="s">
        <v>423</v>
      </c>
      <c r="K201" s="25" t="s">
        <v>2807</v>
      </c>
      <c r="L201" s="22" t="s">
        <v>2808</v>
      </c>
      <c r="M201" s="25" t="s">
        <v>2809</v>
      </c>
      <c r="N201" s="27" t="s">
        <v>818</v>
      </c>
      <c r="O201" s="27" t="s">
        <v>447</v>
      </c>
      <c r="P201" s="17"/>
    </row>
    <row r="202" spans="1:16" ht="24.75" customHeight="1" x14ac:dyDescent="0.3">
      <c r="A202" s="67">
        <v>201</v>
      </c>
      <c r="B202" s="25" t="s">
        <v>89</v>
      </c>
      <c r="C202" s="25" t="s">
        <v>197</v>
      </c>
      <c r="D202" s="25" t="s">
        <v>77</v>
      </c>
      <c r="E202" s="25" t="s">
        <v>998</v>
      </c>
      <c r="F202" s="16" t="s">
        <v>999</v>
      </c>
      <c r="G202" s="25" t="s">
        <v>1000</v>
      </c>
      <c r="H202" s="25"/>
      <c r="I202" s="25" t="s">
        <v>1001</v>
      </c>
      <c r="J202" s="25" t="s">
        <v>1002</v>
      </c>
      <c r="K202" s="25" t="s">
        <v>1002</v>
      </c>
      <c r="L202" s="22" t="s">
        <v>1003</v>
      </c>
      <c r="M202" s="25" t="s">
        <v>1004</v>
      </c>
      <c r="N202" s="27" t="s">
        <v>818</v>
      </c>
      <c r="O202" s="27" t="s">
        <v>447</v>
      </c>
      <c r="P202" s="17"/>
    </row>
    <row r="203" spans="1:16" ht="24.75" customHeight="1" x14ac:dyDescent="0.3">
      <c r="A203" s="67">
        <v>202</v>
      </c>
      <c r="B203" s="25" t="s">
        <v>89</v>
      </c>
      <c r="C203" s="25" t="s">
        <v>197</v>
      </c>
      <c r="D203" s="25" t="s">
        <v>77</v>
      </c>
      <c r="E203" s="25" t="s">
        <v>1131</v>
      </c>
      <c r="F203" s="29" t="s">
        <v>2810</v>
      </c>
      <c r="G203" s="25" t="s">
        <v>2811</v>
      </c>
      <c r="H203" s="25"/>
      <c r="I203" s="25" t="s">
        <v>2812</v>
      </c>
      <c r="J203" s="25" t="s">
        <v>2813</v>
      </c>
      <c r="K203" s="25" t="s">
        <v>2814</v>
      </c>
      <c r="L203" s="22" t="s">
        <v>2815</v>
      </c>
      <c r="M203" s="25" t="s">
        <v>2816</v>
      </c>
      <c r="N203" s="27" t="s">
        <v>818</v>
      </c>
      <c r="O203" s="27" t="s">
        <v>447</v>
      </c>
      <c r="P203" s="17"/>
    </row>
    <row r="204" spans="1:16" ht="24.75" customHeight="1" x14ac:dyDescent="0.3">
      <c r="A204" s="67">
        <v>203</v>
      </c>
      <c r="B204" s="25" t="s">
        <v>89</v>
      </c>
      <c r="C204" s="25" t="s">
        <v>197</v>
      </c>
      <c r="D204" s="25" t="s">
        <v>77</v>
      </c>
      <c r="E204" s="25" t="s">
        <v>127</v>
      </c>
      <c r="F204" s="29" t="s">
        <v>3195</v>
      </c>
      <c r="G204" s="25" t="s">
        <v>3196</v>
      </c>
      <c r="H204" s="25" t="s">
        <v>207</v>
      </c>
      <c r="I204" s="25" t="s">
        <v>3197</v>
      </c>
      <c r="J204" s="20" t="s">
        <v>3198</v>
      </c>
      <c r="K204" s="25" t="s">
        <v>3199</v>
      </c>
      <c r="L204" s="19" t="s">
        <v>3200</v>
      </c>
      <c r="M204" s="25" t="s">
        <v>3201</v>
      </c>
      <c r="N204" s="27" t="s">
        <v>818</v>
      </c>
      <c r="O204" s="27" t="s">
        <v>3177</v>
      </c>
      <c r="P204" s="17"/>
    </row>
    <row r="205" spans="1:16" ht="24.75" customHeight="1" x14ac:dyDescent="0.3">
      <c r="A205" s="67">
        <v>204</v>
      </c>
      <c r="B205" s="25" t="s">
        <v>89</v>
      </c>
      <c r="C205" s="25" t="s">
        <v>197</v>
      </c>
      <c r="D205" s="25" t="s">
        <v>77</v>
      </c>
      <c r="E205" s="25" t="s">
        <v>127</v>
      </c>
      <c r="F205" s="29" t="s">
        <v>3434</v>
      </c>
      <c r="G205" s="25" t="s">
        <v>3435</v>
      </c>
      <c r="H205" s="25" t="s">
        <v>207</v>
      </c>
      <c r="I205" s="25" t="s">
        <v>3436</v>
      </c>
      <c r="J205" s="20" t="s">
        <v>3437</v>
      </c>
      <c r="K205" s="20" t="s">
        <v>3437</v>
      </c>
      <c r="L205" s="25" t="s">
        <v>3438</v>
      </c>
      <c r="M205" s="25" t="s">
        <v>3439</v>
      </c>
      <c r="N205" s="20" t="s">
        <v>129</v>
      </c>
      <c r="O205" s="17" t="s">
        <v>3415</v>
      </c>
      <c r="P205" s="17"/>
    </row>
    <row r="206" spans="1:16" ht="24.75" customHeight="1" x14ac:dyDescent="0.3">
      <c r="A206" s="67">
        <v>205</v>
      </c>
      <c r="B206" s="25" t="s">
        <v>89</v>
      </c>
      <c r="C206" s="25" t="s">
        <v>197</v>
      </c>
      <c r="D206" s="25" t="s">
        <v>77</v>
      </c>
      <c r="E206" s="25" t="s">
        <v>128</v>
      </c>
      <c r="F206" s="29" t="s">
        <v>282</v>
      </c>
      <c r="G206" s="25" t="s">
        <v>283</v>
      </c>
      <c r="H206" s="25" t="s">
        <v>207</v>
      </c>
      <c r="I206" s="25" t="s">
        <v>284</v>
      </c>
      <c r="J206" s="25" t="s">
        <v>285</v>
      </c>
      <c r="K206" s="25" t="s">
        <v>285</v>
      </c>
      <c r="L206" s="22" t="s">
        <v>286</v>
      </c>
      <c r="M206" s="25" t="s">
        <v>287</v>
      </c>
      <c r="N206" s="20" t="s">
        <v>129</v>
      </c>
      <c r="O206" s="27" t="s">
        <v>3523</v>
      </c>
      <c r="P206" s="17"/>
    </row>
    <row r="207" spans="1:16" ht="24.75" customHeight="1" x14ac:dyDescent="0.3">
      <c r="A207" s="67">
        <v>206</v>
      </c>
      <c r="B207" s="25" t="s">
        <v>20</v>
      </c>
      <c r="C207" s="25" t="s">
        <v>862</v>
      </c>
      <c r="D207" s="25" t="s">
        <v>77</v>
      </c>
      <c r="E207" s="25" t="s">
        <v>454</v>
      </c>
      <c r="F207" s="26" t="s">
        <v>863</v>
      </c>
      <c r="G207" s="25" t="s">
        <v>864</v>
      </c>
      <c r="H207" s="11"/>
      <c r="I207" s="25" t="s">
        <v>865</v>
      </c>
      <c r="J207" s="25" t="s">
        <v>866</v>
      </c>
      <c r="K207" s="25" t="s">
        <v>95</v>
      </c>
      <c r="L207" s="22" t="s">
        <v>867</v>
      </c>
      <c r="M207" s="25" t="s">
        <v>868</v>
      </c>
      <c r="N207" s="27" t="s">
        <v>417</v>
      </c>
      <c r="O207" s="27" t="s">
        <v>447</v>
      </c>
      <c r="P207" s="17"/>
    </row>
    <row r="208" spans="1:16" ht="24.75" customHeight="1" x14ac:dyDescent="0.3">
      <c r="A208" s="67">
        <v>207</v>
      </c>
      <c r="B208" s="25" t="s">
        <v>19</v>
      </c>
      <c r="C208" s="25" t="s">
        <v>2000</v>
      </c>
      <c r="D208" s="25" t="s">
        <v>77</v>
      </c>
      <c r="E208" s="25" t="s">
        <v>128</v>
      </c>
      <c r="F208" s="26" t="s">
        <v>1488</v>
      </c>
      <c r="G208" s="25" t="s">
        <v>2001</v>
      </c>
      <c r="H208" s="25" t="s">
        <v>2002</v>
      </c>
      <c r="I208" s="25" t="s">
        <v>2003</v>
      </c>
      <c r="J208" s="25" t="s">
        <v>2004</v>
      </c>
      <c r="K208" s="25" t="s">
        <v>1122</v>
      </c>
      <c r="L208" s="22" t="s">
        <v>82</v>
      </c>
      <c r="M208" s="25" t="s">
        <v>2005</v>
      </c>
      <c r="N208" s="27" t="s">
        <v>818</v>
      </c>
      <c r="O208" s="27" t="s">
        <v>447</v>
      </c>
      <c r="P208" s="17"/>
    </row>
    <row r="209" spans="1:16" ht="24.75" customHeight="1" x14ac:dyDescent="0.3">
      <c r="A209" s="67">
        <v>208</v>
      </c>
      <c r="B209" s="25" t="s">
        <v>19</v>
      </c>
      <c r="C209" s="25" t="s">
        <v>2000</v>
      </c>
      <c r="D209" s="25" t="s">
        <v>77</v>
      </c>
      <c r="E209" s="25" t="s">
        <v>128</v>
      </c>
      <c r="F209" s="26" t="s">
        <v>1495</v>
      </c>
      <c r="G209" s="25" t="s">
        <v>2006</v>
      </c>
      <c r="H209" s="25" t="s">
        <v>2007</v>
      </c>
      <c r="I209" s="25" t="s">
        <v>2008</v>
      </c>
      <c r="J209" s="25" t="s">
        <v>1499</v>
      </c>
      <c r="K209" s="25" t="s">
        <v>1122</v>
      </c>
      <c r="L209" s="22" t="s">
        <v>82</v>
      </c>
      <c r="M209" s="25" t="s">
        <v>2009</v>
      </c>
      <c r="N209" s="27" t="s">
        <v>818</v>
      </c>
      <c r="O209" s="27" t="s">
        <v>447</v>
      </c>
      <c r="P209" s="17"/>
    </row>
    <row r="210" spans="1:16" ht="24.75" customHeight="1" x14ac:dyDescent="0.3">
      <c r="A210" s="67">
        <v>209</v>
      </c>
      <c r="B210" s="25" t="s">
        <v>19</v>
      </c>
      <c r="C210" s="25" t="s">
        <v>2000</v>
      </c>
      <c r="D210" s="25" t="s">
        <v>77</v>
      </c>
      <c r="E210" s="25" t="s">
        <v>127</v>
      </c>
      <c r="F210" s="29" t="s">
        <v>3205</v>
      </c>
      <c r="G210" s="25" t="s">
        <v>3481</v>
      </c>
      <c r="H210" s="25" t="s">
        <v>3482</v>
      </c>
      <c r="I210" s="25" t="s">
        <v>3483</v>
      </c>
      <c r="J210" s="20" t="s">
        <v>3457</v>
      </c>
      <c r="K210" s="20" t="s">
        <v>3457</v>
      </c>
      <c r="L210" s="25" t="s">
        <v>3484</v>
      </c>
      <c r="M210" s="25" t="s">
        <v>3485</v>
      </c>
      <c r="N210" s="20" t="s">
        <v>3426</v>
      </c>
      <c r="O210" s="17" t="s">
        <v>3415</v>
      </c>
      <c r="P210" s="17"/>
    </row>
    <row r="211" spans="1:16" ht="24.75" customHeight="1" x14ac:dyDescent="0.3">
      <c r="A211" s="67">
        <v>210</v>
      </c>
      <c r="B211" s="25" t="s">
        <v>16</v>
      </c>
      <c r="C211" s="25" t="s">
        <v>97</v>
      </c>
      <c r="D211" s="25" t="s">
        <v>77</v>
      </c>
      <c r="E211" s="25" t="s">
        <v>8</v>
      </c>
      <c r="F211" s="29" t="s">
        <v>589</v>
      </c>
      <c r="G211" s="25" t="s">
        <v>590</v>
      </c>
      <c r="H211" s="25"/>
      <c r="I211" s="25" t="s">
        <v>591</v>
      </c>
      <c r="J211" s="25" t="s">
        <v>592</v>
      </c>
      <c r="K211" s="25" t="s">
        <v>593</v>
      </c>
      <c r="L211" s="22" t="s">
        <v>82</v>
      </c>
      <c r="M211" s="25" t="s">
        <v>594</v>
      </c>
      <c r="N211" s="30" t="s">
        <v>417</v>
      </c>
      <c r="O211" s="27" t="s">
        <v>447</v>
      </c>
      <c r="P211" s="17"/>
    </row>
    <row r="212" spans="1:16" ht="24.75" customHeight="1" x14ac:dyDescent="0.3">
      <c r="A212" s="67">
        <v>211</v>
      </c>
      <c r="B212" s="25" t="s">
        <v>16</v>
      </c>
      <c r="C212" s="25" t="s">
        <v>97</v>
      </c>
      <c r="D212" s="25" t="s">
        <v>77</v>
      </c>
      <c r="E212" s="25" t="s">
        <v>127</v>
      </c>
      <c r="F212" s="26" t="s">
        <v>1372</v>
      </c>
      <c r="G212" s="25" t="s">
        <v>1373</v>
      </c>
      <c r="H212" s="25" t="s">
        <v>1374</v>
      </c>
      <c r="I212" s="25" t="s">
        <v>1375</v>
      </c>
      <c r="J212" s="25" t="s">
        <v>1376</v>
      </c>
      <c r="K212" s="25" t="s">
        <v>1377</v>
      </c>
      <c r="L212" s="22" t="s">
        <v>82</v>
      </c>
      <c r="M212" s="25" t="s">
        <v>1378</v>
      </c>
      <c r="N212" s="27" t="s">
        <v>417</v>
      </c>
      <c r="O212" s="27" t="s">
        <v>447</v>
      </c>
      <c r="P212" s="17"/>
    </row>
    <row r="213" spans="1:16" ht="24.75" customHeight="1" x14ac:dyDescent="0.3">
      <c r="A213" s="67">
        <v>212</v>
      </c>
      <c r="B213" s="25" t="s">
        <v>16</v>
      </c>
      <c r="C213" s="25" t="s">
        <v>97</v>
      </c>
      <c r="D213" s="25" t="s">
        <v>77</v>
      </c>
      <c r="E213" s="25" t="s">
        <v>127</v>
      </c>
      <c r="F213" s="26" t="s">
        <v>1379</v>
      </c>
      <c r="G213" s="25" t="s">
        <v>1380</v>
      </c>
      <c r="H213" s="25" t="s">
        <v>93</v>
      </c>
      <c r="I213" s="25" t="s">
        <v>1381</v>
      </c>
      <c r="J213" s="25" t="s">
        <v>1382</v>
      </c>
      <c r="K213" s="25" t="s">
        <v>1383</v>
      </c>
      <c r="L213" s="22" t="s">
        <v>82</v>
      </c>
      <c r="M213" s="25" t="s">
        <v>1384</v>
      </c>
      <c r="N213" s="27" t="s">
        <v>417</v>
      </c>
      <c r="O213" s="27" t="s">
        <v>447</v>
      </c>
      <c r="P213" s="17"/>
    </row>
    <row r="214" spans="1:16" ht="24.75" customHeight="1" x14ac:dyDescent="0.3">
      <c r="A214" s="67">
        <v>213</v>
      </c>
      <c r="B214" s="25" t="s">
        <v>16</v>
      </c>
      <c r="C214" s="25" t="s">
        <v>97</v>
      </c>
      <c r="D214" s="25" t="s">
        <v>77</v>
      </c>
      <c r="E214" s="15" t="s">
        <v>1131</v>
      </c>
      <c r="F214" s="16" t="s">
        <v>1385</v>
      </c>
      <c r="G214" s="25" t="s">
        <v>1386</v>
      </c>
      <c r="H214" s="25" t="s">
        <v>1387</v>
      </c>
      <c r="I214" s="25" t="s">
        <v>1388</v>
      </c>
      <c r="J214" s="25" t="s">
        <v>1389</v>
      </c>
      <c r="K214" s="25" t="s">
        <v>1390</v>
      </c>
      <c r="L214" s="24" t="s">
        <v>1391</v>
      </c>
      <c r="M214" s="25" t="s">
        <v>1392</v>
      </c>
      <c r="N214" s="27" t="s">
        <v>417</v>
      </c>
      <c r="O214" s="27" t="s">
        <v>447</v>
      </c>
      <c r="P214" s="17"/>
    </row>
    <row r="215" spans="1:16" ht="24.75" customHeight="1" x14ac:dyDescent="0.3">
      <c r="A215" s="67">
        <v>214</v>
      </c>
      <c r="B215" s="25" t="s">
        <v>16</v>
      </c>
      <c r="C215" s="25" t="s">
        <v>97</v>
      </c>
      <c r="D215" s="25" t="s">
        <v>77</v>
      </c>
      <c r="E215" s="25" t="s">
        <v>127</v>
      </c>
      <c r="F215" s="26" t="s">
        <v>1393</v>
      </c>
      <c r="G215" s="25" t="s">
        <v>1394</v>
      </c>
      <c r="H215" s="25" t="s">
        <v>1395</v>
      </c>
      <c r="I215" s="25" t="s">
        <v>1396</v>
      </c>
      <c r="J215" s="25" t="s">
        <v>1397</v>
      </c>
      <c r="K215" s="25" t="s">
        <v>1398</v>
      </c>
      <c r="L215" s="22" t="s">
        <v>82</v>
      </c>
      <c r="M215" s="25" t="s">
        <v>137</v>
      </c>
      <c r="N215" s="27" t="s">
        <v>417</v>
      </c>
      <c r="O215" s="27" t="s">
        <v>447</v>
      </c>
      <c r="P215" s="17"/>
    </row>
    <row r="216" spans="1:16" ht="24.75" customHeight="1" x14ac:dyDescent="0.3">
      <c r="A216" s="67">
        <v>215</v>
      </c>
      <c r="B216" s="25" t="s">
        <v>616</v>
      </c>
      <c r="C216" s="25" t="s">
        <v>1922</v>
      </c>
      <c r="D216" s="25" t="s">
        <v>618</v>
      </c>
      <c r="E216" s="25" t="s">
        <v>1833</v>
      </c>
      <c r="F216" s="26" t="s">
        <v>1923</v>
      </c>
      <c r="G216" s="25" t="s">
        <v>1924</v>
      </c>
      <c r="H216" s="25"/>
      <c r="I216" s="25" t="s">
        <v>1925</v>
      </c>
      <c r="J216" s="25" t="s">
        <v>1926</v>
      </c>
      <c r="K216" s="25" t="s">
        <v>1377</v>
      </c>
      <c r="L216" s="24" t="s">
        <v>82</v>
      </c>
      <c r="M216" s="25" t="s">
        <v>1927</v>
      </c>
      <c r="N216" s="27" t="s">
        <v>417</v>
      </c>
      <c r="O216" s="27" t="s">
        <v>447</v>
      </c>
      <c r="P216" s="17"/>
    </row>
    <row r="217" spans="1:16" ht="24.75" customHeight="1" x14ac:dyDescent="0.3">
      <c r="A217" s="67">
        <v>216</v>
      </c>
      <c r="B217" s="25" t="s">
        <v>89</v>
      </c>
      <c r="C217" s="25" t="s">
        <v>453</v>
      </c>
      <c r="D217" s="25" t="s">
        <v>77</v>
      </c>
      <c r="E217" s="25" t="s">
        <v>454</v>
      </c>
      <c r="F217" s="29" t="s">
        <v>455</v>
      </c>
      <c r="G217" s="25" t="s">
        <v>456</v>
      </c>
      <c r="H217" s="25"/>
      <c r="I217" s="25" t="s">
        <v>457</v>
      </c>
      <c r="J217" s="25" t="s">
        <v>423</v>
      </c>
      <c r="K217" s="25" t="s">
        <v>424</v>
      </c>
      <c r="L217" s="22" t="s">
        <v>458</v>
      </c>
      <c r="M217" s="25" t="s">
        <v>459</v>
      </c>
      <c r="N217" s="30" t="s">
        <v>417</v>
      </c>
      <c r="O217" s="27" t="s">
        <v>433</v>
      </c>
      <c r="P217" s="17"/>
    </row>
    <row r="218" spans="1:16" ht="24.75" customHeight="1" x14ac:dyDescent="0.3">
      <c r="A218" s="67">
        <v>217</v>
      </c>
      <c r="B218" s="25" t="s">
        <v>89</v>
      </c>
      <c r="C218" s="25" t="s">
        <v>134</v>
      </c>
      <c r="D218" s="25" t="s">
        <v>77</v>
      </c>
      <c r="E218" s="25" t="s">
        <v>8</v>
      </c>
      <c r="F218" s="29" t="s">
        <v>460</v>
      </c>
      <c r="G218" s="25" t="s">
        <v>461</v>
      </c>
      <c r="H218" s="25"/>
      <c r="I218" s="25" t="s">
        <v>462</v>
      </c>
      <c r="J218" s="25" t="s">
        <v>423</v>
      </c>
      <c r="K218" s="25" t="s">
        <v>424</v>
      </c>
      <c r="L218" s="22" t="s">
        <v>463</v>
      </c>
      <c r="M218" s="25" t="s">
        <v>464</v>
      </c>
      <c r="N218" s="30" t="s">
        <v>417</v>
      </c>
      <c r="O218" s="27" t="s">
        <v>433</v>
      </c>
      <c r="P218" s="17"/>
    </row>
    <row r="219" spans="1:16" ht="24.75" customHeight="1" x14ac:dyDescent="0.3">
      <c r="A219" s="67">
        <v>218</v>
      </c>
      <c r="B219" s="25" t="s">
        <v>89</v>
      </c>
      <c r="C219" s="25" t="s">
        <v>134</v>
      </c>
      <c r="D219" s="25" t="s">
        <v>77</v>
      </c>
      <c r="E219" s="25" t="s">
        <v>127</v>
      </c>
      <c r="F219" s="29" t="s">
        <v>2973</v>
      </c>
      <c r="G219" s="25" t="s">
        <v>2974</v>
      </c>
      <c r="H219" s="25" t="s">
        <v>2975</v>
      </c>
      <c r="I219" s="25" t="s">
        <v>2976</v>
      </c>
      <c r="J219" s="20" t="s">
        <v>2977</v>
      </c>
      <c r="K219" s="20" t="s">
        <v>684</v>
      </c>
      <c r="L219" s="25" t="s">
        <v>2978</v>
      </c>
      <c r="M219" s="25" t="s">
        <v>2979</v>
      </c>
      <c r="N219" s="27" t="s">
        <v>818</v>
      </c>
      <c r="O219" s="27" t="s">
        <v>447</v>
      </c>
      <c r="P219" s="17"/>
    </row>
    <row r="220" spans="1:16" ht="24.75" customHeight="1" x14ac:dyDescent="0.3">
      <c r="A220" s="67">
        <v>219</v>
      </c>
      <c r="B220" s="25" t="s">
        <v>89</v>
      </c>
      <c r="C220" s="25" t="s">
        <v>134</v>
      </c>
      <c r="D220" s="25" t="s">
        <v>77</v>
      </c>
      <c r="E220" s="25" t="s">
        <v>127</v>
      </c>
      <c r="F220" s="29" t="s">
        <v>244</v>
      </c>
      <c r="G220" s="25" t="s">
        <v>245</v>
      </c>
      <c r="H220" s="25" t="s">
        <v>207</v>
      </c>
      <c r="I220" s="25" t="s">
        <v>144</v>
      </c>
      <c r="J220" s="25" t="s">
        <v>246</v>
      </c>
      <c r="K220" s="25" t="s">
        <v>247</v>
      </c>
      <c r="L220" s="22" t="s">
        <v>202</v>
      </c>
      <c r="M220" s="25" t="s">
        <v>248</v>
      </c>
      <c r="N220" s="20" t="s">
        <v>129</v>
      </c>
      <c r="O220" s="27" t="s">
        <v>3523</v>
      </c>
      <c r="P220" s="17"/>
    </row>
    <row r="221" spans="1:16" ht="24.75" customHeight="1" x14ac:dyDescent="0.3">
      <c r="A221" s="67">
        <v>220</v>
      </c>
      <c r="B221" s="25" t="s">
        <v>89</v>
      </c>
      <c r="C221" s="25" t="s">
        <v>133</v>
      </c>
      <c r="D221" s="25" t="s">
        <v>77</v>
      </c>
      <c r="E221" s="25" t="s">
        <v>10</v>
      </c>
      <c r="F221" s="29" t="s">
        <v>2960</v>
      </c>
      <c r="G221" s="25" t="s">
        <v>2961</v>
      </c>
      <c r="H221" s="25"/>
      <c r="I221" s="25"/>
      <c r="J221" s="20" t="s">
        <v>2962</v>
      </c>
      <c r="K221" s="20" t="s">
        <v>2962</v>
      </c>
      <c r="L221" s="25"/>
      <c r="M221" s="25" t="s">
        <v>2963</v>
      </c>
      <c r="N221" s="27" t="s">
        <v>818</v>
      </c>
      <c r="O221" s="27" t="s">
        <v>447</v>
      </c>
      <c r="P221" s="17"/>
    </row>
    <row r="222" spans="1:16" ht="24.75" customHeight="1" x14ac:dyDescent="0.3">
      <c r="A222" s="67">
        <v>221</v>
      </c>
      <c r="B222" s="25" t="s">
        <v>89</v>
      </c>
      <c r="C222" s="25" t="s">
        <v>133</v>
      </c>
      <c r="D222" s="25" t="s">
        <v>77</v>
      </c>
      <c r="E222" s="25" t="s">
        <v>10</v>
      </c>
      <c r="F222" s="29" t="s">
        <v>2964</v>
      </c>
      <c r="G222" s="25" t="s">
        <v>2965</v>
      </c>
      <c r="H222" s="25"/>
      <c r="I222" s="25" t="s">
        <v>2966</v>
      </c>
      <c r="J222" s="20" t="s">
        <v>2967</v>
      </c>
      <c r="K222" s="20" t="s">
        <v>2968</v>
      </c>
      <c r="L222" s="25"/>
      <c r="M222" s="25" t="s">
        <v>2969</v>
      </c>
      <c r="N222" s="27" t="s">
        <v>818</v>
      </c>
      <c r="O222" s="27" t="s">
        <v>447</v>
      </c>
      <c r="P222" s="17"/>
    </row>
    <row r="223" spans="1:16" ht="24.75" customHeight="1" x14ac:dyDescent="0.3">
      <c r="A223" s="67">
        <v>222</v>
      </c>
      <c r="B223" s="25" t="s">
        <v>89</v>
      </c>
      <c r="C223" s="25" t="s">
        <v>133</v>
      </c>
      <c r="D223" s="25" t="s">
        <v>77</v>
      </c>
      <c r="E223" s="25" t="s">
        <v>10</v>
      </c>
      <c r="F223" s="29" t="s">
        <v>2970</v>
      </c>
      <c r="G223" s="25" t="s">
        <v>2971</v>
      </c>
      <c r="H223" s="25"/>
      <c r="I223" s="25"/>
      <c r="J223" s="20" t="s">
        <v>2972</v>
      </c>
      <c r="K223" s="20"/>
      <c r="L223" s="25"/>
      <c r="M223" s="25" t="s">
        <v>2969</v>
      </c>
      <c r="N223" s="27" t="s">
        <v>818</v>
      </c>
      <c r="O223" s="27" t="s">
        <v>447</v>
      </c>
      <c r="P223" s="17"/>
    </row>
    <row r="224" spans="1:16" ht="24.75" customHeight="1" x14ac:dyDescent="0.3">
      <c r="A224" s="67">
        <v>223</v>
      </c>
      <c r="B224" s="25" t="s">
        <v>143</v>
      </c>
      <c r="C224" s="25" t="s">
        <v>3283</v>
      </c>
      <c r="D224" s="25" t="s">
        <v>77</v>
      </c>
      <c r="E224" s="25" t="s">
        <v>9</v>
      </c>
      <c r="F224" s="29" t="s">
        <v>3284</v>
      </c>
      <c r="G224" s="25" t="s">
        <v>3285</v>
      </c>
      <c r="H224" s="25" t="s">
        <v>3238</v>
      </c>
      <c r="I224" s="25" t="s">
        <v>3286</v>
      </c>
      <c r="J224" s="39" t="s">
        <v>3287</v>
      </c>
      <c r="K224" s="25" t="s">
        <v>207</v>
      </c>
      <c r="L224" s="19" t="s">
        <v>3288</v>
      </c>
      <c r="M224" s="25" t="s">
        <v>3289</v>
      </c>
      <c r="N224" s="27" t="s">
        <v>3242</v>
      </c>
      <c r="O224" s="27" t="s">
        <v>3177</v>
      </c>
      <c r="P224" s="17"/>
    </row>
    <row r="225" spans="1:16" ht="24.75" customHeight="1" x14ac:dyDescent="0.3">
      <c r="A225" s="67">
        <v>224</v>
      </c>
      <c r="B225" s="25" t="s">
        <v>143</v>
      </c>
      <c r="C225" s="25" t="s">
        <v>3283</v>
      </c>
      <c r="D225" s="25" t="s">
        <v>77</v>
      </c>
      <c r="E225" s="25" t="s">
        <v>9</v>
      </c>
      <c r="F225" s="29" t="s">
        <v>3290</v>
      </c>
      <c r="G225" s="25" t="s">
        <v>3291</v>
      </c>
      <c r="H225" s="25" t="s">
        <v>3238</v>
      </c>
      <c r="I225" s="25" t="s">
        <v>3286</v>
      </c>
      <c r="J225" s="39" t="s">
        <v>3287</v>
      </c>
      <c r="K225" s="25" t="s">
        <v>207</v>
      </c>
      <c r="L225" s="19" t="s">
        <v>3288</v>
      </c>
      <c r="M225" s="25" t="s">
        <v>3289</v>
      </c>
      <c r="N225" s="27" t="s">
        <v>3242</v>
      </c>
      <c r="O225" s="27" t="s">
        <v>3177</v>
      </c>
      <c r="P225" s="17"/>
    </row>
    <row r="226" spans="1:16" ht="24.75" customHeight="1" x14ac:dyDescent="0.3">
      <c r="A226" s="67">
        <v>225</v>
      </c>
      <c r="B226" s="25" t="s">
        <v>17</v>
      </c>
      <c r="C226" s="25" t="s">
        <v>781</v>
      </c>
      <c r="D226" s="25" t="s">
        <v>77</v>
      </c>
      <c r="E226" s="25" t="s">
        <v>8</v>
      </c>
      <c r="F226" s="26" t="s">
        <v>782</v>
      </c>
      <c r="G226" s="25" t="s">
        <v>783</v>
      </c>
      <c r="H226" s="25" t="s">
        <v>784</v>
      </c>
      <c r="I226" s="25" t="s">
        <v>785</v>
      </c>
      <c r="J226" s="25" t="s">
        <v>786</v>
      </c>
      <c r="K226" s="25" t="s">
        <v>80</v>
      </c>
      <c r="L226" s="24" t="s">
        <v>82</v>
      </c>
      <c r="M226" s="25" t="s">
        <v>787</v>
      </c>
      <c r="N226" s="27" t="s">
        <v>417</v>
      </c>
      <c r="O226" s="27" t="s">
        <v>447</v>
      </c>
      <c r="P226" s="17"/>
    </row>
    <row r="227" spans="1:16" ht="24.75" customHeight="1" x14ac:dyDescent="0.3">
      <c r="A227" s="67">
        <v>226</v>
      </c>
      <c r="B227" s="25" t="s">
        <v>22</v>
      </c>
      <c r="C227" s="25" t="s">
        <v>57</v>
      </c>
      <c r="D227" s="25" t="s">
        <v>77</v>
      </c>
      <c r="E227" s="25" t="s">
        <v>128</v>
      </c>
      <c r="F227" s="26" t="s">
        <v>2095</v>
      </c>
      <c r="G227" s="25" t="s">
        <v>2132</v>
      </c>
      <c r="H227" s="25" t="s">
        <v>2133</v>
      </c>
      <c r="I227" s="25" t="s">
        <v>2134</v>
      </c>
      <c r="J227" s="25" t="s">
        <v>2135</v>
      </c>
      <c r="K227" s="25" t="s">
        <v>2111</v>
      </c>
      <c r="L227" s="22" t="s">
        <v>2136</v>
      </c>
      <c r="M227" s="25" t="s">
        <v>2137</v>
      </c>
      <c r="N227" s="27" t="s">
        <v>417</v>
      </c>
      <c r="O227" s="27" t="s">
        <v>447</v>
      </c>
      <c r="P227" s="17"/>
    </row>
    <row r="228" spans="1:16" ht="24.75" customHeight="1" x14ac:dyDescent="0.3">
      <c r="A228" s="67">
        <v>227</v>
      </c>
      <c r="B228" s="25" t="s">
        <v>22</v>
      </c>
      <c r="C228" s="25" t="s">
        <v>57</v>
      </c>
      <c r="D228" s="25" t="s">
        <v>77</v>
      </c>
      <c r="E228" s="25" t="s">
        <v>1131</v>
      </c>
      <c r="F228" s="29" t="s">
        <v>1728</v>
      </c>
      <c r="G228" s="25" t="s">
        <v>2780</v>
      </c>
      <c r="H228" s="25" t="s">
        <v>1730</v>
      </c>
      <c r="I228" s="25" t="s">
        <v>2781</v>
      </c>
      <c r="J228" s="25" t="s">
        <v>2782</v>
      </c>
      <c r="K228" s="25"/>
      <c r="L228" s="25" t="s">
        <v>2783</v>
      </c>
      <c r="M228" s="25" t="s">
        <v>2784</v>
      </c>
      <c r="N228" s="27" t="s">
        <v>818</v>
      </c>
      <c r="O228" s="27" t="s">
        <v>447</v>
      </c>
      <c r="P228" s="17"/>
    </row>
    <row r="229" spans="1:16" ht="24.75" customHeight="1" x14ac:dyDescent="0.3">
      <c r="A229" s="67">
        <v>228</v>
      </c>
      <c r="B229" s="25" t="s">
        <v>89</v>
      </c>
      <c r="C229" s="25" t="s">
        <v>465</v>
      </c>
      <c r="D229" s="25" t="s">
        <v>77</v>
      </c>
      <c r="E229" s="25" t="s">
        <v>454</v>
      </c>
      <c r="F229" s="29" t="s">
        <v>466</v>
      </c>
      <c r="G229" s="25" t="s">
        <v>467</v>
      </c>
      <c r="H229" s="25"/>
      <c r="I229" s="25" t="s">
        <v>468</v>
      </c>
      <c r="J229" s="25" t="s">
        <v>423</v>
      </c>
      <c r="K229" s="25" t="s">
        <v>424</v>
      </c>
      <c r="L229" s="22" t="s">
        <v>469</v>
      </c>
      <c r="M229" s="25" t="s">
        <v>470</v>
      </c>
      <c r="N229" s="30" t="s">
        <v>417</v>
      </c>
      <c r="O229" s="27" t="s">
        <v>447</v>
      </c>
      <c r="P229" s="17"/>
    </row>
    <row r="230" spans="1:16" ht="24.75" customHeight="1" x14ac:dyDescent="0.3">
      <c r="A230" s="67">
        <v>229</v>
      </c>
      <c r="B230" s="25" t="s">
        <v>19</v>
      </c>
      <c r="C230" s="25" t="s">
        <v>1535</v>
      </c>
      <c r="D230" s="25" t="s">
        <v>77</v>
      </c>
      <c r="E230" s="25" t="s">
        <v>127</v>
      </c>
      <c r="F230" s="26" t="s">
        <v>1511</v>
      </c>
      <c r="G230" s="25" t="s">
        <v>1536</v>
      </c>
      <c r="H230" s="25" t="s">
        <v>1537</v>
      </c>
      <c r="I230" s="25" t="s">
        <v>1538</v>
      </c>
      <c r="J230" s="25" t="s">
        <v>1539</v>
      </c>
      <c r="K230" s="25" t="s">
        <v>1540</v>
      </c>
      <c r="L230" s="22" t="s">
        <v>1541</v>
      </c>
      <c r="M230" s="25" t="s">
        <v>1542</v>
      </c>
      <c r="N230" s="27" t="s">
        <v>818</v>
      </c>
      <c r="O230" s="27" t="s">
        <v>447</v>
      </c>
      <c r="P230" s="17"/>
    </row>
    <row r="231" spans="1:16" ht="24.75" customHeight="1" x14ac:dyDescent="0.3">
      <c r="A231" s="67">
        <v>230</v>
      </c>
      <c r="B231" s="25" t="s">
        <v>19</v>
      </c>
      <c r="C231" s="25" t="s">
        <v>1535</v>
      </c>
      <c r="D231" s="25" t="s">
        <v>77</v>
      </c>
      <c r="E231" s="25" t="s">
        <v>127</v>
      </c>
      <c r="F231" s="26" t="s">
        <v>1495</v>
      </c>
      <c r="G231" s="25" t="s">
        <v>1543</v>
      </c>
      <c r="H231" s="25" t="s">
        <v>1544</v>
      </c>
      <c r="I231" s="25" t="s">
        <v>1545</v>
      </c>
      <c r="J231" s="25" t="s">
        <v>1499</v>
      </c>
      <c r="K231" s="25" t="s">
        <v>1122</v>
      </c>
      <c r="L231" s="22" t="s">
        <v>82</v>
      </c>
      <c r="M231" s="25" t="s">
        <v>1546</v>
      </c>
      <c r="N231" s="27" t="s">
        <v>818</v>
      </c>
      <c r="O231" s="27" t="s">
        <v>447</v>
      </c>
      <c r="P231" s="17"/>
    </row>
    <row r="232" spans="1:16" ht="24.75" customHeight="1" x14ac:dyDescent="0.3">
      <c r="A232" s="67">
        <v>231</v>
      </c>
      <c r="B232" s="25" t="s">
        <v>19</v>
      </c>
      <c r="C232" s="25" t="s">
        <v>1535</v>
      </c>
      <c r="D232" s="25" t="s">
        <v>77</v>
      </c>
      <c r="E232" s="25" t="s">
        <v>128</v>
      </c>
      <c r="F232" s="26" t="s">
        <v>2010</v>
      </c>
      <c r="G232" s="25" t="s">
        <v>2011</v>
      </c>
      <c r="H232" s="25" t="s">
        <v>2012</v>
      </c>
      <c r="I232" s="25" t="s">
        <v>2013</v>
      </c>
      <c r="J232" s="25" t="s">
        <v>2014</v>
      </c>
      <c r="K232" s="25" t="s">
        <v>1122</v>
      </c>
      <c r="L232" s="22" t="s">
        <v>82</v>
      </c>
      <c r="M232" s="25" t="s">
        <v>2015</v>
      </c>
      <c r="N232" s="27" t="s">
        <v>818</v>
      </c>
      <c r="O232" s="27" t="s">
        <v>447</v>
      </c>
      <c r="P232" s="17"/>
    </row>
    <row r="233" spans="1:16" ht="24.75" customHeight="1" x14ac:dyDescent="0.3">
      <c r="A233" s="67">
        <v>232</v>
      </c>
      <c r="B233" s="25" t="s">
        <v>90</v>
      </c>
      <c r="C233" s="25" t="s">
        <v>2952</v>
      </c>
      <c r="D233" s="25" t="s">
        <v>77</v>
      </c>
      <c r="E233" s="25" t="s">
        <v>9</v>
      </c>
      <c r="F233" s="29" t="s">
        <v>2953</v>
      </c>
      <c r="G233" s="25" t="s">
        <v>2954</v>
      </c>
      <c r="H233" s="25" t="s">
        <v>2955</v>
      </c>
      <c r="I233" s="25" t="s">
        <v>2956</v>
      </c>
      <c r="J233" s="20" t="s">
        <v>2957</v>
      </c>
      <c r="K233" s="20" t="s">
        <v>2958</v>
      </c>
      <c r="L233" s="25" t="s">
        <v>82</v>
      </c>
      <c r="M233" s="25" t="s">
        <v>2959</v>
      </c>
      <c r="N233" s="27" t="s">
        <v>818</v>
      </c>
      <c r="O233" s="27" t="s">
        <v>447</v>
      </c>
      <c r="P233" s="17"/>
    </row>
    <row r="234" spans="1:16" ht="24.75" customHeight="1" x14ac:dyDescent="0.3">
      <c r="A234" s="67">
        <v>233</v>
      </c>
      <c r="B234" s="25" t="s">
        <v>1103</v>
      </c>
      <c r="C234" s="25" t="s">
        <v>1104</v>
      </c>
      <c r="D234" s="25" t="s">
        <v>618</v>
      </c>
      <c r="E234" s="25" t="s">
        <v>127</v>
      </c>
      <c r="F234" s="26" t="s">
        <v>1105</v>
      </c>
      <c r="G234" s="23" t="s">
        <v>1106</v>
      </c>
      <c r="H234" s="11" t="s">
        <v>1107</v>
      </c>
      <c r="I234" s="23" t="s">
        <v>1108</v>
      </c>
      <c r="J234" s="25" t="s">
        <v>1109</v>
      </c>
      <c r="K234" s="25" t="s">
        <v>1110</v>
      </c>
      <c r="L234" s="24" t="s">
        <v>1013</v>
      </c>
      <c r="M234" s="25" t="s">
        <v>1111</v>
      </c>
      <c r="N234" s="27" t="s">
        <v>818</v>
      </c>
      <c r="O234" s="27" t="s">
        <v>447</v>
      </c>
      <c r="P234" s="17"/>
    </row>
    <row r="235" spans="1:16" ht="24.75" customHeight="1" x14ac:dyDescent="0.3">
      <c r="A235" s="67">
        <v>234</v>
      </c>
      <c r="B235" s="25" t="s">
        <v>1103</v>
      </c>
      <c r="C235" s="25" t="s">
        <v>1104</v>
      </c>
      <c r="D235" s="25" t="s">
        <v>618</v>
      </c>
      <c r="E235" s="25" t="s">
        <v>127</v>
      </c>
      <c r="F235" s="26" t="s">
        <v>1112</v>
      </c>
      <c r="G235" s="25" t="s">
        <v>1113</v>
      </c>
      <c r="H235" s="25"/>
      <c r="I235" s="23" t="s">
        <v>1114</v>
      </c>
      <c r="J235" s="25" t="s">
        <v>1115</v>
      </c>
      <c r="K235" s="25" t="s">
        <v>1116</v>
      </c>
      <c r="L235" s="24" t="s">
        <v>1013</v>
      </c>
      <c r="M235" s="25" t="s">
        <v>1117</v>
      </c>
      <c r="N235" s="27" t="s">
        <v>818</v>
      </c>
      <c r="O235" s="27" t="s">
        <v>447</v>
      </c>
      <c r="P235" s="17"/>
    </row>
    <row r="236" spans="1:16" ht="24.75" customHeight="1" x14ac:dyDescent="0.3">
      <c r="A236" s="67">
        <v>235</v>
      </c>
      <c r="B236" s="25" t="s">
        <v>90</v>
      </c>
      <c r="C236" s="25" t="s">
        <v>47</v>
      </c>
      <c r="D236" s="25" t="s">
        <v>77</v>
      </c>
      <c r="E236" s="25" t="s">
        <v>1833</v>
      </c>
      <c r="F236" s="26" t="s">
        <v>1834</v>
      </c>
      <c r="G236" s="25" t="s">
        <v>1835</v>
      </c>
      <c r="H236" s="25" t="s">
        <v>1836</v>
      </c>
      <c r="I236" s="25" t="s">
        <v>1837</v>
      </c>
      <c r="J236" s="25" t="s">
        <v>1838</v>
      </c>
      <c r="K236" s="25" t="s">
        <v>1839</v>
      </c>
      <c r="L236" s="24" t="s">
        <v>1013</v>
      </c>
      <c r="M236" s="25" t="s">
        <v>1840</v>
      </c>
      <c r="N236" s="27" t="s">
        <v>818</v>
      </c>
      <c r="O236" s="27" t="s">
        <v>447</v>
      </c>
      <c r="P236" s="17"/>
    </row>
    <row r="237" spans="1:16" ht="24.75" customHeight="1" x14ac:dyDescent="0.3">
      <c r="A237" s="67">
        <v>236</v>
      </c>
      <c r="B237" s="37" t="s">
        <v>2315</v>
      </c>
      <c r="C237" s="37" t="s">
        <v>2316</v>
      </c>
      <c r="D237" s="37" t="s">
        <v>2317</v>
      </c>
      <c r="E237" s="25" t="s">
        <v>2318</v>
      </c>
      <c r="F237" s="29" t="s">
        <v>2319</v>
      </c>
      <c r="G237" s="37" t="s">
        <v>2320</v>
      </c>
      <c r="H237" s="37" t="s">
        <v>2321</v>
      </c>
      <c r="I237" s="37" t="s">
        <v>2322</v>
      </c>
      <c r="J237" s="37" t="s">
        <v>2323</v>
      </c>
      <c r="K237" s="37" t="s">
        <v>2324</v>
      </c>
      <c r="L237" s="22" t="s">
        <v>2325</v>
      </c>
      <c r="M237" s="37" t="s">
        <v>2326</v>
      </c>
      <c r="N237" s="27" t="s">
        <v>2285</v>
      </c>
      <c r="O237" s="27" t="s">
        <v>418</v>
      </c>
      <c r="P237" s="17"/>
    </row>
    <row r="238" spans="1:16" ht="24.75" customHeight="1" x14ac:dyDescent="0.3">
      <c r="A238" s="67">
        <v>237</v>
      </c>
      <c r="B238" s="25" t="s">
        <v>1103</v>
      </c>
      <c r="C238" s="25" t="s">
        <v>1104</v>
      </c>
      <c r="D238" s="25" t="s">
        <v>618</v>
      </c>
      <c r="E238" s="25" t="s">
        <v>1833</v>
      </c>
      <c r="F238" s="29" t="s">
        <v>2817</v>
      </c>
      <c r="G238" s="25" t="s">
        <v>2818</v>
      </c>
      <c r="H238" s="25" t="s">
        <v>2819</v>
      </c>
      <c r="I238" s="25" t="s">
        <v>2820</v>
      </c>
      <c r="J238" s="25" t="s">
        <v>2821</v>
      </c>
      <c r="K238" s="25" t="s">
        <v>2821</v>
      </c>
      <c r="L238" s="22" t="s">
        <v>1013</v>
      </c>
      <c r="M238" s="25" t="s">
        <v>2822</v>
      </c>
      <c r="N238" s="27" t="s">
        <v>818</v>
      </c>
      <c r="O238" s="27" t="s">
        <v>447</v>
      </c>
      <c r="P238" s="17"/>
    </row>
    <row r="239" spans="1:16" ht="24.75" customHeight="1" x14ac:dyDescent="0.3">
      <c r="A239" s="67">
        <v>238</v>
      </c>
      <c r="B239" s="25" t="s">
        <v>1103</v>
      </c>
      <c r="C239" s="25" t="s">
        <v>1104</v>
      </c>
      <c r="D239" s="25" t="s">
        <v>618</v>
      </c>
      <c r="E239" s="25" t="s">
        <v>127</v>
      </c>
      <c r="F239" s="29" t="s">
        <v>2823</v>
      </c>
      <c r="G239" s="25" t="s">
        <v>2824</v>
      </c>
      <c r="H239" s="25"/>
      <c r="I239" s="25" t="s">
        <v>2825</v>
      </c>
      <c r="J239" s="25" t="s">
        <v>2826</v>
      </c>
      <c r="K239" s="25" t="s">
        <v>2827</v>
      </c>
      <c r="L239" s="22" t="s">
        <v>1013</v>
      </c>
      <c r="M239" s="25" t="s">
        <v>2828</v>
      </c>
      <c r="N239" s="27" t="s">
        <v>818</v>
      </c>
      <c r="O239" s="27" t="s">
        <v>447</v>
      </c>
      <c r="P239" s="17"/>
    </row>
    <row r="240" spans="1:16" ht="24.75" customHeight="1" x14ac:dyDescent="0.3">
      <c r="A240" s="67">
        <v>239</v>
      </c>
      <c r="B240" s="25" t="s">
        <v>1103</v>
      </c>
      <c r="C240" s="25" t="s">
        <v>1104</v>
      </c>
      <c r="D240" s="25" t="s">
        <v>618</v>
      </c>
      <c r="E240" s="25" t="s">
        <v>1131</v>
      </c>
      <c r="F240" s="29" t="s">
        <v>2829</v>
      </c>
      <c r="G240" s="25" t="s">
        <v>2830</v>
      </c>
      <c r="H240" s="25" t="s">
        <v>2831</v>
      </c>
      <c r="I240" s="25" t="s">
        <v>2832</v>
      </c>
      <c r="J240" s="25" t="s">
        <v>2833</v>
      </c>
      <c r="K240" s="25" t="s">
        <v>2834</v>
      </c>
      <c r="L240" s="22" t="s">
        <v>1013</v>
      </c>
      <c r="M240" s="25" t="s">
        <v>2835</v>
      </c>
      <c r="N240" s="27" t="s">
        <v>818</v>
      </c>
      <c r="O240" s="27" t="s">
        <v>447</v>
      </c>
      <c r="P240" s="17"/>
    </row>
    <row r="241" spans="1:16" ht="24.75" customHeight="1" x14ac:dyDescent="0.3">
      <c r="A241" s="67">
        <v>240</v>
      </c>
      <c r="B241" s="25" t="s">
        <v>90</v>
      </c>
      <c r="C241" s="25" t="s">
        <v>47</v>
      </c>
      <c r="D241" s="25" t="s">
        <v>618</v>
      </c>
      <c r="E241" s="25" t="s">
        <v>998</v>
      </c>
      <c r="F241" s="29" t="s">
        <v>2836</v>
      </c>
      <c r="G241" s="25" t="s">
        <v>2837</v>
      </c>
      <c r="H241" s="25"/>
      <c r="I241" s="25" t="s">
        <v>2838</v>
      </c>
      <c r="J241" s="25" t="s">
        <v>2839</v>
      </c>
      <c r="K241" s="25"/>
      <c r="L241" s="22" t="s">
        <v>1013</v>
      </c>
      <c r="M241" s="25" t="s">
        <v>2840</v>
      </c>
      <c r="N241" s="27" t="s">
        <v>818</v>
      </c>
      <c r="O241" s="27" t="s">
        <v>447</v>
      </c>
      <c r="P241" s="17"/>
    </row>
    <row r="242" spans="1:16" ht="24.75" customHeight="1" x14ac:dyDescent="0.3">
      <c r="A242" s="67">
        <v>241</v>
      </c>
      <c r="B242" s="25" t="s">
        <v>1103</v>
      </c>
      <c r="C242" s="25" t="s">
        <v>1104</v>
      </c>
      <c r="D242" s="25" t="s">
        <v>618</v>
      </c>
      <c r="E242" s="25" t="s">
        <v>998</v>
      </c>
      <c r="F242" s="29" t="s">
        <v>2841</v>
      </c>
      <c r="G242" s="25" t="s">
        <v>2842</v>
      </c>
      <c r="H242" s="25"/>
      <c r="I242" s="25" t="s">
        <v>2843</v>
      </c>
      <c r="J242" s="25" t="s">
        <v>2844</v>
      </c>
      <c r="K242" s="25"/>
      <c r="L242" s="22" t="s">
        <v>1013</v>
      </c>
      <c r="M242" s="25" t="s">
        <v>2845</v>
      </c>
      <c r="N242" s="27" t="s">
        <v>818</v>
      </c>
      <c r="O242" s="27" t="s">
        <v>447</v>
      </c>
      <c r="P242" s="17"/>
    </row>
    <row r="243" spans="1:16" ht="24.75" customHeight="1" x14ac:dyDescent="0.3">
      <c r="A243" s="67">
        <v>242</v>
      </c>
      <c r="B243" s="25" t="s">
        <v>1103</v>
      </c>
      <c r="C243" s="25" t="s">
        <v>1104</v>
      </c>
      <c r="D243" s="25" t="s">
        <v>618</v>
      </c>
      <c r="E243" s="25" t="s">
        <v>998</v>
      </c>
      <c r="F243" s="29" t="s">
        <v>2846</v>
      </c>
      <c r="G243" s="25" t="s">
        <v>2847</v>
      </c>
      <c r="H243" s="25"/>
      <c r="I243" s="25" t="s">
        <v>2848</v>
      </c>
      <c r="J243" s="25" t="s">
        <v>2849</v>
      </c>
      <c r="K243" s="25" t="s">
        <v>2849</v>
      </c>
      <c r="L243" s="22" t="s">
        <v>1013</v>
      </c>
      <c r="M243" s="25" t="s">
        <v>2850</v>
      </c>
      <c r="N243" s="27" t="s">
        <v>818</v>
      </c>
      <c r="O243" s="27" t="s">
        <v>447</v>
      </c>
      <c r="P243" s="17"/>
    </row>
    <row r="244" spans="1:16" ht="24.75" customHeight="1" x14ac:dyDescent="0.3">
      <c r="A244" s="67">
        <v>243</v>
      </c>
      <c r="B244" s="25" t="s">
        <v>3020</v>
      </c>
      <c r="C244" s="25" t="s">
        <v>3021</v>
      </c>
      <c r="D244" s="25" t="s">
        <v>3022</v>
      </c>
      <c r="E244" s="25" t="s">
        <v>3023</v>
      </c>
      <c r="F244" s="29" t="s">
        <v>3024</v>
      </c>
      <c r="G244" s="25" t="s">
        <v>3025</v>
      </c>
      <c r="H244" s="25" t="s">
        <v>3026</v>
      </c>
      <c r="I244" s="25" t="s">
        <v>3027</v>
      </c>
      <c r="J244" s="25" t="s">
        <v>3028</v>
      </c>
      <c r="K244" s="25" t="s">
        <v>3028</v>
      </c>
      <c r="L244" s="22" t="s">
        <v>3029</v>
      </c>
      <c r="M244" s="25" t="s">
        <v>3030</v>
      </c>
      <c r="N244" s="27" t="s">
        <v>818</v>
      </c>
      <c r="O244" s="27" t="s">
        <v>3019</v>
      </c>
      <c r="P244" s="17"/>
    </row>
    <row r="245" spans="1:16" ht="24.75" customHeight="1" x14ac:dyDescent="0.3">
      <c r="A245" s="67">
        <v>244</v>
      </c>
      <c r="B245" s="25" t="s">
        <v>3020</v>
      </c>
      <c r="C245" s="25" t="s">
        <v>3021</v>
      </c>
      <c r="D245" s="25" t="s">
        <v>3022</v>
      </c>
      <c r="E245" s="25" t="s">
        <v>3031</v>
      </c>
      <c r="F245" s="29" t="s">
        <v>3032</v>
      </c>
      <c r="G245" s="25" t="s">
        <v>3033</v>
      </c>
      <c r="H245" s="25" t="s">
        <v>3034</v>
      </c>
      <c r="I245" s="25" t="s">
        <v>3035</v>
      </c>
      <c r="J245" s="25" t="s">
        <v>3036</v>
      </c>
      <c r="K245" s="25" t="s">
        <v>3036</v>
      </c>
      <c r="L245" s="22" t="s">
        <v>3029</v>
      </c>
      <c r="M245" s="25" t="s">
        <v>3037</v>
      </c>
      <c r="N245" s="27" t="s">
        <v>818</v>
      </c>
      <c r="O245" s="27" t="s">
        <v>3019</v>
      </c>
      <c r="P245" s="17"/>
    </row>
    <row r="246" spans="1:16" ht="24.75" customHeight="1" x14ac:dyDescent="0.3">
      <c r="A246" s="67">
        <v>245</v>
      </c>
      <c r="B246" s="25" t="s">
        <v>90</v>
      </c>
      <c r="C246" s="25" t="s">
        <v>47</v>
      </c>
      <c r="D246" s="25" t="s">
        <v>77</v>
      </c>
      <c r="E246" s="25" t="s">
        <v>127</v>
      </c>
      <c r="F246" s="29" t="s">
        <v>3440</v>
      </c>
      <c r="G246" s="25" t="s">
        <v>3441</v>
      </c>
      <c r="H246" s="25" t="s">
        <v>3442</v>
      </c>
      <c r="I246" s="25" t="s">
        <v>3443</v>
      </c>
      <c r="J246" s="20" t="s">
        <v>3444</v>
      </c>
      <c r="K246" s="20" t="s">
        <v>3444</v>
      </c>
      <c r="L246" s="25" t="s">
        <v>82</v>
      </c>
      <c r="M246" s="25" t="s">
        <v>3445</v>
      </c>
      <c r="N246" s="20" t="s">
        <v>129</v>
      </c>
      <c r="O246" s="17" t="s">
        <v>3415</v>
      </c>
      <c r="P246" s="17"/>
    </row>
    <row r="247" spans="1:16" ht="24.75" customHeight="1" x14ac:dyDescent="0.3">
      <c r="A247" s="67">
        <v>246</v>
      </c>
      <c r="B247" s="25" t="s">
        <v>19</v>
      </c>
      <c r="C247" s="25" t="s">
        <v>2016</v>
      </c>
      <c r="D247" s="25" t="s">
        <v>77</v>
      </c>
      <c r="E247" s="25" t="s">
        <v>128</v>
      </c>
      <c r="F247" s="26" t="s">
        <v>1488</v>
      </c>
      <c r="G247" s="25" t="s">
        <v>2017</v>
      </c>
      <c r="H247" s="25" t="s">
        <v>2018</v>
      </c>
      <c r="I247" s="25" t="s">
        <v>2019</v>
      </c>
      <c r="J247" s="25" t="s">
        <v>2020</v>
      </c>
      <c r="K247" s="25" t="s">
        <v>2021</v>
      </c>
      <c r="L247" s="22" t="s">
        <v>2022</v>
      </c>
      <c r="M247" s="25" t="s">
        <v>2023</v>
      </c>
      <c r="N247" s="27" t="s">
        <v>818</v>
      </c>
      <c r="O247" s="27" t="s">
        <v>447</v>
      </c>
      <c r="P247" s="17"/>
    </row>
    <row r="248" spans="1:16" ht="24.75" customHeight="1" x14ac:dyDescent="0.3">
      <c r="A248" s="67">
        <v>247</v>
      </c>
      <c r="B248" s="25" t="s">
        <v>19</v>
      </c>
      <c r="C248" s="25" t="s">
        <v>2016</v>
      </c>
      <c r="D248" s="25" t="s">
        <v>77</v>
      </c>
      <c r="E248" s="25" t="s">
        <v>128</v>
      </c>
      <c r="F248" s="26" t="s">
        <v>1553</v>
      </c>
      <c r="G248" s="25" t="s">
        <v>2024</v>
      </c>
      <c r="H248" s="25" t="s">
        <v>2025</v>
      </c>
      <c r="I248" s="25" t="s">
        <v>2026</v>
      </c>
      <c r="J248" s="25" t="s">
        <v>1499</v>
      </c>
      <c r="K248" s="25" t="s">
        <v>1122</v>
      </c>
      <c r="L248" s="22" t="s">
        <v>2027</v>
      </c>
      <c r="M248" s="25" t="s">
        <v>2028</v>
      </c>
      <c r="N248" s="27" t="s">
        <v>818</v>
      </c>
      <c r="O248" s="27" t="s">
        <v>447</v>
      </c>
      <c r="P248" s="17"/>
    </row>
    <row r="249" spans="1:16" ht="24.75" customHeight="1" x14ac:dyDescent="0.3">
      <c r="A249" s="67">
        <v>248</v>
      </c>
      <c r="B249" s="25" t="s">
        <v>19</v>
      </c>
      <c r="C249" s="25" t="s">
        <v>2016</v>
      </c>
      <c r="D249" s="25" t="s">
        <v>77</v>
      </c>
      <c r="E249" s="25" t="s">
        <v>127</v>
      </c>
      <c r="F249" s="29" t="s">
        <v>2903</v>
      </c>
      <c r="G249" s="25" t="s">
        <v>2904</v>
      </c>
      <c r="H249" s="25" t="s">
        <v>1537</v>
      </c>
      <c r="I249" s="25" t="s">
        <v>2905</v>
      </c>
      <c r="J249" s="25" t="s">
        <v>2906</v>
      </c>
      <c r="K249" s="25" t="s">
        <v>2906</v>
      </c>
      <c r="L249" s="22" t="s">
        <v>2907</v>
      </c>
      <c r="M249" s="25" t="s">
        <v>2908</v>
      </c>
      <c r="N249" s="27" t="s">
        <v>818</v>
      </c>
      <c r="O249" s="27" t="s">
        <v>447</v>
      </c>
      <c r="P249" s="17"/>
    </row>
    <row r="250" spans="1:16" ht="24.75" customHeight="1" x14ac:dyDescent="0.3">
      <c r="A250" s="67">
        <v>249</v>
      </c>
      <c r="B250" s="15" t="s">
        <v>16</v>
      </c>
      <c r="C250" s="15" t="s">
        <v>34</v>
      </c>
      <c r="D250" s="15" t="s">
        <v>77</v>
      </c>
      <c r="E250" s="15" t="s">
        <v>8</v>
      </c>
      <c r="F250" s="29" t="s">
        <v>595</v>
      </c>
      <c r="G250" s="15" t="s">
        <v>596</v>
      </c>
      <c r="H250" s="15" t="s">
        <v>91</v>
      </c>
      <c r="I250" s="15" t="s">
        <v>597</v>
      </c>
      <c r="J250" s="15" t="s">
        <v>598</v>
      </c>
      <c r="K250" s="15" t="s">
        <v>599</v>
      </c>
      <c r="L250" s="28" t="s">
        <v>600</v>
      </c>
      <c r="M250" s="15" t="s">
        <v>601</v>
      </c>
      <c r="N250" s="30" t="s">
        <v>417</v>
      </c>
      <c r="O250" s="27" t="s">
        <v>447</v>
      </c>
      <c r="P250" s="17"/>
    </row>
    <row r="251" spans="1:16" ht="24.75" customHeight="1" x14ac:dyDescent="0.3">
      <c r="A251" s="67">
        <v>250</v>
      </c>
      <c r="B251" s="37" t="s">
        <v>16</v>
      </c>
      <c r="C251" s="37" t="s">
        <v>34</v>
      </c>
      <c r="D251" s="37" t="s">
        <v>77</v>
      </c>
      <c r="E251" s="25" t="s">
        <v>127</v>
      </c>
      <c r="F251" s="29" t="s">
        <v>2363</v>
      </c>
      <c r="G251" s="38" t="s">
        <v>2364</v>
      </c>
      <c r="H251" s="38"/>
      <c r="I251" s="38" t="s">
        <v>2365</v>
      </c>
      <c r="J251" s="38" t="s">
        <v>2366</v>
      </c>
      <c r="K251" s="38" t="s">
        <v>2367</v>
      </c>
      <c r="L251" s="28" t="s">
        <v>2368</v>
      </c>
      <c r="M251" s="38" t="s">
        <v>2369</v>
      </c>
      <c r="N251" s="27" t="s">
        <v>2285</v>
      </c>
      <c r="O251" s="27" t="s">
        <v>418</v>
      </c>
      <c r="P251" s="17"/>
    </row>
    <row r="252" spans="1:16" ht="24.75" customHeight="1" x14ac:dyDescent="0.3">
      <c r="A252" s="67">
        <v>251</v>
      </c>
      <c r="B252" s="37" t="s">
        <v>16</v>
      </c>
      <c r="C252" s="37" t="s">
        <v>34</v>
      </c>
      <c r="D252" s="37" t="s">
        <v>2317</v>
      </c>
      <c r="E252" s="37" t="s">
        <v>9</v>
      </c>
      <c r="F252" s="29" t="s">
        <v>2407</v>
      </c>
      <c r="G252" s="37" t="s">
        <v>2408</v>
      </c>
      <c r="H252" s="37"/>
      <c r="I252" s="37" t="s">
        <v>2409</v>
      </c>
      <c r="J252" s="37" t="s">
        <v>2410</v>
      </c>
      <c r="K252" s="37" t="s">
        <v>2411</v>
      </c>
      <c r="L252" s="28" t="s">
        <v>2325</v>
      </c>
      <c r="M252" s="37"/>
      <c r="N252" s="27" t="s">
        <v>2285</v>
      </c>
      <c r="O252" s="27" t="s">
        <v>418</v>
      </c>
      <c r="P252" s="17"/>
    </row>
    <row r="253" spans="1:16" ht="24.75" customHeight="1" x14ac:dyDescent="0.3">
      <c r="A253" s="67">
        <v>252</v>
      </c>
      <c r="B253" s="37" t="s">
        <v>16</v>
      </c>
      <c r="C253" s="37" t="s">
        <v>34</v>
      </c>
      <c r="D253" s="37" t="s">
        <v>77</v>
      </c>
      <c r="E253" s="25" t="s">
        <v>2318</v>
      </c>
      <c r="F253" s="29" t="s">
        <v>2491</v>
      </c>
      <c r="G253" s="37" t="s">
        <v>2492</v>
      </c>
      <c r="H253" s="37" t="s">
        <v>2493</v>
      </c>
      <c r="I253" s="37" t="s">
        <v>2494</v>
      </c>
      <c r="J253" s="37" t="s">
        <v>2495</v>
      </c>
      <c r="K253" s="37" t="s">
        <v>2496</v>
      </c>
      <c r="L253" s="28" t="s">
        <v>2368</v>
      </c>
      <c r="M253" s="37" t="s">
        <v>2497</v>
      </c>
      <c r="N253" s="27" t="s">
        <v>2285</v>
      </c>
      <c r="O253" s="27" t="s">
        <v>418</v>
      </c>
      <c r="P253" s="17"/>
    </row>
    <row r="254" spans="1:16" ht="24.75" customHeight="1" x14ac:dyDescent="0.3">
      <c r="A254" s="67">
        <v>253</v>
      </c>
      <c r="B254" s="37" t="s">
        <v>16</v>
      </c>
      <c r="C254" s="37" t="s">
        <v>34</v>
      </c>
      <c r="D254" s="37" t="s">
        <v>77</v>
      </c>
      <c r="E254" s="25" t="s">
        <v>2318</v>
      </c>
      <c r="F254" s="29" t="s">
        <v>2498</v>
      </c>
      <c r="G254" s="37" t="s">
        <v>2499</v>
      </c>
      <c r="H254" s="37" t="s">
        <v>2500</v>
      </c>
      <c r="I254" s="37" t="s">
        <v>2501</v>
      </c>
      <c r="J254" s="37" t="s">
        <v>2495</v>
      </c>
      <c r="K254" s="37" t="s">
        <v>2496</v>
      </c>
      <c r="L254" s="28" t="s">
        <v>2502</v>
      </c>
      <c r="M254" s="37" t="s">
        <v>2503</v>
      </c>
      <c r="N254" s="27" t="s">
        <v>2285</v>
      </c>
      <c r="O254" s="27" t="s">
        <v>418</v>
      </c>
      <c r="P254" s="17"/>
    </row>
    <row r="255" spans="1:16" ht="24.75" customHeight="1" x14ac:dyDescent="0.3">
      <c r="A255" s="67">
        <v>254</v>
      </c>
      <c r="B255" s="25" t="s">
        <v>22</v>
      </c>
      <c r="C255" s="25" t="s">
        <v>931</v>
      </c>
      <c r="D255" s="25" t="s">
        <v>77</v>
      </c>
      <c r="E255" s="25" t="s">
        <v>8</v>
      </c>
      <c r="F255" s="26" t="s">
        <v>932</v>
      </c>
      <c r="G255" s="25" t="s">
        <v>933</v>
      </c>
      <c r="H255" s="25" t="s">
        <v>934</v>
      </c>
      <c r="I255" s="25" t="s">
        <v>935</v>
      </c>
      <c r="J255" s="25" t="s">
        <v>936</v>
      </c>
      <c r="K255" s="25"/>
      <c r="L255" s="22" t="s">
        <v>937</v>
      </c>
      <c r="M255" s="25" t="s">
        <v>938</v>
      </c>
      <c r="N255" s="27" t="s">
        <v>417</v>
      </c>
      <c r="O255" s="27" t="s">
        <v>447</v>
      </c>
      <c r="P255" s="17"/>
    </row>
    <row r="256" spans="1:16" ht="24.75" customHeight="1" x14ac:dyDescent="0.3">
      <c r="A256" s="67">
        <v>255</v>
      </c>
      <c r="B256" s="25" t="s">
        <v>22</v>
      </c>
      <c r="C256" s="25" t="s">
        <v>931</v>
      </c>
      <c r="D256" s="25" t="s">
        <v>77</v>
      </c>
      <c r="E256" s="25" t="s">
        <v>1833</v>
      </c>
      <c r="F256" s="26" t="s">
        <v>2095</v>
      </c>
      <c r="G256" s="25" t="s">
        <v>2138</v>
      </c>
      <c r="H256" s="25" t="s">
        <v>2139</v>
      </c>
      <c r="I256" s="25" t="s">
        <v>2140</v>
      </c>
      <c r="J256" s="25" t="s">
        <v>2141</v>
      </c>
      <c r="K256" s="25" t="s">
        <v>2142</v>
      </c>
      <c r="L256" s="22" t="s">
        <v>82</v>
      </c>
      <c r="M256" s="25" t="s">
        <v>2131</v>
      </c>
      <c r="N256" s="27" t="s">
        <v>417</v>
      </c>
      <c r="O256" s="27" t="s">
        <v>447</v>
      </c>
      <c r="P256" s="17"/>
    </row>
    <row r="257" spans="1:16" ht="24.75" customHeight="1" x14ac:dyDescent="0.3">
      <c r="A257" s="67">
        <v>256</v>
      </c>
      <c r="B257" s="25" t="s">
        <v>15</v>
      </c>
      <c r="C257" s="25" t="s">
        <v>1237</v>
      </c>
      <c r="D257" s="25" t="s">
        <v>77</v>
      </c>
      <c r="E257" s="25" t="s">
        <v>127</v>
      </c>
      <c r="F257" s="26" t="s">
        <v>1210</v>
      </c>
      <c r="G257" s="25" t="s">
        <v>1238</v>
      </c>
      <c r="H257" s="25" t="s">
        <v>1239</v>
      </c>
      <c r="I257" s="25" t="s">
        <v>1240</v>
      </c>
      <c r="J257" s="25" t="s">
        <v>1241</v>
      </c>
      <c r="K257" s="25" t="s">
        <v>1242</v>
      </c>
      <c r="L257" s="22" t="s">
        <v>1243</v>
      </c>
      <c r="M257" s="25" t="s">
        <v>1244</v>
      </c>
      <c r="N257" s="27" t="s">
        <v>818</v>
      </c>
      <c r="O257" s="27" t="s">
        <v>447</v>
      </c>
      <c r="P257" s="17"/>
    </row>
    <row r="258" spans="1:16" ht="24.75" customHeight="1" x14ac:dyDescent="0.3">
      <c r="A258" s="67">
        <v>257</v>
      </c>
      <c r="B258" s="25" t="s">
        <v>1885</v>
      </c>
      <c r="C258" s="25" t="s">
        <v>1886</v>
      </c>
      <c r="D258" s="25" t="s">
        <v>618</v>
      </c>
      <c r="E258" s="25" t="s">
        <v>1833</v>
      </c>
      <c r="F258" s="26" t="s">
        <v>1887</v>
      </c>
      <c r="G258" s="25" t="s">
        <v>1888</v>
      </c>
      <c r="H258" s="25"/>
      <c r="I258" s="25" t="s">
        <v>1889</v>
      </c>
      <c r="J258" s="25" t="s">
        <v>1890</v>
      </c>
      <c r="K258" s="25" t="s">
        <v>1891</v>
      </c>
      <c r="L258" s="22" t="s">
        <v>82</v>
      </c>
      <c r="M258" s="25" t="s">
        <v>1892</v>
      </c>
      <c r="N258" s="27" t="s">
        <v>417</v>
      </c>
      <c r="O258" s="27" t="s">
        <v>447</v>
      </c>
      <c r="P258" s="17"/>
    </row>
    <row r="259" spans="1:16" ht="24.75" customHeight="1" x14ac:dyDescent="0.3">
      <c r="A259" s="67">
        <v>258</v>
      </c>
      <c r="B259" s="25" t="s">
        <v>15</v>
      </c>
      <c r="C259" s="25" t="s">
        <v>1237</v>
      </c>
      <c r="D259" s="25" t="s">
        <v>77</v>
      </c>
      <c r="E259" s="25" t="s">
        <v>128</v>
      </c>
      <c r="F259" s="29" t="s">
        <v>3446</v>
      </c>
      <c r="G259" s="25" t="s">
        <v>3447</v>
      </c>
      <c r="H259" s="25" t="s">
        <v>207</v>
      </c>
      <c r="I259" s="25" t="s">
        <v>3448</v>
      </c>
      <c r="J259" s="20" t="s">
        <v>3449</v>
      </c>
      <c r="K259" s="20" t="s">
        <v>3450</v>
      </c>
      <c r="L259" s="25" t="s">
        <v>82</v>
      </c>
      <c r="M259" s="25" t="s">
        <v>3451</v>
      </c>
      <c r="N259" s="20" t="s">
        <v>3452</v>
      </c>
      <c r="O259" s="17" t="s">
        <v>3415</v>
      </c>
      <c r="P259" s="17"/>
    </row>
    <row r="260" spans="1:16" ht="24.75" customHeight="1" x14ac:dyDescent="0.3">
      <c r="A260" s="67">
        <v>259</v>
      </c>
      <c r="B260" s="25" t="s">
        <v>15</v>
      </c>
      <c r="C260" s="25" t="s">
        <v>1237</v>
      </c>
      <c r="D260" s="25" t="s">
        <v>77</v>
      </c>
      <c r="E260" s="25" t="s">
        <v>127</v>
      </c>
      <c r="F260" s="29" t="s">
        <v>193</v>
      </c>
      <c r="G260" s="25" t="s">
        <v>3453</v>
      </c>
      <c r="H260" s="25" t="s">
        <v>3454</v>
      </c>
      <c r="I260" s="25" t="s">
        <v>3455</v>
      </c>
      <c r="J260" s="20" t="s">
        <v>3456</v>
      </c>
      <c r="K260" s="20" t="s">
        <v>3457</v>
      </c>
      <c r="L260" s="25" t="s">
        <v>3458</v>
      </c>
      <c r="M260" s="25" t="s">
        <v>3459</v>
      </c>
      <c r="N260" s="20" t="s">
        <v>129</v>
      </c>
      <c r="O260" s="17" t="s">
        <v>3415</v>
      </c>
      <c r="P260" s="17"/>
    </row>
    <row r="261" spans="1:16" ht="24.75" customHeight="1" x14ac:dyDescent="0.3">
      <c r="A261" s="67">
        <v>260</v>
      </c>
      <c r="B261" s="25" t="s">
        <v>15</v>
      </c>
      <c r="C261" s="25" t="s">
        <v>1237</v>
      </c>
      <c r="D261" s="25" t="s">
        <v>77</v>
      </c>
      <c r="E261" s="25" t="s">
        <v>9</v>
      </c>
      <c r="F261" s="29" t="s">
        <v>3460</v>
      </c>
      <c r="G261" s="25" t="s">
        <v>3461</v>
      </c>
      <c r="H261" s="25" t="s">
        <v>3462</v>
      </c>
      <c r="I261" s="25" t="s">
        <v>3463</v>
      </c>
      <c r="J261" s="20" t="s">
        <v>3464</v>
      </c>
      <c r="K261" s="20" t="s">
        <v>3464</v>
      </c>
      <c r="L261" s="25" t="s">
        <v>3465</v>
      </c>
      <c r="M261" s="25" t="s">
        <v>3466</v>
      </c>
      <c r="N261" s="20" t="s">
        <v>129</v>
      </c>
      <c r="O261" s="17" t="s">
        <v>3415</v>
      </c>
      <c r="P261" s="17"/>
    </row>
    <row r="262" spans="1:16" ht="24.75" customHeight="1" x14ac:dyDescent="0.3">
      <c r="A262" s="67">
        <v>261</v>
      </c>
      <c r="B262" s="25" t="s">
        <v>17</v>
      </c>
      <c r="C262" s="25" t="s">
        <v>788</v>
      </c>
      <c r="D262" s="25" t="s">
        <v>77</v>
      </c>
      <c r="E262" s="25" t="s">
        <v>8</v>
      </c>
      <c r="F262" s="26" t="s">
        <v>789</v>
      </c>
      <c r="G262" s="25" t="s">
        <v>790</v>
      </c>
      <c r="H262" s="25" t="s">
        <v>91</v>
      </c>
      <c r="I262" s="25" t="s">
        <v>791</v>
      </c>
      <c r="J262" s="25" t="s">
        <v>792</v>
      </c>
      <c r="K262" s="25" t="s">
        <v>80</v>
      </c>
      <c r="L262" s="22" t="s">
        <v>82</v>
      </c>
      <c r="M262" s="25" t="s">
        <v>793</v>
      </c>
      <c r="N262" s="27" t="s">
        <v>417</v>
      </c>
      <c r="O262" s="27" t="s">
        <v>447</v>
      </c>
      <c r="P262" s="17"/>
    </row>
    <row r="263" spans="1:16" ht="24.75" customHeight="1" x14ac:dyDescent="0.3">
      <c r="A263" s="67">
        <v>262</v>
      </c>
      <c r="B263" s="25" t="s">
        <v>89</v>
      </c>
      <c r="C263" s="25" t="s">
        <v>471</v>
      </c>
      <c r="D263" s="25" t="s">
        <v>77</v>
      </c>
      <c r="E263" s="25" t="s">
        <v>454</v>
      </c>
      <c r="F263" s="29" t="s">
        <v>472</v>
      </c>
      <c r="G263" s="25" t="s">
        <v>473</v>
      </c>
      <c r="H263" s="25"/>
      <c r="I263" s="25" t="s">
        <v>474</v>
      </c>
      <c r="J263" s="25" t="s">
        <v>423</v>
      </c>
      <c r="K263" s="25" t="s">
        <v>424</v>
      </c>
      <c r="L263" s="22" t="s">
        <v>475</v>
      </c>
      <c r="M263" s="25" t="s">
        <v>476</v>
      </c>
      <c r="N263" s="30" t="s">
        <v>417</v>
      </c>
      <c r="O263" s="27" t="s">
        <v>447</v>
      </c>
      <c r="P263" s="17"/>
    </row>
    <row r="264" spans="1:16" ht="24.75" customHeight="1" x14ac:dyDescent="0.3">
      <c r="A264" s="67">
        <v>263</v>
      </c>
      <c r="B264" s="25" t="s">
        <v>16</v>
      </c>
      <c r="C264" s="25" t="s">
        <v>69</v>
      </c>
      <c r="D264" s="25" t="s">
        <v>77</v>
      </c>
      <c r="E264" s="25" t="s">
        <v>454</v>
      </c>
      <c r="F264" s="29" t="s">
        <v>602</v>
      </c>
      <c r="G264" s="25" t="s">
        <v>603</v>
      </c>
      <c r="H264" s="25" t="s">
        <v>91</v>
      </c>
      <c r="I264" s="25" t="s">
        <v>604</v>
      </c>
      <c r="J264" s="25" t="s">
        <v>605</v>
      </c>
      <c r="K264" s="25" t="s">
        <v>606</v>
      </c>
      <c r="L264" s="28" t="s">
        <v>607</v>
      </c>
      <c r="M264" s="25" t="s">
        <v>608</v>
      </c>
      <c r="N264" s="30" t="s">
        <v>417</v>
      </c>
      <c r="O264" s="27" t="s">
        <v>447</v>
      </c>
      <c r="P264" s="17"/>
    </row>
    <row r="265" spans="1:16" ht="24.75" customHeight="1" x14ac:dyDescent="0.3">
      <c r="A265" s="67">
        <v>264</v>
      </c>
      <c r="B265" s="25" t="s">
        <v>16</v>
      </c>
      <c r="C265" s="25" t="s">
        <v>69</v>
      </c>
      <c r="D265" s="25" t="s">
        <v>77</v>
      </c>
      <c r="E265" s="25" t="s">
        <v>8</v>
      </c>
      <c r="F265" s="29" t="s">
        <v>609</v>
      </c>
      <c r="G265" s="25" t="s">
        <v>610</v>
      </c>
      <c r="H265" s="25" t="s">
        <v>91</v>
      </c>
      <c r="I265" s="25" t="s">
        <v>611</v>
      </c>
      <c r="J265" s="25" t="s">
        <v>612</v>
      </c>
      <c r="K265" s="25" t="s">
        <v>613</v>
      </c>
      <c r="L265" s="22" t="s">
        <v>614</v>
      </c>
      <c r="M265" s="25" t="s">
        <v>615</v>
      </c>
      <c r="N265" s="30" t="s">
        <v>417</v>
      </c>
      <c r="O265" s="27" t="s">
        <v>447</v>
      </c>
      <c r="P265" s="17"/>
    </row>
    <row r="266" spans="1:16" ht="24.75" customHeight="1" x14ac:dyDescent="0.3">
      <c r="A266" s="67">
        <v>265</v>
      </c>
      <c r="B266" s="23" t="s">
        <v>16</v>
      </c>
      <c r="C266" s="23" t="s">
        <v>69</v>
      </c>
      <c r="D266" s="23" t="s">
        <v>77</v>
      </c>
      <c r="E266" s="23" t="s">
        <v>1131</v>
      </c>
      <c r="F266" s="10" t="s">
        <v>1791</v>
      </c>
      <c r="G266" s="13" t="s">
        <v>1792</v>
      </c>
      <c r="H266" s="13"/>
      <c r="I266" s="13" t="s">
        <v>1793</v>
      </c>
      <c r="J266" s="13" t="s">
        <v>1794</v>
      </c>
      <c r="K266" s="13"/>
      <c r="L266" s="12" t="s">
        <v>1795</v>
      </c>
      <c r="M266" s="13" t="s">
        <v>1796</v>
      </c>
      <c r="N266" s="35" t="s">
        <v>417</v>
      </c>
      <c r="O266" s="27" t="s">
        <v>447</v>
      </c>
      <c r="P266" s="17"/>
    </row>
    <row r="267" spans="1:16" ht="24.75" customHeight="1" x14ac:dyDescent="0.3">
      <c r="A267" s="67">
        <v>266</v>
      </c>
      <c r="B267" s="38" t="s">
        <v>16</v>
      </c>
      <c r="C267" s="38" t="s">
        <v>69</v>
      </c>
      <c r="D267" s="38" t="s">
        <v>77</v>
      </c>
      <c r="E267" s="15" t="s">
        <v>8</v>
      </c>
      <c r="F267" s="29" t="s">
        <v>2308</v>
      </c>
      <c r="G267" s="38" t="s">
        <v>2309</v>
      </c>
      <c r="H267" s="38"/>
      <c r="I267" s="38" t="s">
        <v>2310</v>
      </c>
      <c r="J267" s="38" t="s">
        <v>2311</v>
      </c>
      <c r="K267" s="38" t="s">
        <v>2312</v>
      </c>
      <c r="L267" s="28" t="s">
        <v>2313</v>
      </c>
      <c r="M267" s="38" t="s">
        <v>2314</v>
      </c>
      <c r="N267" s="27" t="s">
        <v>2285</v>
      </c>
      <c r="O267" s="27" t="s">
        <v>418</v>
      </c>
      <c r="P267" s="17"/>
    </row>
    <row r="268" spans="1:16" ht="24.75" customHeight="1" x14ac:dyDescent="0.3">
      <c r="A268" s="67">
        <v>267</v>
      </c>
      <c r="B268" s="25" t="s">
        <v>16</v>
      </c>
      <c r="C268" s="25" t="s">
        <v>69</v>
      </c>
      <c r="D268" s="25" t="s">
        <v>77</v>
      </c>
      <c r="E268" s="25" t="s">
        <v>1131</v>
      </c>
      <c r="F268" s="29" t="s">
        <v>2554</v>
      </c>
      <c r="G268" s="25" t="s">
        <v>2555</v>
      </c>
      <c r="H268" s="25" t="s">
        <v>2556</v>
      </c>
      <c r="I268" s="25" t="s">
        <v>2557</v>
      </c>
      <c r="J268" s="25" t="s">
        <v>2558</v>
      </c>
      <c r="K268" s="25" t="s">
        <v>2559</v>
      </c>
      <c r="L268" s="28" t="s">
        <v>2560</v>
      </c>
      <c r="M268" s="25" t="s">
        <v>2561</v>
      </c>
      <c r="N268" s="27" t="s">
        <v>818</v>
      </c>
      <c r="O268" s="27" t="s">
        <v>447</v>
      </c>
      <c r="P268" s="17"/>
    </row>
    <row r="269" spans="1:16" ht="24.75" customHeight="1" x14ac:dyDescent="0.3">
      <c r="A269" s="67">
        <v>268</v>
      </c>
      <c r="B269" s="25" t="s">
        <v>16</v>
      </c>
      <c r="C269" s="25" t="s">
        <v>69</v>
      </c>
      <c r="D269" s="25" t="s">
        <v>77</v>
      </c>
      <c r="E269" s="25" t="s">
        <v>1131</v>
      </c>
      <c r="F269" s="29" t="s">
        <v>2587</v>
      </c>
      <c r="G269" s="25" t="s">
        <v>2588</v>
      </c>
      <c r="H269" s="25" t="s">
        <v>2589</v>
      </c>
      <c r="I269" s="25" t="s">
        <v>2590</v>
      </c>
      <c r="J269" s="25" t="s">
        <v>2591</v>
      </c>
      <c r="K269" s="25" t="s">
        <v>2592</v>
      </c>
      <c r="L269" s="28" t="s">
        <v>2593</v>
      </c>
      <c r="M269" s="25" t="s">
        <v>2594</v>
      </c>
      <c r="N269" s="27" t="s">
        <v>818</v>
      </c>
      <c r="O269" s="27" t="s">
        <v>447</v>
      </c>
      <c r="P269" s="17"/>
    </row>
    <row r="270" spans="1:16" ht="24.75" customHeight="1" x14ac:dyDescent="0.3">
      <c r="A270" s="67">
        <v>269</v>
      </c>
      <c r="B270" s="25" t="s">
        <v>16</v>
      </c>
      <c r="C270" s="25" t="s">
        <v>69</v>
      </c>
      <c r="D270" s="25" t="s">
        <v>77</v>
      </c>
      <c r="E270" s="25" t="s">
        <v>127</v>
      </c>
      <c r="F270" s="29" t="s">
        <v>3325</v>
      </c>
      <c r="G270" s="25" t="s">
        <v>3326</v>
      </c>
      <c r="H270" s="25" t="s">
        <v>3327</v>
      </c>
      <c r="I270" s="25" t="s">
        <v>3328</v>
      </c>
      <c r="J270" s="20" t="s">
        <v>3329</v>
      </c>
      <c r="K270" s="20" t="s">
        <v>3330</v>
      </c>
      <c r="L270" s="25" t="s">
        <v>3331</v>
      </c>
      <c r="M270" s="25" t="s">
        <v>3332</v>
      </c>
      <c r="N270" s="20" t="s">
        <v>260</v>
      </c>
      <c r="O270" s="17" t="s">
        <v>3306</v>
      </c>
      <c r="P270" s="17"/>
    </row>
    <row r="271" spans="1:16" ht="24.75" customHeight="1" x14ac:dyDescent="0.3">
      <c r="A271" s="67">
        <v>270</v>
      </c>
      <c r="B271" s="25" t="s">
        <v>20</v>
      </c>
      <c r="C271" s="25" t="s">
        <v>869</v>
      </c>
      <c r="D271" s="25" t="s">
        <v>77</v>
      </c>
      <c r="E271" s="25" t="s">
        <v>454</v>
      </c>
      <c r="F271" s="26" t="s">
        <v>870</v>
      </c>
      <c r="G271" s="25" t="s">
        <v>871</v>
      </c>
      <c r="H271" s="25"/>
      <c r="I271" s="25" t="s">
        <v>872</v>
      </c>
      <c r="J271" s="25" t="s">
        <v>873</v>
      </c>
      <c r="K271" s="25" t="s">
        <v>95</v>
      </c>
      <c r="L271" s="22" t="s">
        <v>874</v>
      </c>
      <c r="M271" s="25" t="s">
        <v>875</v>
      </c>
      <c r="N271" s="27" t="s">
        <v>417</v>
      </c>
      <c r="O271" s="27" t="s">
        <v>447</v>
      </c>
      <c r="P271" s="17"/>
    </row>
    <row r="272" spans="1:16" ht="24.75" customHeight="1" x14ac:dyDescent="0.3">
      <c r="A272" s="67">
        <v>271</v>
      </c>
      <c r="B272" s="25" t="s">
        <v>21</v>
      </c>
      <c r="C272" s="25" t="s">
        <v>1639</v>
      </c>
      <c r="D272" s="25" t="s">
        <v>77</v>
      </c>
      <c r="E272" s="25" t="s">
        <v>127</v>
      </c>
      <c r="F272" s="26" t="s">
        <v>1437</v>
      </c>
      <c r="G272" s="25" t="s">
        <v>1640</v>
      </c>
      <c r="H272" s="11" t="s">
        <v>1641</v>
      </c>
      <c r="I272" s="25" t="s">
        <v>1642</v>
      </c>
      <c r="J272" s="25" t="s">
        <v>906</v>
      </c>
      <c r="K272" s="25" t="s">
        <v>1643</v>
      </c>
      <c r="L272" s="22" t="s">
        <v>82</v>
      </c>
      <c r="M272" s="25" t="s">
        <v>1644</v>
      </c>
      <c r="N272" s="31" t="s">
        <v>417</v>
      </c>
      <c r="O272" s="31" t="s">
        <v>447</v>
      </c>
      <c r="P272" s="17"/>
    </row>
    <row r="273" spans="1:16" ht="24.75" customHeight="1" x14ac:dyDescent="0.3">
      <c r="A273" s="67">
        <v>272</v>
      </c>
      <c r="B273" s="37" t="s">
        <v>21</v>
      </c>
      <c r="C273" s="37" t="s">
        <v>1639</v>
      </c>
      <c r="D273" s="37" t="s">
        <v>2317</v>
      </c>
      <c r="E273" s="37" t="s">
        <v>2286</v>
      </c>
      <c r="F273" s="29" t="s">
        <v>51</v>
      </c>
      <c r="G273" s="37" t="s">
        <v>2436</v>
      </c>
      <c r="H273" s="37" t="s">
        <v>2437</v>
      </c>
      <c r="I273" s="37" t="s">
        <v>2438</v>
      </c>
      <c r="J273" s="37" t="s">
        <v>2439</v>
      </c>
      <c r="K273" s="37" t="s">
        <v>2440</v>
      </c>
      <c r="L273" s="28" t="s">
        <v>2325</v>
      </c>
      <c r="M273" s="37" t="s">
        <v>2441</v>
      </c>
      <c r="N273" s="27" t="s">
        <v>2285</v>
      </c>
      <c r="O273" s="27" t="s">
        <v>418</v>
      </c>
      <c r="P273" s="17"/>
    </row>
    <row r="274" spans="1:16" ht="24.75" customHeight="1" x14ac:dyDescent="0.3">
      <c r="A274" s="67">
        <v>273</v>
      </c>
      <c r="B274" s="25" t="s">
        <v>616</v>
      </c>
      <c r="C274" s="25" t="s">
        <v>617</v>
      </c>
      <c r="D274" s="25" t="s">
        <v>618</v>
      </c>
      <c r="E274" s="25" t="s">
        <v>454</v>
      </c>
      <c r="F274" s="29" t="s">
        <v>619</v>
      </c>
      <c r="G274" s="15" t="s">
        <v>620</v>
      </c>
      <c r="H274" s="25" t="s">
        <v>91</v>
      </c>
      <c r="I274" s="25" t="s">
        <v>621</v>
      </c>
      <c r="J274" s="15" t="s">
        <v>622</v>
      </c>
      <c r="K274" s="15" t="s">
        <v>623</v>
      </c>
      <c r="L274" s="28" t="s">
        <v>624</v>
      </c>
      <c r="M274" s="25" t="s">
        <v>625</v>
      </c>
      <c r="N274" s="30" t="s">
        <v>417</v>
      </c>
      <c r="O274" s="27" t="s">
        <v>447</v>
      </c>
      <c r="P274" s="17"/>
    </row>
    <row r="275" spans="1:16" ht="24.75" customHeight="1" x14ac:dyDescent="0.3">
      <c r="A275" s="67">
        <v>274</v>
      </c>
      <c r="B275" s="25" t="s">
        <v>16</v>
      </c>
      <c r="C275" s="25" t="s">
        <v>70</v>
      </c>
      <c r="D275" s="25" t="s">
        <v>77</v>
      </c>
      <c r="E275" s="25" t="s">
        <v>454</v>
      </c>
      <c r="F275" s="29" t="s">
        <v>626</v>
      </c>
      <c r="G275" s="25" t="s">
        <v>627</v>
      </c>
      <c r="H275" s="25" t="s">
        <v>91</v>
      </c>
      <c r="I275" s="25" t="s">
        <v>628</v>
      </c>
      <c r="J275" s="15" t="s">
        <v>629</v>
      </c>
      <c r="K275" s="15" t="s">
        <v>623</v>
      </c>
      <c r="L275" s="28" t="s">
        <v>630</v>
      </c>
      <c r="M275" s="25" t="s">
        <v>625</v>
      </c>
      <c r="N275" s="30" t="s">
        <v>417</v>
      </c>
      <c r="O275" s="27" t="s">
        <v>447</v>
      </c>
      <c r="P275" s="17"/>
    </row>
    <row r="276" spans="1:16" ht="24.75" customHeight="1" x14ac:dyDescent="0.3">
      <c r="A276" s="67">
        <v>275</v>
      </c>
      <c r="B276" s="15" t="s">
        <v>16</v>
      </c>
      <c r="C276" s="15" t="s">
        <v>70</v>
      </c>
      <c r="D276" s="15" t="s">
        <v>77</v>
      </c>
      <c r="E276" s="25" t="s">
        <v>127</v>
      </c>
      <c r="F276" s="26" t="s">
        <v>1399</v>
      </c>
      <c r="G276" s="15" t="s">
        <v>1400</v>
      </c>
      <c r="H276" s="15" t="s">
        <v>91</v>
      </c>
      <c r="I276" s="15" t="s">
        <v>1401</v>
      </c>
      <c r="J276" s="15" t="s">
        <v>1402</v>
      </c>
      <c r="K276" s="15" t="s">
        <v>1403</v>
      </c>
      <c r="L276" s="7" t="s">
        <v>1404</v>
      </c>
      <c r="M276" s="15" t="s">
        <v>1405</v>
      </c>
      <c r="N276" s="27" t="s">
        <v>417</v>
      </c>
      <c r="O276" s="27" t="s">
        <v>447</v>
      </c>
      <c r="P276" s="17"/>
    </row>
    <row r="277" spans="1:16" ht="24.75" customHeight="1" x14ac:dyDescent="0.3">
      <c r="A277" s="67">
        <v>276</v>
      </c>
      <c r="B277" s="38" t="s">
        <v>16</v>
      </c>
      <c r="C277" s="38" t="s">
        <v>70</v>
      </c>
      <c r="D277" s="38" t="s">
        <v>77</v>
      </c>
      <c r="E277" s="25" t="s">
        <v>127</v>
      </c>
      <c r="F277" s="29" t="s">
        <v>2370</v>
      </c>
      <c r="G277" s="38" t="s">
        <v>2371</v>
      </c>
      <c r="H277" s="38" t="s">
        <v>91</v>
      </c>
      <c r="I277" s="38" t="s">
        <v>2372</v>
      </c>
      <c r="J277" s="38" t="s">
        <v>2373</v>
      </c>
      <c r="K277" s="38" t="s">
        <v>2374</v>
      </c>
      <c r="L277" s="28" t="s">
        <v>2375</v>
      </c>
      <c r="M277" s="38" t="s">
        <v>2376</v>
      </c>
      <c r="N277" s="27" t="s">
        <v>2285</v>
      </c>
      <c r="O277" s="27" t="s">
        <v>418</v>
      </c>
      <c r="P277" s="17"/>
    </row>
    <row r="278" spans="1:16" ht="24.75" customHeight="1" x14ac:dyDescent="0.3">
      <c r="A278" s="67">
        <v>277</v>
      </c>
      <c r="B278" s="37" t="s">
        <v>16</v>
      </c>
      <c r="C278" s="37" t="s">
        <v>70</v>
      </c>
      <c r="D278" s="37" t="s">
        <v>77</v>
      </c>
      <c r="E278" s="25" t="s">
        <v>2318</v>
      </c>
      <c r="F278" s="29" t="s">
        <v>2377</v>
      </c>
      <c r="G278" s="37" t="s">
        <v>2378</v>
      </c>
      <c r="H278" s="37"/>
      <c r="I278" s="37" t="s">
        <v>2379</v>
      </c>
      <c r="J278" s="37" t="s">
        <v>2380</v>
      </c>
      <c r="K278" s="37" t="s">
        <v>2381</v>
      </c>
      <c r="L278" s="28" t="s">
        <v>2382</v>
      </c>
      <c r="M278" s="37" t="s">
        <v>2383</v>
      </c>
      <c r="N278" s="27" t="s">
        <v>2285</v>
      </c>
      <c r="O278" s="27" t="s">
        <v>418</v>
      </c>
      <c r="P278" s="17"/>
    </row>
    <row r="279" spans="1:16" ht="24.75" customHeight="1" x14ac:dyDescent="0.3">
      <c r="A279" s="67">
        <v>278</v>
      </c>
      <c r="B279" s="37" t="s">
        <v>16</v>
      </c>
      <c r="C279" s="37" t="s">
        <v>70</v>
      </c>
      <c r="D279" s="37" t="s">
        <v>77</v>
      </c>
      <c r="E279" s="25" t="s">
        <v>2318</v>
      </c>
      <c r="F279" s="29" t="s">
        <v>2384</v>
      </c>
      <c r="G279" s="37" t="s">
        <v>2385</v>
      </c>
      <c r="H279" s="37" t="s">
        <v>2386</v>
      </c>
      <c r="I279" s="37" t="s">
        <v>2387</v>
      </c>
      <c r="J279" s="37" t="s">
        <v>2388</v>
      </c>
      <c r="K279" s="37" t="s">
        <v>2389</v>
      </c>
      <c r="L279" s="28" t="s">
        <v>2390</v>
      </c>
      <c r="M279" s="37" t="s">
        <v>2391</v>
      </c>
      <c r="N279" s="27" t="s">
        <v>2285</v>
      </c>
      <c r="O279" s="27" t="s">
        <v>418</v>
      </c>
      <c r="P279" s="17"/>
    </row>
    <row r="280" spans="1:16" ht="24.75" customHeight="1" x14ac:dyDescent="0.3">
      <c r="A280" s="67">
        <v>279</v>
      </c>
      <c r="B280" s="37" t="s">
        <v>16</v>
      </c>
      <c r="C280" s="37" t="s">
        <v>70</v>
      </c>
      <c r="D280" s="37" t="s">
        <v>77</v>
      </c>
      <c r="E280" s="25" t="s">
        <v>2318</v>
      </c>
      <c r="F280" s="29" t="s">
        <v>2392</v>
      </c>
      <c r="G280" s="37" t="s">
        <v>2393</v>
      </c>
      <c r="H280" s="37"/>
      <c r="I280" s="37" t="s">
        <v>2394</v>
      </c>
      <c r="J280" s="37" t="s">
        <v>2395</v>
      </c>
      <c r="K280" s="37" t="s">
        <v>2396</v>
      </c>
      <c r="L280" s="28" t="s">
        <v>2397</v>
      </c>
      <c r="M280" s="37" t="s">
        <v>2398</v>
      </c>
      <c r="N280" s="27" t="s">
        <v>2285</v>
      </c>
      <c r="O280" s="27" t="s">
        <v>418</v>
      </c>
      <c r="P280" s="17"/>
    </row>
    <row r="281" spans="1:16" ht="24.75" customHeight="1" x14ac:dyDescent="0.3">
      <c r="A281" s="67">
        <v>280</v>
      </c>
      <c r="B281" s="37" t="s">
        <v>16</v>
      </c>
      <c r="C281" s="37" t="s">
        <v>70</v>
      </c>
      <c r="D281" s="37" t="s">
        <v>77</v>
      </c>
      <c r="E281" s="37" t="s">
        <v>9</v>
      </c>
      <c r="F281" s="29" t="s">
        <v>2412</v>
      </c>
      <c r="G281" s="37" t="s">
        <v>2413</v>
      </c>
      <c r="H281" s="37"/>
      <c r="I281" s="37"/>
      <c r="J281" s="37" t="s">
        <v>2414</v>
      </c>
      <c r="K281" s="37" t="s">
        <v>2415</v>
      </c>
      <c r="L281" s="28" t="s">
        <v>82</v>
      </c>
      <c r="M281" s="37" t="s">
        <v>2416</v>
      </c>
      <c r="N281" s="27" t="s">
        <v>2285</v>
      </c>
      <c r="O281" s="27" t="s">
        <v>418</v>
      </c>
      <c r="P281" s="17"/>
    </row>
    <row r="282" spans="1:16" ht="24.75" customHeight="1" x14ac:dyDescent="0.3">
      <c r="A282" s="67">
        <v>281</v>
      </c>
      <c r="B282" s="37" t="s">
        <v>16</v>
      </c>
      <c r="C282" s="37" t="s">
        <v>70</v>
      </c>
      <c r="D282" s="37" t="s">
        <v>77</v>
      </c>
      <c r="E282" s="25" t="s">
        <v>2417</v>
      </c>
      <c r="F282" s="29" t="s">
        <v>2418</v>
      </c>
      <c r="G282" s="37" t="s">
        <v>2419</v>
      </c>
      <c r="H282" s="37" t="s">
        <v>2339</v>
      </c>
      <c r="I282" s="37" t="s">
        <v>2420</v>
      </c>
      <c r="J282" s="37" t="s">
        <v>2421</v>
      </c>
      <c r="K282" s="37" t="s">
        <v>2422</v>
      </c>
      <c r="L282" s="28" t="s">
        <v>2325</v>
      </c>
      <c r="M282" s="37" t="s">
        <v>2423</v>
      </c>
      <c r="N282" s="27" t="s">
        <v>2285</v>
      </c>
      <c r="O282" s="27" t="s">
        <v>418</v>
      </c>
      <c r="P282" s="17"/>
    </row>
    <row r="283" spans="1:16" ht="24.75" customHeight="1" x14ac:dyDescent="0.3">
      <c r="A283" s="67">
        <v>282</v>
      </c>
      <c r="B283" s="25" t="s">
        <v>19</v>
      </c>
      <c r="C283" s="25" t="s">
        <v>1547</v>
      </c>
      <c r="D283" s="25" t="s">
        <v>77</v>
      </c>
      <c r="E283" s="25" t="s">
        <v>127</v>
      </c>
      <c r="F283" s="26" t="s">
        <v>1548</v>
      </c>
      <c r="G283" s="25" t="s">
        <v>1536</v>
      </c>
      <c r="H283" s="25" t="s">
        <v>1537</v>
      </c>
      <c r="I283" s="25" t="s">
        <v>1549</v>
      </c>
      <c r="J283" s="25" t="s">
        <v>1539</v>
      </c>
      <c r="K283" s="25" t="s">
        <v>1550</v>
      </c>
      <c r="L283" s="22" t="s">
        <v>1551</v>
      </c>
      <c r="M283" s="25" t="s">
        <v>1552</v>
      </c>
      <c r="N283" s="27" t="s">
        <v>818</v>
      </c>
      <c r="O283" s="27" t="s">
        <v>447</v>
      </c>
      <c r="P283" s="17"/>
    </row>
    <row r="284" spans="1:16" ht="24.75" customHeight="1" x14ac:dyDescent="0.3">
      <c r="A284" s="67">
        <v>283</v>
      </c>
      <c r="B284" s="25" t="s">
        <v>19</v>
      </c>
      <c r="C284" s="25" t="s">
        <v>1547</v>
      </c>
      <c r="D284" s="25" t="s">
        <v>77</v>
      </c>
      <c r="E284" s="25" t="s">
        <v>127</v>
      </c>
      <c r="F284" s="26" t="s">
        <v>1553</v>
      </c>
      <c r="G284" s="25" t="s">
        <v>1554</v>
      </c>
      <c r="H284" s="25" t="s">
        <v>1555</v>
      </c>
      <c r="I284" s="25" t="s">
        <v>1556</v>
      </c>
      <c r="J284" s="25" t="s">
        <v>1499</v>
      </c>
      <c r="K284" s="25" t="s">
        <v>1122</v>
      </c>
      <c r="L284" s="22" t="s">
        <v>1557</v>
      </c>
      <c r="M284" s="11" t="s">
        <v>1558</v>
      </c>
      <c r="N284" s="27" t="s">
        <v>818</v>
      </c>
      <c r="O284" s="27" t="s">
        <v>447</v>
      </c>
      <c r="P284" s="17"/>
    </row>
    <row r="285" spans="1:16" ht="24.75" customHeight="1" x14ac:dyDescent="0.3">
      <c r="A285" s="67">
        <v>284</v>
      </c>
      <c r="B285" s="25" t="s">
        <v>19</v>
      </c>
      <c r="C285" s="25" t="s">
        <v>1547</v>
      </c>
      <c r="D285" s="25" t="s">
        <v>77</v>
      </c>
      <c r="E285" s="25" t="s">
        <v>128</v>
      </c>
      <c r="F285" s="26" t="s">
        <v>1488</v>
      </c>
      <c r="G285" s="25" t="s">
        <v>2029</v>
      </c>
      <c r="H285" s="25" t="s">
        <v>2030</v>
      </c>
      <c r="I285" s="25" t="s">
        <v>2031</v>
      </c>
      <c r="J285" s="25" t="s">
        <v>2032</v>
      </c>
      <c r="K285" s="25" t="s">
        <v>1122</v>
      </c>
      <c r="L285" s="22" t="s">
        <v>2033</v>
      </c>
      <c r="M285" s="11" t="s">
        <v>2034</v>
      </c>
      <c r="N285" s="27" t="s">
        <v>818</v>
      </c>
      <c r="O285" s="27" t="s">
        <v>447</v>
      </c>
      <c r="P285" s="17"/>
    </row>
    <row r="286" spans="1:16" ht="24.75" customHeight="1" x14ac:dyDescent="0.3">
      <c r="A286" s="67">
        <v>285</v>
      </c>
      <c r="B286" s="25" t="s">
        <v>22</v>
      </c>
      <c r="C286" s="25" t="s">
        <v>1696</v>
      </c>
      <c r="D286" s="25" t="s">
        <v>77</v>
      </c>
      <c r="E286" s="25" t="s">
        <v>127</v>
      </c>
      <c r="F286" s="26" t="s">
        <v>1697</v>
      </c>
      <c r="G286" s="25" t="s">
        <v>1698</v>
      </c>
      <c r="H286" s="11" t="s">
        <v>1699</v>
      </c>
      <c r="I286" s="25" t="s">
        <v>1700</v>
      </c>
      <c r="J286" s="25" t="s">
        <v>1701</v>
      </c>
      <c r="K286" s="25"/>
      <c r="L286" s="22"/>
      <c r="M286" s="25" t="s">
        <v>1702</v>
      </c>
      <c r="N286" s="27" t="s">
        <v>417</v>
      </c>
      <c r="O286" s="27" t="s">
        <v>447</v>
      </c>
      <c r="P286" s="17"/>
    </row>
    <row r="287" spans="1:16" ht="24.75" customHeight="1" x14ac:dyDescent="0.3">
      <c r="A287" s="67">
        <v>286</v>
      </c>
      <c r="B287" s="25" t="s">
        <v>22</v>
      </c>
      <c r="C287" s="25" t="s">
        <v>1696</v>
      </c>
      <c r="D287" s="25" t="s">
        <v>77</v>
      </c>
      <c r="E287" s="25" t="s">
        <v>128</v>
      </c>
      <c r="F287" s="26" t="s">
        <v>2095</v>
      </c>
      <c r="G287" s="25" t="s">
        <v>2143</v>
      </c>
      <c r="H287" s="11" t="s">
        <v>2144</v>
      </c>
      <c r="I287" s="25" t="s">
        <v>2145</v>
      </c>
      <c r="J287" s="25" t="s">
        <v>2146</v>
      </c>
      <c r="K287" s="25" t="s">
        <v>2147</v>
      </c>
      <c r="L287" s="22" t="s">
        <v>2148</v>
      </c>
      <c r="M287" s="25" t="s">
        <v>2149</v>
      </c>
      <c r="N287" s="27" t="s">
        <v>417</v>
      </c>
      <c r="O287" s="27" t="s">
        <v>447</v>
      </c>
      <c r="P287" s="17"/>
    </row>
    <row r="288" spans="1:16" ht="24.75" customHeight="1" x14ac:dyDescent="0.3">
      <c r="A288" s="67">
        <v>287</v>
      </c>
      <c r="B288" s="25" t="s">
        <v>22</v>
      </c>
      <c r="C288" s="25" t="s">
        <v>1696</v>
      </c>
      <c r="D288" s="25" t="s">
        <v>77</v>
      </c>
      <c r="E288" s="25" t="s">
        <v>127</v>
      </c>
      <c r="F288" s="29" t="s">
        <v>2712</v>
      </c>
      <c r="G288" s="25" t="s">
        <v>2713</v>
      </c>
      <c r="H288" s="25" t="s">
        <v>2714</v>
      </c>
      <c r="I288" s="25" t="s">
        <v>2715</v>
      </c>
      <c r="J288" s="25" t="s">
        <v>2716</v>
      </c>
      <c r="K288" s="25"/>
      <c r="L288" s="22" t="s">
        <v>2717</v>
      </c>
      <c r="M288" s="25" t="s">
        <v>2718</v>
      </c>
      <c r="N288" s="27" t="s">
        <v>818</v>
      </c>
      <c r="O288" s="27" t="s">
        <v>447</v>
      </c>
      <c r="P288" s="17"/>
    </row>
    <row r="289" spans="1:16" ht="24.75" customHeight="1" x14ac:dyDescent="0.3">
      <c r="A289" s="67">
        <v>288</v>
      </c>
      <c r="B289" s="15" t="s">
        <v>16</v>
      </c>
      <c r="C289" s="15" t="s">
        <v>98</v>
      </c>
      <c r="D289" s="15" t="s">
        <v>77</v>
      </c>
      <c r="E289" s="15" t="s">
        <v>8</v>
      </c>
      <c r="F289" s="29" t="s">
        <v>631</v>
      </c>
      <c r="G289" s="15" t="s">
        <v>632</v>
      </c>
      <c r="H289" s="15" t="s">
        <v>91</v>
      </c>
      <c r="I289" s="15" t="s">
        <v>633</v>
      </c>
      <c r="J289" s="15" t="s">
        <v>634</v>
      </c>
      <c r="K289" s="15" t="s">
        <v>635</v>
      </c>
      <c r="L289" s="28" t="s">
        <v>636</v>
      </c>
      <c r="M289" s="15" t="s">
        <v>637</v>
      </c>
      <c r="N289" s="30" t="s">
        <v>417</v>
      </c>
      <c r="O289" s="27" t="s">
        <v>447</v>
      </c>
      <c r="P289" s="17"/>
    </row>
    <row r="290" spans="1:16" ht="24.75" customHeight="1" x14ac:dyDescent="0.3">
      <c r="A290" s="67">
        <v>289</v>
      </c>
      <c r="B290" s="15" t="s">
        <v>16</v>
      </c>
      <c r="C290" s="15" t="s">
        <v>98</v>
      </c>
      <c r="D290" s="15" t="s">
        <v>77</v>
      </c>
      <c r="E290" s="25" t="s">
        <v>128</v>
      </c>
      <c r="F290" s="26" t="s">
        <v>56</v>
      </c>
      <c r="G290" s="25" t="s">
        <v>1928</v>
      </c>
      <c r="H290" s="25"/>
      <c r="I290" s="25" t="s">
        <v>1929</v>
      </c>
      <c r="J290" s="15" t="s">
        <v>1930</v>
      </c>
      <c r="K290" s="25" t="s">
        <v>1931</v>
      </c>
      <c r="L290" s="7" t="s">
        <v>1932</v>
      </c>
      <c r="M290" s="25" t="s">
        <v>1933</v>
      </c>
      <c r="N290" s="27" t="s">
        <v>818</v>
      </c>
      <c r="O290" s="27" t="s">
        <v>447</v>
      </c>
      <c r="P290" s="17"/>
    </row>
    <row r="291" spans="1:16" ht="24.75" customHeight="1" x14ac:dyDescent="0.3">
      <c r="A291" s="67">
        <v>290</v>
      </c>
      <c r="B291" s="37" t="s">
        <v>16</v>
      </c>
      <c r="C291" s="37" t="s">
        <v>98</v>
      </c>
      <c r="D291" s="37" t="s">
        <v>77</v>
      </c>
      <c r="E291" s="25" t="s">
        <v>128</v>
      </c>
      <c r="F291" s="29" t="s">
        <v>2295</v>
      </c>
      <c r="G291" s="25" t="s">
        <v>2296</v>
      </c>
      <c r="H291" s="25" t="s">
        <v>2297</v>
      </c>
      <c r="I291" s="25" t="s">
        <v>2298</v>
      </c>
      <c r="J291" s="25" t="s">
        <v>2299</v>
      </c>
      <c r="K291" s="25" t="s">
        <v>2300</v>
      </c>
      <c r="L291" s="28" t="s">
        <v>2301</v>
      </c>
      <c r="M291" s="25" t="s">
        <v>2302</v>
      </c>
      <c r="N291" s="27" t="s">
        <v>2285</v>
      </c>
      <c r="O291" s="27" t="s">
        <v>418</v>
      </c>
      <c r="P291" s="17"/>
    </row>
    <row r="292" spans="1:16" ht="24.75" customHeight="1" x14ac:dyDescent="0.3">
      <c r="A292" s="67">
        <v>291</v>
      </c>
      <c r="B292" s="37" t="s">
        <v>16</v>
      </c>
      <c r="C292" s="37" t="s">
        <v>98</v>
      </c>
      <c r="D292" s="37" t="s">
        <v>77</v>
      </c>
      <c r="E292" s="25" t="s">
        <v>2318</v>
      </c>
      <c r="F292" s="29" t="s">
        <v>2399</v>
      </c>
      <c r="G292" s="37" t="s">
        <v>2400</v>
      </c>
      <c r="H292" s="37" t="s">
        <v>2401</v>
      </c>
      <c r="I292" s="37" t="s">
        <v>2402</v>
      </c>
      <c r="J292" s="37" t="s">
        <v>2403</v>
      </c>
      <c r="K292" s="37" t="s">
        <v>2404</v>
      </c>
      <c r="L292" s="28" t="s">
        <v>2405</v>
      </c>
      <c r="M292" s="37" t="s">
        <v>2406</v>
      </c>
      <c r="N292" s="27" t="s">
        <v>2285</v>
      </c>
      <c r="O292" s="27" t="s">
        <v>418</v>
      </c>
      <c r="P292" s="17"/>
    </row>
    <row r="293" spans="1:16" ht="24.75" customHeight="1" x14ac:dyDescent="0.3">
      <c r="A293" s="67">
        <v>292</v>
      </c>
      <c r="B293" s="37" t="s">
        <v>16</v>
      </c>
      <c r="C293" s="37" t="s">
        <v>98</v>
      </c>
      <c r="D293" s="37" t="s">
        <v>78</v>
      </c>
      <c r="E293" s="25" t="s">
        <v>2504</v>
      </c>
      <c r="F293" s="29" t="s">
        <v>2505</v>
      </c>
      <c r="G293" s="37" t="s">
        <v>2506</v>
      </c>
      <c r="H293" s="37" t="s">
        <v>91</v>
      </c>
      <c r="I293" s="37" t="s">
        <v>2507</v>
      </c>
      <c r="J293" s="37" t="s">
        <v>2508</v>
      </c>
      <c r="K293" s="37"/>
      <c r="L293" s="28" t="s">
        <v>2509</v>
      </c>
      <c r="M293" s="37" t="s">
        <v>2510</v>
      </c>
      <c r="N293" s="27" t="s">
        <v>2285</v>
      </c>
      <c r="O293" s="27" t="s">
        <v>418</v>
      </c>
      <c r="P293" s="17"/>
    </row>
    <row r="294" spans="1:16" ht="24.75" customHeight="1" x14ac:dyDescent="0.3">
      <c r="A294" s="67">
        <v>293</v>
      </c>
      <c r="B294" s="25" t="s">
        <v>16</v>
      </c>
      <c r="C294" s="25" t="s">
        <v>41</v>
      </c>
      <c r="D294" s="25" t="s">
        <v>77</v>
      </c>
      <c r="E294" s="25" t="s">
        <v>8</v>
      </c>
      <c r="F294" s="29" t="s">
        <v>638</v>
      </c>
      <c r="G294" s="8" t="s">
        <v>639</v>
      </c>
      <c r="H294" s="8" t="s">
        <v>93</v>
      </c>
      <c r="I294" s="8" t="s">
        <v>640</v>
      </c>
      <c r="J294" s="8" t="s">
        <v>641</v>
      </c>
      <c r="K294" s="8" t="s">
        <v>642</v>
      </c>
      <c r="L294" s="22" t="s">
        <v>643</v>
      </c>
      <c r="M294" s="8" t="s">
        <v>644</v>
      </c>
      <c r="N294" s="30" t="s">
        <v>417</v>
      </c>
      <c r="O294" s="27" t="s">
        <v>447</v>
      </c>
      <c r="P294" s="17"/>
    </row>
    <row r="295" spans="1:16" ht="24.75" customHeight="1" x14ac:dyDescent="0.3">
      <c r="A295" s="67">
        <v>294</v>
      </c>
      <c r="B295" s="25" t="s">
        <v>16</v>
      </c>
      <c r="C295" s="25" t="s">
        <v>41</v>
      </c>
      <c r="D295" s="25" t="s">
        <v>77</v>
      </c>
      <c r="E295" s="25" t="s">
        <v>8</v>
      </c>
      <c r="F295" s="29" t="s">
        <v>645</v>
      </c>
      <c r="G295" s="8" t="s">
        <v>646</v>
      </c>
      <c r="H295" s="8" t="s">
        <v>647</v>
      </c>
      <c r="I295" s="8" t="s">
        <v>648</v>
      </c>
      <c r="J295" s="8" t="s">
        <v>649</v>
      </c>
      <c r="K295" s="8" t="s">
        <v>650</v>
      </c>
      <c r="L295" s="22" t="s">
        <v>651</v>
      </c>
      <c r="M295" s="8" t="s">
        <v>652</v>
      </c>
      <c r="N295" s="30" t="s">
        <v>417</v>
      </c>
      <c r="O295" s="27" t="s">
        <v>447</v>
      </c>
      <c r="P295" s="17"/>
    </row>
    <row r="296" spans="1:16" ht="24.75" customHeight="1" x14ac:dyDescent="0.3">
      <c r="A296" s="67">
        <v>295</v>
      </c>
      <c r="B296" s="25" t="s">
        <v>16</v>
      </c>
      <c r="C296" s="25" t="s">
        <v>41</v>
      </c>
      <c r="D296" s="25" t="s">
        <v>77</v>
      </c>
      <c r="E296" s="25" t="s">
        <v>127</v>
      </c>
      <c r="F296" s="26" t="s">
        <v>1096</v>
      </c>
      <c r="G296" s="25" t="s">
        <v>1406</v>
      </c>
      <c r="H296" s="25" t="s">
        <v>93</v>
      </c>
      <c r="I296" s="25" t="s">
        <v>1407</v>
      </c>
      <c r="J296" s="25" t="s">
        <v>1408</v>
      </c>
      <c r="K296" s="25" t="s">
        <v>1409</v>
      </c>
      <c r="L296" s="24" t="s">
        <v>1410</v>
      </c>
      <c r="M296" s="25" t="s">
        <v>1411</v>
      </c>
      <c r="N296" s="27" t="s">
        <v>417</v>
      </c>
      <c r="O296" s="27" t="s">
        <v>447</v>
      </c>
      <c r="P296" s="17"/>
    </row>
    <row r="297" spans="1:16" ht="24.75" customHeight="1" x14ac:dyDescent="0.3">
      <c r="A297" s="67">
        <v>296</v>
      </c>
      <c r="B297" s="25" t="s">
        <v>16</v>
      </c>
      <c r="C297" s="25" t="s">
        <v>41</v>
      </c>
      <c r="D297" s="25" t="s">
        <v>618</v>
      </c>
      <c r="E297" s="15" t="s">
        <v>1131</v>
      </c>
      <c r="F297" s="29" t="s">
        <v>2562</v>
      </c>
      <c r="G297" s="25" t="s">
        <v>2563</v>
      </c>
      <c r="H297" s="25" t="s">
        <v>93</v>
      </c>
      <c r="I297" s="25" t="s">
        <v>2564</v>
      </c>
      <c r="J297" s="25" t="s">
        <v>2565</v>
      </c>
      <c r="K297" s="25" t="s">
        <v>2566</v>
      </c>
      <c r="L297" s="22" t="s">
        <v>82</v>
      </c>
      <c r="M297" s="25" t="s">
        <v>2567</v>
      </c>
      <c r="N297" s="27" t="s">
        <v>818</v>
      </c>
      <c r="O297" s="27" t="s">
        <v>447</v>
      </c>
      <c r="P297" s="17"/>
    </row>
    <row r="298" spans="1:16" ht="24.75" customHeight="1" x14ac:dyDescent="0.3">
      <c r="A298" s="67">
        <v>297</v>
      </c>
      <c r="B298" s="25" t="s">
        <v>16</v>
      </c>
      <c r="C298" s="25" t="s">
        <v>41</v>
      </c>
      <c r="D298" s="25" t="s">
        <v>77</v>
      </c>
      <c r="E298" s="25" t="s">
        <v>1131</v>
      </c>
      <c r="F298" s="29" t="s">
        <v>3081</v>
      </c>
      <c r="G298" s="25" t="s">
        <v>3082</v>
      </c>
      <c r="H298" s="25" t="s">
        <v>3076</v>
      </c>
      <c r="I298" s="25" t="s">
        <v>3083</v>
      </c>
      <c r="J298" s="25" t="s">
        <v>3084</v>
      </c>
      <c r="K298" s="25" t="s">
        <v>3085</v>
      </c>
      <c r="L298" s="22" t="s">
        <v>3086</v>
      </c>
      <c r="M298" s="25" t="s">
        <v>3087</v>
      </c>
      <c r="N298" s="27" t="s">
        <v>818</v>
      </c>
      <c r="O298" s="27" t="s">
        <v>3019</v>
      </c>
      <c r="P298" s="17"/>
    </row>
    <row r="299" spans="1:16" ht="24.75" customHeight="1" x14ac:dyDescent="0.3">
      <c r="A299" s="67">
        <v>298</v>
      </c>
      <c r="B299" s="25" t="s">
        <v>16</v>
      </c>
      <c r="C299" s="25" t="s">
        <v>71</v>
      </c>
      <c r="D299" s="25" t="s">
        <v>77</v>
      </c>
      <c r="E299" s="25" t="s">
        <v>8</v>
      </c>
      <c r="F299" s="29" t="s">
        <v>653</v>
      </c>
      <c r="G299" s="8" t="s">
        <v>654</v>
      </c>
      <c r="H299" s="8" t="s">
        <v>93</v>
      </c>
      <c r="I299" s="8" t="s">
        <v>655</v>
      </c>
      <c r="J299" s="8" t="s">
        <v>656</v>
      </c>
      <c r="K299" s="8" t="s">
        <v>657</v>
      </c>
      <c r="L299" s="22" t="s">
        <v>658</v>
      </c>
      <c r="M299" s="8" t="s">
        <v>659</v>
      </c>
      <c r="N299" s="30" t="s">
        <v>417</v>
      </c>
      <c r="O299" s="27" t="s">
        <v>447</v>
      </c>
      <c r="P299" s="17"/>
    </row>
    <row r="300" spans="1:16" ht="24.75" customHeight="1" x14ac:dyDescent="0.3">
      <c r="A300" s="67">
        <v>299</v>
      </c>
      <c r="B300" s="25" t="s">
        <v>16</v>
      </c>
      <c r="C300" s="25" t="s">
        <v>71</v>
      </c>
      <c r="D300" s="25" t="s">
        <v>77</v>
      </c>
      <c r="E300" s="25" t="s">
        <v>127</v>
      </c>
      <c r="F300" s="26" t="s">
        <v>645</v>
      </c>
      <c r="G300" s="25" t="s">
        <v>1412</v>
      </c>
      <c r="H300" s="25" t="s">
        <v>1413</v>
      </c>
      <c r="I300" s="25" t="s">
        <v>1414</v>
      </c>
      <c r="J300" s="25" t="s">
        <v>1415</v>
      </c>
      <c r="K300" s="25" t="s">
        <v>1416</v>
      </c>
      <c r="L300" s="22" t="s">
        <v>1417</v>
      </c>
      <c r="M300" s="25" t="s">
        <v>1418</v>
      </c>
      <c r="N300" s="27" t="s">
        <v>417</v>
      </c>
      <c r="O300" s="27" t="s">
        <v>447</v>
      </c>
      <c r="P300" s="17"/>
    </row>
    <row r="301" spans="1:16" ht="24.75" customHeight="1" x14ac:dyDescent="0.3">
      <c r="A301" s="67">
        <v>300</v>
      </c>
      <c r="B301" s="25" t="s">
        <v>16</v>
      </c>
      <c r="C301" s="25" t="s">
        <v>71</v>
      </c>
      <c r="D301" s="25" t="s">
        <v>77</v>
      </c>
      <c r="E301" s="25" t="s">
        <v>127</v>
      </c>
      <c r="F301" s="29" t="s">
        <v>1096</v>
      </c>
      <c r="G301" s="25" t="s">
        <v>2568</v>
      </c>
      <c r="H301" s="25" t="s">
        <v>93</v>
      </c>
      <c r="I301" s="25" t="s">
        <v>2569</v>
      </c>
      <c r="J301" s="25" t="s">
        <v>1408</v>
      </c>
      <c r="K301" s="25" t="s">
        <v>1409</v>
      </c>
      <c r="L301" s="22" t="s">
        <v>82</v>
      </c>
      <c r="M301" s="25" t="s">
        <v>2570</v>
      </c>
      <c r="N301" s="27" t="s">
        <v>818</v>
      </c>
      <c r="O301" s="27" t="s">
        <v>447</v>
      </c>
      <c r="P301" s="17"/>
    </row>
    <row r="302" spans="1:16" ht="24.75" customHeight="1" x14ac:dyDescent="0.3">
      <c r="A302" s="67">
        <v>301</v>
      </c>
      <c r="B302" s="25" t="s">
        <v>17</v>
      </c>
      <c r="C302" s="25" t="s">
        <v>130</v>
      </c>
      <c r="D302" s="25" t="s">
        <v>77</v>
      </c>
      <c r="E302" s="25" t="s">
        <v>454</v>
      </c>
      <c r="F302" s="26" t="s">
        <v>794</v>
      </c>
      <c r="G302" s="25" t="s">
        <v>795</v>
      </c>
      <c r="H302" s="25" t="s">
        <v>91</v>
      </c>
      <c r="I302" s="25" t="s">
        <v>796</v>
      </c>
      <c r="J302" s="25" t="s">
        <v>797</v>
      </c>
      <c r="K302" s="25" t="s">
        <v>797</v>
      </c>
      <c r="L302" s="22" t="s">
        <v>82</v>
      </c>
      <c r="M302" s="25" t="s">
        <v>798</v>
      </c>
      <c r="N302" s="27" t="s">
        <v>417</v>
      </c>
      <c r="O302" s="27" t="s">
        <v>447</v>
      </c>
      <c r="P302" s="17"/>
    </row>
    <row r="303" spans="1:16" ht="24.75" customHeight="1" x14ac:dyDescent="0.3">
      <c r="A303" s="67">
        <v>302</v>
      </c>
      <c r="B303" s="25" t="s">
        <v>17</v>
      </c>
      <c r="C303" s="25" t="s">
        <v>130</v>
      </c>
      <c r="D303" s="25" t="s">
        <v>77</v>
      </c>
      <c r="E303" s="25" t="s">
        <v>8</v>
      </c>
      <c r="F303" s="29" t="s">
        <v>2519</v>
      </c>
      <c r="G303" s="25" t="s">
        <v>2520</v>
      </c>
      <c r="H303" s="25" t="s">
        <v>2521</v>
      </c>
      <c r="I303" s="25" t="s">
        <v>2522</v>
      </c>
      <c r="J303" s="25" t="s">
        <v>797</v>
      </c>
      <c r="K303" s="25" t="s">
        <v>797</v>
      </c>
      <c r="L303" s="22" t="s">
        <v>82</v>
      </c>
      <c r="M303" s="25" t="s">
        <v>2523</v>
      </c>
      <c r="N303" s="27" t="s">
        <v>2285</v>
      </c>
      <c r="O303" s="27" t="s">
        <v>418</v>
      </c>
      <c r="P303" s="17"/>
    </row>
    <row r="304" spans="1:16" ht="24.75" customHeight="1" x14ac:dyDescent="0.3">
      <c r="A304" s="67">
        <v>303</v>
      </c>
      <c r="B304" s="25" t="s">
        <v>17</v>
      </c>
      <c r="C304" s="25" t="s">
        <v>3221</v>
      </c>
      <c r="D304" s="25" t="s">
        <v>77</v>
      </c>
      <c r="E304" s="25" t="s">
        <v>8</v>
      </c>
      <c r="F304" s="29" t="s">
        <v>3222</v>
      </c>
      <c r="G304" s="25" t="s">
        <v>3223</v>
      </c>
      <c r="H304" s="25" t="s">
        <v>91</v>
      </c>
      <c r="I304" s="25" t="s">
        <v>3224</v>
      </c>
      <c r="J304" s="39" t="s">
        <v>3225</v>
      </c>
      <c r="K304" s="25" t="s">
        <v>3225</v>
      </c>
      <c r="L304" s="19" t="s">
        <v>82</v>
      </c>
      <c r="M304" s="25" t="s">
        <v>3226</v>
      </c>
      <c r="N304" s="27" t="s">
        <v>818</v>
      </c>
      <c r="O304" s="27" t="s">
        <v>3177</v>
      </c>
      <c r="P304" s="17"/>
    </row>
    <row r="305" spans="1:16" ht="24.75" customHeight="1" x14ac:dyDescent="0.3">
      <c r="A305" s="67">
        <v>304</v>
      </c>
      <c r="B305" s="25" t="s">
        <v>16</v>
      </c>
      <c r="C305" s="25" t="s">
        <v>660</v>
      </c>
      <c r="D305" s="25" t="s">
        <v>77</v>
      </c>
      <c r="E305" s="25" t="s">
        <v>8</v>
      </c>
      <c r="F305" s="29" t="s">
        <v>661</v>
      </c>
      <c r="G305" s="8" t="s">
        <v>662</v>
      </c>
      <c r="H305" s="8" t="s">
        <v>93</v>
      </c>
      <c r="I305" s="8" t="s">
        <v>663</v>
      </c>
      <c r="J305" s="8" t="s">
        <v>664</v>
      </c>
      <c r="K305" s="8" t="s">
        <v>431</v>
      </c>
      <c r="L305" s="22" t="s">
        <v>665</v>
      </c>
      <c r="M305" s="8" t="s">
        <v>666</v>
      </c>
      <c r="N305" s="30" t="s">
        <v>417</v>
      </c>
      <c r="O305" s="27" t="s">
        <v>447</v>
      </c>
      <c r="P305" s="17"/>
    </row>
    <row r="306" spans="1:16" ht="24.75" customHeight="1" x14ac:dyDescent="0.3">
      <c r="A306" s="67">
        <v>305</v>
      </c>
      <c r="B306" s="25" t="s">
        <v>16</v>
      </c>
      <c r="C306" s="25" t="s">
        <v>660</v>
      </c>
      <c r="D306" s="25" t="s">
        <v>77</v>
      </c>
      <c r="E306" s="25" t="s">
        <v>127</v>
      </c>
      <c r="F306" s="26" t="s">
        <v>1419</v>
      </c>
      <c r="G306" s="25" t="s">
        <v>1420</v>
      </c>
      <c r="H306" s="25" t="s">
        <v>1421</v>
      </c>
      <c r="I306" s="25" t="s">
        <v>1422</v>
      </c>
      <c r="J306" s="25" t="s">
        <v>1423</v>
      </c>
      <c r="K306" s="25" t="s">
        <v>1424</v>
      </c>
      <c r="L306" s="24" t="s">
        <v>1425</v>
      </c>
      <c r="M306" s="25" t="s">
        <v>1426</v>
      </c>
      <c r="N306" s="27" t="s">
        <v>417</v>
      </c>
      <c r="O306" s="27" t="s">
        <v>447</v>
      </c>
      <c r="P306" s="17"/>
    </row>
    <row r="307" spans="1:16" ht="24.75" customHeight="1" x14ac:dyDescent="0.3">
      <c r="A307" s="67">
        <v>306</v>
      </c>
      <c r="B307" s="25" t="s">
        <v>16</v>
      </c>
      <c r="C307" s="25" t="s">
        <v>660</v>
      </c>
      <c r="D307" s="25" t="s">
        <v>77</v>
      </c>
      <c r="E307" s="25" t="s">
        <v>127</v>
      </c>
      <c r="F307" s="26" t="s">
        <v>1096</v>
      </c>
      <c r="G307" s="25" t="s">
        <v>1427</v>
      </c>
      <c r="H307" s="25" t="s">
        <v>93</v>
      </c>
      <c r="I307" s="25" t="s">
        <v>1407</v>
      </c>
      <c r="J307" s="25" t="s">
        <v>1408</v>
      </c>
      <c r="K307" s="25" t="s">
        <v>1428</v>
      </c>
      <c r="L307" s="24" t="s">
        <v>1429</v>
      </c>
      <c r="M307" s="25" t="s">
        <v>666</v>
      </c>
      <c r="N307" s="27" t="s">
        <v>417</v>
      </c>
      <c r="O307" s="27" t="s">
        <v>447</v>
      </c>
      <c r="P307" s="17"/>
    </row>
    <row r="308" spans="1:16" ht="24.75" customHeight="1" x14ac:dyDescent="0.3">
      <c r="A308" s="67">
        <v>307</v>
      </c>
      <c r="B308" s="25" t="s">
        <v>16</v>
      </c>
      <c r="C308" s="25" t="s">
        <v>660</v>
      </c>
      <c r="D308" s="25" t="s">
        <v>618</v>
      </c>
      <c r="E308" s="25" t="s">
        <v>1131</v>
      </c>
      <c r="F308" s="26" t="s">
        <v>1430</v>
      </c>
      <c r="G308" s="25" t="s">
        <v>1431</v>
      </c>
      <c r="H308" s="25" t="s">
        <v>93</v>
      </c>
      <c r="I308" s="25" t="s">
        <v>1432</v>
      </c>
      <c r="J308" s="25" t="s">
        <v>1433</v>
      </c>
      <c r="K308" s="25" t="s">
        <v>1434</v>
      </c>
      <c r="L308" s="24" t="s">
        <v>1435</v>
      </c>
      <c r="M308" s="25" t="s">
        <v>1436</v>
      </c>
      <c r="N308" s="27" t="s">
        <v>417</v>
      </c>
      <c r="O308" s="27" t="s">
        <v>447</v>
      </c>
      <c r="P308" s="17"/>
    </row>
    <row r="309" spans="1:16" ht="24.75" customHeight="1" x14ac:dyDescent="0.3">
      <c r="A309" s="67">
        <v>308</v>
      </c>
      <c r="B309" s="25" t="s">
        <v>16</v>
      </c>
      <c r="C309" s="25" t="s">
        <v>660</v>
      </c>
      <c r="D309" s="25" t="s">
        <v>77</v>
      </c>
      <c r="E309" s="25" t="s">
        <v>1131</v>
      </c>
      <c r="F309" s="29" t="s">
        <v>3074</v>
      </c>
      <c r="G309" s="25" t="s">
        <v>3075</v>
      </c>
      <c r="H309" s="25" t="s">
        <v>3076</v>
      </c>
      <c r="I309" s="25" t="s">
        <v>3077</v>
      </c>
      <c r="J309" s="25" t="s">
        <v>3078</v>
      </c>
      <c r="K309" s="25" t="s">
        <v>2913</v>
      </c>
      <c r="L309" s="22" t="s">
        <v>3079</v>
      </c>
      <c r="M309" s="25" t="s">
        <v>3080</v>
      </c>
      <c r="N309" s="27" t="s">
        <v>818</v>
      </c>
      <c r="O309" s="27" t="s">
        <v>3019</v>
      </c>
      <c r="P309" s="17"/>
    </row>
    <row r="310" spans="1:16" ht="24.75" customHeight="1" x14ac:dyDescent="0.3">
      <c r="A310" s="67">
        <v>309</v>
      </c>
      <c r="B310" s="25" t="s">
        <v>16</v>
      </c>
      <c r="C310" s="25" t="s">
        <v>667</v>
      </c>
      <c r="D310" s="25" t="s">
        <v>77</v>
      </c>
      <c r="E310" s="25" t="s">
        <v>8</v>
      </c>
      <c r="F310" s="29" t="s">
        <v>668</v>
      </c>
      <c r="G310" s="8" t="s">
        <v>669</v>
      </c>
      <c r="H310" s="8" t="s">
        <v>93</v>
      </c>
      <c r="I310" s="8" t="s">
        <v>663</v>
      </c>
      <c r="J310" s="8" t="s">
        <v>670</v>
      </c>
      <c r="K310" s="8" t="s">
        <v>671</v>
      </c>
      <c r="L310" s="22" t="s">
        <v>672</v>
      </c>
      <c r="M310" s="8" t="s">
        <v>673</v>
      </c>
      <c r="N310" s="30" t="s">
        <v>417</v>
      </c>
      <c r="O310" s="27" t="s">
        <v>447</v>
      </c>
      <c r="P310" s="17"/>
    </row>
    <row r="311" spans="1:16" ht="24.75" customHeight="1" x14ac:dyDescent="0.3">
      <c r="A311" s="67">
        <v>310</v>
      </c>
      <c r="B311" s="25" t="s">
        <v>16</v>
      </c>
      <c r="C311" s="25" t="s">
        <v>667</v>
      </c>
      <c r="D311" s="25" t="s">
        <v>77</v>
      </c>
      <c r="E311" s="25" t="s">
        <v>127</v>
      </c>
      <c r="F311" s="26" t="s">
        <v>1096</v>
      </c>
      <c r="G311" s="25" t="s">
        <v>1097</v>
      </c>
      <c r="H311" s="25" t="s">
        <v>93</v>
      </c>
      <c r="I311" s="25" t="s">
        <v>1098</v>
      </c>
      <c r="J311" s="25" t="s">
        <v>1099</v>
      </c>
      <c r="K311" s="25" t="s">
        <v>1100</v>
      </c>
      <c r="L311" s="24" t="s">
        <v>1101</v>
      </c>
      <c r="M311" s="25" t="s">
        <v>1102</v>
      </c>
      <c r="N311" s="27" t="s">
        <v>818</v>
      </c>
      <c r="O311" s="27" t="s">
        <v>447</v>
      </c>
      <c r="P311" s="17"/>
    </row>
    <row r="312" spans="1:16" ht="24.75" customHeight="1" x14ac:dyDescent="0.3">
      <c r="A312" s="67">
        <v>311</v>
      </c>
      <c r="B312" s="25" t="s">
        <v>16</v>
      </c>
      <c r="C312" s="25" t="s">
        <v>667</v>
      </c>
      <c r="D312" s="25" t="s">
        <v>77</v>
      </c>
      <c r="E312" s="25" t="s">
        <v>127</v>
      </c>
      <c r="F312" s="26" t="s">
        <v>1437</v>
      </c>
      <c r="G312" s="25" t="s">
        <v>1438</v>
      </c>
      <c r="H312" s="25" t="s">
        <v>1439</v>
      </c>
      <c r="I312" s="25" t="s">
        <v>1440</v>
      </c>
      <c r="J312" s="25" t="s">
        <v>1441</v>
      </c>
      <c r="K312" s="25" t="s">
        <v>1442</v>
      </c>
      <c r="L312" s="24" t="s">
        <v>82</v>
      </c>
      <c r="M312" s="25" t="s">
        <v>1443</v>
      </c>
      <c r="N312" s="27" t="s">
        <v>417</v>
      </c>
      <c r="O312" s="27" t="s">
        <v>447</v>
      </c>
      <c r="P312" s="17"/>
    </row>
    <row r="313" spans="1:16" ht="24.75" customHeight="1" x14ac:dyDescent="0.3">
      <c r="A313" s="67">
        <v>312</v>
      </c>
      <c r="B313" s="37" t="s">
        <v>2335</v>
      </c>
      <c r="C313" s="37" t="s">
        <v>2511</v>
      </c>
      <c r="D313" s="37" t="s">
        <v>2317</v>
      </c>
      <c r="E313" s="25" t="s">
        <v>2318</v>
      </c>
      <c r="F313" s="29" t="s">
        <v>2512</v>
      </c>
      <c r="G313" s="37" t="s">
        <v>2513</v>
      </c>
      <c r="H313" s="37" t="s">
        <v>2339</v>
      </c>
      <c r="I313" s="37" t="s">
        <v>2514</v>
      </c>
      <c r="J313" s="37" t="s">
        <v>2515</v>
      </c>
      <c r="K313" s="37" t="s">
        <v>2516</v>
      </c>
      <c r="L313" s="22" t="s">
        <v>2517</v>
      </c>
      <c r="M313" s="37" t="s">
        <v>2518</v>
      </c>
      <c r="N313" s="27" t="s">
        <v>2285</v>
      </c>
      <c r="O313" s="27" t="s">
        <v>418</v>
      </c>
      <c r="P313" s="17"/>
    </row>
    <row r="314" spans="1:16" ht="24.75" customHeight="1" x14ac:dyDescent="0.3">
      <c r="A314" s="67">
        <v>313</v>
      </c>
      <c r="B314" s="25" t="s">
        <v>16</v>
      </c>
      <c r="C314" s="25" t="s">
        <v>667</v>
      </c>
      <c r="D314" s="25" t="s">
        <v>77</v>
      </c>
      <c r="E314" s="25" t="s">
        <v>1131</v>
      </c>
      <c r="F314" s="29" t="s">
        <v>2571</v>
      </c>
      <c r="G314" s="25" t="s">
        <v>2572</v>
      </c>
      <c r="H314" s="25" t="s">
        <v>2573</v>
      </c>
      <c r="I314" s="25" t="s">
        <v>2574</v>
      </c>
      <c r="J314" s="25" t="s">
        <v>2575</v>
      </c>
      <c r="K314" s="25" t="s">
        <v>2576</v>
      </c>
      <c r="L314" s="22" t="s">
        <v>2577</v>
      </c>
      <c r="M314" s="25" t="s">
        <v>2578</v>
      </c>
      <c r="N314" s="27" t="s">
        <v>818</v>
      </c>
      <c r="O314" s="27" t="s">
        <v>447</v>
      </c>
      <c r="P314" s="17"/>
    </row>
    <row r="315" spans="1:16" ht="24.75" customHeight="1" x14ac:dyDescent="0.3">
      <c r="A315" s="67">
        <v>314</v>
      </c>
      <c r="B315" s="25" t="s">
        <v>21</v>
      </c>
      <c r="C315" s="25" t="s">
        <v>52</v>
      </c>
      <c r="D315" s="25" t="s">
        <v>77</v>
      </c>
      <c r="E315" s="25" t="s">
        <v>127</v>
      </c>
      <c r="F315" s="26" t="s">
        <v>1645</v>
      </c>
      <c r="G315" s="25" t="s">
        <v>1646</v>
      </c>
      <c r="H315" s="25"/>
      <c r="I315" s="25" t="s">
        <v>1647</v>
      </c>
      <c r="J315" s="25" t="s">
        <v>1648</v>
      </c>
      <c r="K315" s="25" t="s">
        <v>1648</v>
      </c>
      <c r="L315" s="22" t="s">
        <v>82</v>
      </c>
      <c r="M315" s="25" t="s">
        <v>1649</v>
      </c>
      <c r="N315" s="31" t="s">
        <v>417</v>
      </c>
      <c r="O315" s="31" t="s">
        <v>447</v>
      </c>
      <c r="P315" s="17"/>
    </row>
    <row r="316" spans="1:16" ht="24.75" customHeight="1" x14ac:dyDescent="0.3">
      <c r="A316" s="67">
        <v>315</v>
      </c>
      <c r="B316" s="25" t="s">
        <v>21</v>
      </c>
      <c r="C316" s="25" t="s">
        <v>52</v>
      </c>
      <c r="D316" s="25" t="s">
        <v>77</v>
      </c>
      <c r="E316" s="25" t="s">
        <v>1833</v>
      </c>
      <c r="F316" s="26" t="s">
        <v>55</v>
      </c>
      <c r="G316" s="25" t="s">
        <v>2211</v>
      </c>
      <c r="H316" s="11" t="s">
        <v>93</v>
      </c>
      <c r="I316" s="25" t="s">
        <v>2212</v>
      </c>
      <c r="J316" s="25" t="s">
        <v>2213</v>
      </c>
      <c r="K316" s="25" t="s">
        <v>2214</v>
      </c>
      <c r="L316" s="22" t="s">
        <v>82</v>
      </c>
      <c r="M316" s="25" t="s">
        <v>2215</v>
      </c>
      <c r="N316" s="27" t="s">
        <v>417</v>
      </c>
      <c r="O316" s="27" t="s">
        <v>447</v>
      </c>
      <c r="P316" s="17"/>
    </row>
    <row r="317" spans="1:16" ht="24.75" customHeight="1" x14ac:dyDescent="0.3">
      <c r="A317" s="67">
        <v>316</v>
      </c>
      <c r="B317" s="37" t="s">
        <v>21</v>
      </c>
      <c r="C317" s="37" t="s">
        <v>52</v>
      </c>
      <c r="D317" s="37" t="s">
        <v>2317</v>
      </c>
      <c r="E317" s="37" t="s">
        <v>2286</v>
      </c>
      <c r="F317" s="29" t="s">
        <v>2442</v>
      </c>
      <c r="G317" s="37" t="s">
        <v>2443</v>
      </c>
      <c r="H317" s="37"/>
      <c r="I317" s="37" t="s">
        <v>2444</v>
      </c>
      <c r="J317" s="37" t="s">
        <v>2445</v>
      </c>
      <c r="K317" s="37" t="s">
        <v>2446</v>
      </c>
      <c r="L317" s="28" t="s">
        <v>2325</v>
      </c>
      <c r="M317" s="37" t="s">
        <v>2447</v>
      </c>
      <c r="N317" s="27" t="s">
        <v>2285</v>
      </c>
      <c r="O317" s="27" t="s">
        <v>418</v>
      </c>
      <c r="P317" s="17"/>
    </row>
    <row r="318" spans="1:16" ht="24.75" customHeight="1" x14ac:dyDescent="0.3">
      <c r="A318" s="67">
        <v>317</v>
      </c>
      <c r="B318" s="37" t="s">
        <v>21</v>
      </c>
      <c r="C318" s="37" t="s">
        <v>52</v>
      </c>
      <c r="D318" s="37" t="s">
        <v>2317</v>
      </c>
      <c r="E318" s="25" t="s">
        <v>2286</v>
      </c>
      <c r="F318" s="29" t="s">
        <v>2458</v>
      </c>
      <c r="G318" s="37" t="s">
        <v>2459</v>
      </c>
      <c r="H318" s="37" t="s">
        <v>2460</v>
      </c>
      <c r="I318" s="37" t="s">
        <v>2461</v>
      </c>
      <c r="J318" s="37" t="s">
        <v>2462</v>
      </c>
      <c r="K318" s="37" t="s">
        <v>2463</v>
      </c>
      <c r="L318" s="28" t="s">
        <v>2325</v>
      </c>
      <c r="M318" s="37" t="s">
        <v>2447</v>
      </c>
      <c r="N318" s="27" t="s">
        <v>2285</v>
      </c>
      <c r="O318" s="27" t="s">
        <v>418</v>
      </c>
      <c r="P318" s="17"/>
    </row>
    <row r="319" spans="1:16" ht="24.75" customHeight="1" x14ac:dyDescent="0.3">
      <c r="A319" s="67">
        <v>318</v>
      </c>
      <c r="B319" s="25" t="s">
        <v>16</v>
      </c>
      <c r="C319" s="25" t="s">
        <v>42</v>
      </c>
      <c r="D319" s="25" t="s">
        <v>77</v>
      </c>
      <c r="E319" s="25" t="s">
        <v>8</v>
      </c>
      <c r="F319" s="26" t="s">
        <v>674</v>
      </c>
      <c r="G319" s="8" t="s">
        <v>675</v>
      </c>
      <c r="H319" s="8" t="s">
        <v>93</v>
      </c>
      <c r="I319" s="8" t="s">
        <v>663</v>
      </c>
      <c r="J319" s="8" t="s">
        <v>676</v>
      </c>
      <c r="K319" s="8" t="s">
        <v>677</v>
      </c>
      <c r="L319" s="24" t="s">
        <v>678</v>
      </c>
      <c r="M319" s="8" t="s">
        <v>679</v>
      </c>
      <c r="N319" s="30" t="s">
        <v>417</v>
      </c>
      <c r="O319" s="27" t="s">
        <v>447</v>
      </c>
      <c r="P319" s="17"/>
    </row>
    <row r="320" spans="1:16" ht="24.75" customHeight="1" x14ac:dyDescent="0.3">
      <c r="A320" s="67">
        <v>319</v>
      </c>
      <c r="B320" s="25" t="s">
        <v>89</v>
      </c>
      <c r="C320" s="25" t="s">
        <v>477</v>
      </c>
      <c r="D320" s="25" t="s">
        <v>77</v>
      </c>
      <c r="E320" s="25" t="s">
        <v>454</v>
      </c>
      <c r="F320" s="29" t="s">
        <v>478</v>
      </c>
      <c r="G320" s="25" t="s">
        <v>479</v>
      </c>
      <c r="H320" s="25" t="s">
        <v>480</v>
      </c>
      <c r="I320" s="25" t="s">
        <v>481</v>
      </c>
      <c r="J320" s="25" t="s">
        <v>423</v>
      </c>
      <c r="K320" s="25" t="s">
        <v>424</v>
      </c>
      <c r="L320" s="22" t="s">
        <v>482</v>
      </c>
      <c r="M320" s="25" t="s">
        <v>483</v>
      </c>
      <c r="N320" s="30" t="s">
        <v>417</v>
      </c>
      <c r="O320" s="27" t="s">
        <v>447</v>
      </c>
      <c r="P320" s="17"/>
    </row>
    <row r="321" spans="1:16" ht="24.75" customHeight="1" x14ac:dyDescent="0.3">
      <c r="A321" s="67">
        <v>320</v>
      </c>
      <c r="B321" s="25" t="s">
        <v>89</v>
      </c>
      <c r="C321" s="25" t="s">
        <v>477</v>
      </c>
      <c r="D321" s="25" t="s">
        <v>77</v>
      </c>
      <c r="E321" s="25" t="s">
        <v>8</v>
      </c>
      <c r="F321" s="29" t="s">
        <v>2797</v>
      </c>
      <c r="G321" s="25" t="s">
        <v>2798</v>
      </c>
      <c r="H321" s="25"/>
      <c r="I321" s="25" t="s">
        <v>2799</v>
      </c>
      <c r="J321" s="25" t="s">
        <v>423</v>
      </c>
      <c r="K321" s="25" t="s">
        <v>424</v>
      </c>
      <c r="L321" s="22" t="s">
        <v>2800</v>
      </c>
      <c r="M321" s="25" t="s">
        <v>2801</v>
      </c>
      <c r="N321" s="27" t="s">
        <v>818</v>
      </c>
      <c r="O321" s="27" t="s">
        <v>447</v>
      </c>
      <c r="P321" s="17"/>
    </row>
    <row r="322" spans="1:16" ht="24.75" customHeight="1" x14ac:dyDescent="0.3">
      <c r="A322" s="67">
        <v>321</v>
      </c>
      <c r="B322" s="15" t="s">
        <v>16</v>
      </c>
      <c r="C322" s="15" t="s">
        <v>178</v>
      </c>
      <c r="D322" s="15" t="s">
        <v>77</v>
      </c>
      <c r="E322" s="25" t="s">
        <v>454</v>
      </c>
      <c r="F322" s="26" t="s">
        <v>680</v>
      </c>
      <c r="G322" s="15" t="s">
        <v>681</v>
      </c>
      <c r="H322" s="15" t="s">
        <v>91</v>
      </c>
      <c r="I322" s="15" t="s">
        <v>682</v>
      </c>
      <c r="J322" s="15" t="s">
        <v>683</v>
      </c>
      <c r="K322" s="15" t="s">
        <v>684</v>
      </c>
      <c r="L322" s="7" t="s">
        <v>685</v>
      </c>
      <c r="M322" s="15" t="s">
        <v>686</v>
      </c>
      <c r="N322" s="30" t="s">
        <v>417</v>
      </c>
      <c r="O322" s="27" t="s">
        <v>447</v>
      </c>
      <c r="P322" s="17"/>
    </row>
    <row r="323" spans="1:16" ht="24.75" customHeight="1" x14ac:dyDescent="0.3">
      <c r="A323" s="67">
        <v>322</v>
      </c>
      <c r="B323" s="15" t="s">
        <v>16</v>
      </c>
      <c r="C323" s="15" t="s">
        <v>178</v>
      </c>
      <c r="D323" s="15" t="s">
        <v>77</v>
      </c>
      <c r="E323" s="25" t="s">
        <v>454</v>
      </c>
      <c r="F323" s="26" t="s">
        <v>687</v>
      </c>
      <c r="G323" s="15" t="s">
        <v>688</v>
      </c>
      <c r="H323" s="15" t="s">
        <v>91</v>
      </c>
      <c r="I323" s="15" t="s">
        <v>689</v>
      </c>
      <c r="J323" s="15" t="s">
        <v>690</v>
      </c>
      <c r="K323" s="15" t="s">
        <v>691</v>
      </c>
      <c r="L323" s="7" t="s">
        <v>692</v>
      </c>
      <c r="M323" s="15" t="s">
        <v>693</v>
      </c>
      <c r="N323" s="30" t="s">
        <v>417</v>
      </c>
      <c r="O323" s="27" t="s">
        <v>447</v>
      </c>
      <c r="P323" s="17"/>
    </row>
    <row r="324" spans="1:16" ht="24.75" customHeight="1" x14ac:dyDescent="0.3">
      <c r="A324" s="67">
        <v>323</v>
      </c>
      <c r="B324" s="37" t="s">
        <v>16</v>
      </c>
      <c r="C324" s="37" t="s">
        <v>178</v>
      </c>
      <c r="D324" s="37" t="s">
        <v>618</v>
      </c>
      <c r="E324" s="37" t="s">
        <v>127</v>
      </c>
      <c r="F324" s="29" t="s">
        <v>2262</v>
      </c>
      <c r="G324" s="37" t="s">
        <v>2263</v>
      </c>
      <c r="H324" s="37" t="s">
        <v>2264</v>
      </c>
      <c r="I324" s="37" t="s">
        <v>2265</v>
      </c>
      <c r="J324" s="37" t="s">
        <v>2266</v>
      </c>
      <c r="K324" s="37" t="s">
        <v>2267</v>
      </c>
      <c r="L324" s="28" t="s">
        <v>2268</v>
      </c>
      <c r="M324" s="37" t="s">
        <v>2269</v>
      </c>
      <c r="N324" s="27" t="s">
        <v>818</v>
      </c>
      <c r="O324" s="27" t="s">
        <v>447</v>
      </c>
      <c r="P324" s="17"/>
    </row>
    <row r="325" spans="1:16" ht="24.75" customHeight="1" x14ac:dyDescent="0.3">
      <c r="A325" s="67">
        <v>324</v>
      </c>
      <c r="B325" s="25" t="s">
        <v>16</v>
      </c>
      <c r="C325" s="25" t="s">
        <v>178</v>
      </c>
      <c r="D325" s="25" t="s">
        <v>77</v>
      </c>
      <c r="E325" s="25" t="s">
        <v>8</v>
      </c>
      <c r="F325" s="29" t="s">
        <v>3416</v>
      </c>
      <c r="G325" s="25" t="s">
        <v>3417</v>
      </c>
      <c r="H325" s="25" t="s">
        <v>207</v>
      </c>
      <c r="I325" s="25" t="s">
        <v>3418</v>
      </c>
      <c r="J325" s="20" t="s">
        <v>3419</v>
      </c>
      <c r="K325" s="20" t="s">
        <v>431</v>
      </c>
      <c r="L325" s="25" t="s">
        <v>3420</v>
      </c>
      <c r="M325" s="25" t="s">
        <v>3421</v>
      </c>
      <c r="N325" s="20" t="s">
        <v>129</v>
      </c>
      <c r="O325" s="17" t="s">
        <v>3415</v>
      </c>
      <c r="P325" s="17"/>
    </row>
    <row r="326" spans="1:16" ht="24.75" customHeight="1" x14ac:dyDescent="0.3">
      <c r="A326" s="67">
        <v>325</v>
      </c>
      <c r="B326" s="25" t="s">
        <v>89</v>
      </c>
      <c r="C326" s="25" t="s">
        <v>484</v>
      </c>
      <c r="D326" s="25" t="s">
        <v>77</v>
      </c>
      <c r="E326" s="25" t="s">
        <v>8</v>
      </c>
      <c r="F326" s="29" t="s">
        <v>485</v>
      </c>
      <c r="G326" s="25" t="s">
        <v>486</v>
      </c>
      <c r="H326" s="25"/>
      <c r="I326" s="25" t="s">
        <v>487</v>
      </c>
      <c r="J326" s="25" t="s">
        <v>423</v>
      </c>
      <c r="K326" s="25" t="s">
        <v>424</v>
      </c>
      <c r="L326" s="22" t="s">
        <v>488</v>
      </c>
      <c r="M326" s="25" t="s">
        <v>489</v>
      </c>
      <c r="N326" s="30" t="s">
        <v>417</v>
      </c>
      <c r="O326" s="27" t="s">
        <v>447</v>
      </c>
      <c r="P326" s="17"/>
    </row>
    <row r="327" spans="1:16" ht="24.75" customHeight="1" x14ac:dyDescent="0.3">
      <c r="A327" s="67">
        <v>326</v>
      </c>
      <c r="B327" s="25" t="s">
        <v>18</v>
      </c>
      <c r="C327" s="25" t="s">
        <v>834</v>
      </c>
      <c r="D327" s="25" t="s">
        <v>77</v>
      </c>
      <c r="E327" s="25" t="s">
        <v>8</v>
      </c>
      <c r="F327" s="26" t="s">
        <v>825</v>
      </c>
      <c r="G327" s="25" t="s">
        <v>148</v>
      </c>
      <c r="H327" s="25" t="s">
        <v>149</v>
      </c>
      <c r="I327" s="25" t="s">
        <v>835</v>
      </c>
      <c r="J327" s="25" t="s">
        <v>836</v>
      </c>
      <c r="K327" s="25" t="s">
        <v>179</v>
      </c>
      <c r="L327" s="22" t="s">
        <v>837</v>
      </c>
      <c r="M327" s="25" t="s">
        <v>838</v>
      </c>
      <c r="N327" s="31" t="s">
        <v>417</v>
      </c>
      <c r="O327" s="31" t="s">
        <v>447</v>
      </c>
      <c r="P327" s="17"/>
    </row>
    <row r="328" spans="1:16" ht="24.75" customHeight="1" x14ac:dyDescent="0.3">
      <c r="A328" s="67">
        <v>327</v>
      </c>
      <c r="B328" s="25" t="s">
        <v>18</v>
      </c>
      <c r="C328" s="25" t="s">
        <v>834</v>
      </c>
      <c r="D328" s="25" t="s">
        <v>77</v>
      </c>
      <c r="E328" s="25" t="s">
        <v>1131</v>
      </c>
      <c r="F328" s="26" t="s">
        <v>1472</v>
      </c>
      <c r="G328" s="25" t="s">
        <v>1473</v>
      </c>
      <c r="H328" s="25" t="s">
        <v>1474</v>
      </c>
      <c r="I328" s="25" t="s">
        <v>1475</v>
      </c>
      <c r="J328" s="25" t="s">
        <v>1476</v>
      </c>
      <c r="K328" s="25" t="s">
        <v>1477</v>
      </c>
      <c r="L328" s="22" t="s">
        <v>837</v>
      </c>
      <c r="M328" s="25" t="s">
        <v>1478</v>
      </c>
      <c r="N328" s="27" t="s">
        <v>417</v>
      </c>
      <c r="O328" s="27" t="s">
        <v>447</v>
      </c>
      <c r="P328" s="17"/>
    </row>
    <row r="329" spans="1:16" ht="24.75" customHeight="1" x14ac:dyDescent="0.3">
      <c r="A329" s="67">
        <v>328</v>
      </c>
      <c r="B329" s="25" t="s">
        <v>18</v>
      </c>
      <c r="C329" s="25" t="s">
        <v>834</v>
      </c>
      <c r="D329" s="25" t="s">
        <v>77</v>
      </c>
      <c r="E329" s="25" t="s">
        <v>127</v>
      </c>
      <c r="F329" s="29" t="s">
        <v>3395</v>
      </c>
      <c r="G329" s="25" t="s">
        <v>3396</v>
      </c>
      <c r="H329" s="25" t="s">
        <v>3397</v>
      </c>
      <c r="I329" s="25" t="s">
        <v>3398</v>
      </c>
      <c r="J329" s="20" t="s">
        <v>3399</v>
      </c>
      <c r="K329" s="20" t="s">
        <v>1593</v>
      </c>
      <c r="L329" s="25" t="s">
        <v>3400</v>
      </c>
      <c r="M329" s="25" t="s">
        <v>3401</v>
      </c>
      <c r="N329" s="20" t="s">
        <v>260</v>
      </c>
      <c r="O329" s="17" t="s">
        <v>3306</v>
      </c>
      <c r="P329" s="17"/>
    </row>
    <row r="330" spans="1:16" ht="24.75" customHeight="1" x14ac:dyDescent="0.3">
      <c r="A330" s="67">
        <v>329</v>
      </c>
      <c r="B330" s="25" t="s">
        <v>21</v>
      </c>
      <c r="C330" s="25" t="s">
        <v>33</v>
      </c>
      <c r="D330" s="25" t="s">
        <v>77</v>
      </c>
      <c r="E330" s="25" t="s">
        <v>454</v>
      </c>
      <c r="F330" s="26" t="s">
        <v>966</v>
      </c>
      <c r="G330" s="25" t="s">
        <v>967</v>
      </c>
      <c r="H330" s="25"/>
      <c r="I330" s="25" t="s">
        <v>968</v>
      </c>
      <c r="J330" s="25" t="s">
        <v>969</v>
      </c>
      <c r="K330" s="25" t="s">
        <v>970</v>
      </c>
      <c r="L330" s="22" t="s">
        <v>971</v>
      </c>
      <c r="M330" s="25" t="s">
        <v>972</v>
      </c>
      <c r="N330" s="27" t="s">
        <v>417</v>
      </c>
      <c r="O330" s="27" t="s">
        <v>447</v>
      </c>
      <c r="P330" s="17"/>
    </row>
    <row r="331" spans="1:16" ht="24.75" customHeight="1" x14ac:dyDescent="0.3">
      <c r="A331" s="67">
        <v>330</v>
      </c>
      <c r="B331" s="25" t="s">
        <v>21</v>
      </c>
      <c r="C331" s="25" t="s">
        <v>33</v>
      </c>
      <c r="D331" s="25" t="s">
        <v>77</v>
      </c>
      <c r="E331" s="25" t="s">
        <v>8</v>
      </c>
      <c r="F331" s="29" t="s">
        <v>2994</v>
      </c>
      <c r="G331" s="25" t="s">
        <v>2995</v>
      </c>
      <c r="H331" s="25"/>
      <c r="I331" s="25" t="s">
        <v>2996</v>
      </c>
      <c r="J331" s="20" t="s">
        <v>2997</v>
      </c>
      <c r="K331" s="20" t="s">
        <v>2998</v>
      </c>
      <c r="L331" s="25" t="s">
        <v>2999</v>
      </c>
      <c r="M331" s="25" t="s">
        <v>3000</v>
      </c>
      <c r="N331" s="27" t="s">
        <v>818</v>
      </c>
      <c r="O331" s="27" t="s">
        <v>447</v>
      </c>
      <c r="P331" s="17"/>
    </row>
    <row r="332" spans="1:16" ht="24.75" customHeight="1" x14ac:dyDescent="0.3">
      <c r="A332" s="67">
        <v>331</v>
      </c>
      <c r="B332" s="25" t="s">
        <v>22</v>
      </c>
      <c r="C332" s="25" t="s">
        <v>61</v>
      </c>
      <c r="D332" s="25" t="s">
        <v>77</v>
      </c>
      <c r="E332" s="25" t="s">
        <v>1131</v>
      </c>
      <c r="F332" s="26" t="s">
        <v>1703</v>
      </c>
      <c r="G332" s="25" t="s">
        <v>1704</v>
      </c>
      <c r="H332" s="11"/>
      <c r="I332" s="25" t="s">
        <v>1705</v>
      </c>
      <c r="J332" s="25" t="s">
        <v>1706</v>
      </c>
      <c r="K332" s="25"/>
      <c r="L332" s="22"/>
      <c r="M332" s="25"/>
      <c r="N332" s="27" t="s">
        <v>417</v>
      </c>
      <c r="O332" s="27" t="s">
        <v>447</v>
      </c>
      <c r="P332" s="17"/>
    </row>
    <row r="333" spans="1:16" ht="24.75" customHeight="1" x14ac:dyDescent="0.3">
      <c r="A333" s="67">
        <v>332</v>
      </c>
      <c r="B333" s="25" t="s">
        <v>22</v>
      </c>
      <c r="C333" s="25" t="s">
        <v>61</v>
      </c>
      <c r="D333" s="25" t="s">
        <v>77</v>
      </c>
      <c r="E333" s="25" t="s">
        <v>1833</v>
      </c>
      <c r="F333" s="29" t="s">
        <v>2095</v>
      </c>
      <c r="G333" s="25" t="s">
        <v>2634</v>
      </c>
      <c r="H333" s="25" t="s">
        <v>2635</v>
      </c>
      <c r="I333" s="25" t="s">
        <v>2636</v>
      </c>
      <c r="J333" s="25" t="s">
        <v>2637</v>
      </c>
      <c r="K333" s="25" t="s">
        <v>2638</v>
      </c>
      <c r="L333" s="22" t="s">
        <v>2639</v>
      </c>
      <c r="M333" s="25" t="s">
        <v>2640</v>
      </c>
      <c r="N333" s="27" t="s">
        <v>818</v>
      </c>
      <c r="O333" s="27" t="s">
        <v>447</v>
      </c>
      <c r="P333" s="17"/>
    </row>
    <row r="334" spans="1:16" ht="24.75" customHeight="1" x14ac:dyDescent="0.3">
      <c r="A334" s="67">
        <v>333</v>
      </c>
      <c r="B334" s="25" t="s">
        <v>22</v>
      </c>
      <c r="C334" s="25" t="s">
        <v>61</v>
      </c>
      <c r="D334" s="25" t="s">
        <v>77</v>
      </c>
      <c r="E334" s="25" t="s">
        <v>1131</v>
      </c>
      <c r="F334" s="29" t="s">
        <v>2719</v>
      </c>
      <c r="G334" s="25" t="s">
        <v>2720</v>
      </c>
      <c r="H334" s="11"/>
      <c r="I334" s="25" t="s">
        <v>2721</v>
      </c>
      <c r="J334" s="25" t="s">
        <v>2722</v>
      </c>
      <c r="K334" s="25" t="s">
        <v>2723</v>
      </c>
      <c r="L334" s="22" t="s">
        <v>2724</v>
      </c>
      <c r="M334" s="25" t="s">
        <v>2725</v>
      </c>
      <c r="N334" s="27" t="s">
        <v>818</v>
      </c>
      <c r="O334" s="27" t="s">
        <v>447</v>
      </c>
      <c r="P334" s="17"/>
    </row>
    <row r="335" spans="1:16" ht="24.75" customHeight="1" x14ac:dyDescent="0.3">
      <c r="A335" s="67">
        <v>334</v>
      </c>
      <c r="B335" s="25" t="s">
        <v>17</v>
      </c>
      <c r="C335" s="25" t="s">
        <v>799</v>
      </c>
      <c r="D335" s="25" t="s">
        <v>77</v>
      </c>
      <c r="E335" s="25" t="s">
        <v>454</v>
      </c>
      <c r="F335" s="26" t="s">
        <v>800</v>
      </c>
      <c r="G335" s="25" t="s">
        <v>801</v>
      </c>
      <c r="H335" s="25" t="s">
        <v>91</v>
      </c>
      <c r="I335" s="25" t="s">
        <v>802</v>
      </c>
      <c r="J335" s="25" t="s">
        <v>803</v>
      </c>
      <c r="K335" s="25" t="s">
        <v>804</v>
      </c>
      <c r="L335" s="22" t="s">
        <v>82</v>
      </c>
      <c r="M335" s="25" t="s">
        <v>805</v>
      </c>
      <c r="N335" s="27" t="s">
        <v>417</v>
      </c>
      <c r="O335" s="27" t="s">
        <v>447</v>
      </c>
      <c r="P335" s="17"/>
    </row>
    <row r="336" spans="1:16" ht="24.75" customHeight="1" x14ac:dyDescent="0.3">
      <c r="A336" s="67">
        <v>335</v>
      </c>
      <c r="B336" s="25" t="s">
        <v>17</v>
      </c>
      <c r="C336" s="25" t="s">
        <v>799</v>
      </c>
      <c r="D336" s="25" t="s">
        <v>77</v>
      </c>
      <c r="E336" s="25" t="s">
        <v>128</v>
      </c>
      <c r="F336" s="26" t="s">
        <v>1965</v>
      </c>
      <c r="G336" s="25" t="s">
        <v>1966</v>
      </c>
      <c r="H336" s="25" t="s">
        <v>91</v>
      </c>
      <c r="I336" s="25" t="s">
        <v>1967</v>
      </c>
      <c r="J336" s="25" t="s">
        <v>1968</v>
      </c>
      <c r="K336" s="25" t="s">
        <v>1969</v>
      </c>
      <c r="L336" s="22" t="s">
        <v>82</v>
      </c>
      <c r="M336" s="25" t="s">
        <v>1970</v>
      </c>
      <c r="N336" s="27" t="s">
        <v>417</v>
      </c>
      <c r="O336" s="27" t="s">
        <v>447</v>
      </c>
      <c r="P336" s="17"/>
    </row>
    <row r="337" spans="1:16" ht="24.75" customHeight="1" x14ac:dyDescent="0.3">
      <c r="A337" s="67">
        <v>336</v>
      </c>
      <c r="B337" s="25" t="s">
        <v>22</v>
      </c>
      <c r="C337" s="25" t="s">
        <v>58</v>
      </c>
      <c r="D337" s="25" t="s">
        <v>77</v>
      </c>
      <c r="E337" s="25" t="s">
        <v>8</v>
      </c>
      <c r="F337" s="26" t="s">
        <v>939</v>
      </c>
      <c r="G337" s="25" t="s">
        <v>940</v>
      </c>
      <c r="H337" s="25" t="s">
        <v>941</v>
      </c>
      <c r="I337" s="25" t="s">
        <v>942</v>
      </c>
      <c r="J337" s="25" t="s">
        <v>943</v>
      </c>
      <c r="K337" s="25"/>
      <c r="L337" s="22"/>
      <c r="M337" s="25" t="s">
        <v>944</v>
      </c>
      <c r="N337" s="27" t="s">
        <v>818</v>
      </c>
      <c r="O337" s="27" t="s">
        <v>447</v>
      </c>
      <c r="P337" s="17"/>
    </row>
    <row r="338" spans="1:16" ht="24.75" customHeight="1" x14ac:dyDescent="0.3">
      <c r="A338" s="67">
        <v>337</v>
      </c>
      <c r="B338" s="25" t="s">
        <v>22</v>
      </c>
      <c r="C338" s="25" t="s">
        <v>58</v>
      </c>
      <c r="D338" s="25" t="s">
        <v>77</v>
      </c>
      <c r="E338" s="25" t="s">
        <v>1131</v>
      </c>
      <c r="F338" s="26" t="s">
        <v>1707</v>
      </c>
      <c r="G338" s="25" t="s">
        <v>1708</v>
      </c>
      <c r="H338" s="25" t="s">
        <v>1699</v>
      </c>
      <c r="I338" s="25" t="s">
        <v>1709</v>
      </c>
      <c r="J338" s="25" t="s">
        <v>1710</v>
      </c>
      <c r="K338" s="25"/>
      <c r="L338" s="22" t="s">
        <v>1711</v>
      </c>
      <c r="M338" s="25" t="s">
        <v>1712</v>
      </c>
      <c r="N338" s="27" t="s">
        <v>818</v>
      </c>
      <c r="O338" s="27" t="s">
        <v>447</v>
      </c>
      <c r="P338" s="17"/>
    </row>
    <row r="339" spans="1:16" ht="24.75" customHeight="1" x14ac:dyDescent="0.3">
      <c r="A339" s="67">
        <v>338</v>
      </c>
      <c r="B339" s="25" t="s">
        <v>22</v>
      </c>
      <c r="C339" s="25" t="s">
        <v>58</v>
      </c>
      <c r="D339" s="25" t="s">
        <v>77</v>
      </c>
      <c r="E339" s="25" t="s">
        <v>1833</v>
      </c>
      <c r="F339" s="26" t="s">
        <v>2095</v>
      </c>
      <c r="G339" s="20" t="s">
        <v>2150</v>
      </c>
      <c r="H339" s="25" t="s">
        <v>2151</v>
      </c>
      <c r="I339" s="25" t="s">
        <v>2152</v>
      </c>
      <c r="J339" s="25" t="s">
        <v>2153</v>
      </c>
      <c r="K339" s="25" t="s">
        <v>2154</v>
      </c>
      <c r="L339" s="22" t="s">
        <v>2155</v>
      </c>
      <c r="M339" s="25" t="s">
        <v>2156</v>
      </c>
      <c r="N339" s="27" t="s">
        <v>417</v>
      </c>
      <c r="O339" s="27" t="s">
        <v>447</v>
      </c>
      <c r="P339" s="17"/>
    </row>
    <row r="340" spans="1:16" ht="24.75" customHeight="1" x14ac:dyDescent="0.3">
      <c r="A340" s="67">
        <v>339</v>
      </c>
      <c r="B340" s="25" t="s">
        <v>22</v>
      </c>
      <c r="C340" s="25" t="s">
        <v>58</v>
      </c>
      <c r="D340" s="25" t="s">
        <v>77</v>
      </c>
      <c r="E340" s="25" t="s">
        <v>1131</v>
      </c>
      <c r="F340" s="29" t="s">
        <v>2726</v>
      </c>
      <c r="G340" s="25" t="s">
        <v>2727</v>
      </c>
      <c r="H340" s="25" t="s">
        <v>2728</v>
      </c>
      <c r="I340" s="25" t="s">
        <v>2729</v>
      </c>
      <c r="J340" s="25" t="s">
        <v>2730</v>
      </c>
      <c r="K340" s="25"/>
      <c r="L340" s="22" t="s">
        <v>2731</v>
      </c>
      <c r="M340" s="25" t="s">
        <v>2732</v>
      </c>
      <c r="N340" s="27" t="s">
        <v>818</v>
      </c>
      <c r="O340" s="27" t="s">
        <v>447</v>
      </c>
      <c r="P340" s="17"/>
    </row>
    <row r="341" spans="1:16" ht="24.75" customHeight="1" x14ac:dyDescent="0.3">
      <c r="A341" s="67">
        <v>340</v>
      </c>
      <c r="B341" s="25" t="s">
        <v>22</v>
      </c>
      <c r="C341" s="25" t="s">
        <v>59</v>
      </c>
      <c r="D341" s="25" t="s">
        <v>77</v>
      </c>
      <c r="E341" s="25" t="s">
        <v>8</v>
      </c>
      <c r="F341" s="29" t="s">
        <v>2605</v>
      </c>
      <c r="G341" s="25" t="s">
        <v>2606</v>
      </c>
      <c r="H341" s="25" t="s">
        <v>2607</v>
      </c>
      <c r="I341" s="25" t="s">
        <v>2608</v>
      </c>
      <c r="J341" s="25" t="s">
        <v>2609</v>
      </c>
      <c r="K341" s="25" t="s">
        <v>2610</v>
      </c>
      <c r="L341" s="22" t="s">
        <v>2611</v>
      </c>
      <c r="M341" s="25" t="s">
        <v>2612</v>
      </c>
      <c r="N341" s="27" t="s">
        <v>818</v>
      </c>
      <c r="O341" s="27" t="s">
        <v>447</v>
      </c>
      <c r="P341" s="17"/>
    </row>
    <row r="342" spans="1:16" ht="24.75" customHeight="1" x14ac:dyDescent="0.3">
      <c r="A342" s="67">
        <v>341</v>
      </c>
      <c r="B342" s="25" t="s">
        <v>22</v>
      </c>
      <c r="C342" s="25" t="s">
        <v>59</v>
      </c>
      <c r="D342" s="25" t="s">
        <v>77</v>
      </c>
      <c r="E342" s="25" t="s">
        <v>128</v>
      </c>
      <c r="F342" s="29" t="s">
        <v>2095</v>
      </c>
      <c r="G342" s="25" t="s">
        <v>2641</v>
      </c>
      <c r="H342" s="25" t="s">
        <v>2642</v>
      </c>
      <c r="I342" s="25" t="s">
        <v>2643</v>
      </c>
      <c r="J342" s="25" t="s">
        <v>2644</v>
      </c>
      <c r="K342" s="25" t="s">
        <v>2645</v>
      </c>
      <c r="L342" s="22" t="s">
        <v>2646</v>
      </c>
      <c r="M342" s="25" t="s">
        <v>2647</v>
      </c>
      <c r="N342" s="27" t="s">
        <v>818</v>
      </c>
      <c r="O342" s="27" t="s">
        <v>447</v>
      </c>
      <c r="P342" s="17"/>
    </row>
    <row r="343" spans="1:16" ht="24.75" customHeight="1" x14ac:dyDescent="0.3">
      <c r="A343" s="67">
        <v>342</v>
      </c>
      <c r="B343" s="25" t="s">
        <v>19</v>
      </c>
      <c r="C343" s="25" t="s">
        <v>1559</v>
      </c>
      <c r="D343" s="25" t="s">
        <v>77</v>
      </c>
      <c r="E343" s="25" t="s">
        <v>1131</v>
      </c>
      <c r="F343" s="26" t="s">
        <v>1560</v>
      </c>
      <c r="G343" s="25" t="s">
        <v>1561</v>
      </c>
      <c r="H343" s="25"/>
      <c r="I343" s="25" t="s">
        <v>1562</v>
      </c>
      <c r="J343" s="25" t="s">
        <v>1563</v>
      </c>
      <c r="K343" s="25" t="s">
        <v>1564</v>
      </c>
      <c r="L343" s="22" t="s">
        <v>1565</v>
      </c>
      <c r="M343" s="25" t="s">
        <v>1566</v>
      </c>
      <c r="N343" s="27" t="s">
        <v>818</v>
      </c>
      <c r="O343" s="27" t="s">
        <v>447</v>
      </c>
      <c r="P343" s="17"/>
    </row>
    <row r="344" spans="1:16" ht="24.75" customHeight="1" x14ac:dyDescent="0.3">
      <c r="A344" s="67">
        <v>343</v>
      </c>
      <c r="B344" s="25" t="s">
        <v>19</v>
      </c>
      <c r="C344" s="25" t="s">
        <v>1559</v>
      </c>
      <c r="D344" s="25" t="s">
        <v>77</v>
      </c>
      <c r="E344" s="25" t="s">
        <v>128</v>
      </c>
      <c r="F344" s="26" t="s">
        <v>1488</v>
      </c>
      <c r="G344" s="25" t="s">
        <v>2035</v>
      </c>
      <c r="H344" s="25" t="s">
        <v>2036</v>
      </c>
      <c r="I344" s="25" t="s">
        <v>2037</v>
      </c>
      <c r="J344" s="25" t="s">
        <v>2038</v>
      </c>
      <c r="K344" s="25" t="s">
        <v>1122</v>
      </c>
      <c r="L344" s="22" t="s">
        <v>2039</v>
      </c>
      <c r="M344" s="25" t="s">
        <v>2040</v>
      </c>
      <c r="N344" s="27" t="s">
        <v>818</v>
      </c>
      <c r="O344" s="27" t="s">
        <v>447</v>
      </c>
      <c r="P344" s="17"/>
    </row>
    <row r="345" spans="1:16" ht="24.75" customHeight="1" x14ac:dyDescent="0.3">
      <c r="A345" s="67">
        <v>344</v>
      </c>
      <c r="B345" s="25" t="s">
        <v>19</v>
      </c>
      <c r="C345" s="25" t="s">
        <v>1559</v>
      </c>
      <c r="D345" s="25" t="s">
        <v>77</v>
      </c>
      <c r="E345" s="25" t="s">
        <v>128</v>
      </c>
      <c r="F345" s="26" t="s">
        <v>1553</v>
      </c>
      <c r="G345" s="25" t="s">
        <v>2041</v>
      </c>
      <c r="H345" s="25" t="s">
        <v>2042</v>
      </c>
      <c r="I345" s="25" t="s">
        <v>2043</v>
      </c>
      <c r="J345" s="25" t="s">
        <v>1499</v>
      </c>
      <c r="K345" s="25" t="s">
        <v>1122</v>
      </c>
      <c r="L345" s="22" t="s">
        <v>2044</v>
      </c>
      <c r="M345" s="25" t="s">
        <v>2045</v>
      </c>
      <c r="N345" s="27" t="s">
        <v>818</v>
      </c>
      <c r="O345" s="27" t="s">
        <v>447</v>
      </c>
      <c r="P345" s="17"/>
    </row>
    <row r="346" spans="1:16" ht="24.75" customHeight="1" x14ac:dyDescent="0.3">
      <c r="A346" s="67">
        <v>345</v>
      </c>
      <c r="B346" s="37" t="s">
        <v>19</v>
      </c>
      <c r="C346" s="37" t="s">
        <v>1559</v>
      </c>
      <c r="D346" s="37" t="s">
        <v>77</v>
      </c>
      <c r="E346" s="37" t="s">
        <v>2318</v>
      </c>
      <c r="F346" s="29" t="s">
        <v>1511</v>
      </c>
      <c r="G346" s="37" t="s">
        <v>2485</v>
      </c>
      <c r="H346" s="37" t="s">
        <v>2486</v>
      </c>
      <c r="I346" s="37" t="s">
        <v>2487</v>
      </c>
      <c r="J346" s="37" t="s">
        <v>1539</v>
      </c>
      <c r="K346" s="37" t="s">
        <v>2488</v>
      </c>
      <c r="L346" s="28" t="s">
        <v>2489</v>
      </c>
      <c r="M346" s="37" t="s">
        <v>2490</v>
      </c>
      <c r="N346" s="27" t="s">
        <v>2285</v>
      </c>
      <c r="O346" s="27" t="s">
        <v>418</v>
      </c>
      <c r="P346" s="17"/>
    </row>
    <row r="347" spans="1:16" ht="24.75" customHeight="1" x14ac:dyDescent="0.3">
      <c r="A347" s="67">
        <v>346</v>
      </c>
      <c r="B347" s="25" t="s">
        <v>19</v>
      </c>
      <c r="C347" s="25" t="s">
        <v>1559</v>
      </c>
      <c r="D347" s="25" t="s">
        <v>77</v>
      </c>
      <c r="E347" s="25" t="s">
        <v>1131</v>
      </c>
      <c r="F347" s="29" t="s">
        <v>193</v>
      </c>
      <c r="G347" s="25" t="s">
        <v>2909</v>
      </c>
      <c r="H347" s="25" t="s">
        <v>2910</v>
      </c>
      <c r="I347" s="25" t="s">
        <v>2911</v>
      </c>
      <c r="J347" s="25" t="s">
        <v>2912</v>
      </c>
      <c r="K347" s="25" t="s">
        <v>2913</v>
      </c>
      <c r="L347" s="22" t="s">
        <v>2914</v>
      </c>
      <c r="M347" s="25" t="s">
        <v>2915</v>
      </c>
      <c r="N347" s="27" t="s">
        <v>818</v>
      </c>
      <c r="O347" s="27" t="s">
        <v>447</v>
      </c>
      <c r="P347" s="17"/>
    </row>
    <row r="348" spans="1:16" ht="24.75" customHeight="1" x14ac:dyDescent="0.3">
      <c r="A348" s="67">
        <v>347</v>
      </c>
      <c r="B348" s="25" t="s">
        <v>19</v>
      </c>
      <c r="C348" s="25" t="s">
        <v>3486</v>
      </c>
      <c r="D348" s="25" t="s">
        <v>77</v>
      </c>
      <c r="E348" s="25" t="s">
        <v>127</v>
      </c>
      <c r="F348" s="29" t="s">
        <v>3205</v>
      </c>
      <c r="G348" s="25" t="s">
        <v>3487</v>
      </c>
      <c r="H348" s="25" t="s">
        <v>3488</v>
      </c>
      <c r="I348" s="25" t="s">
        <v>3489</v>
      </c>
      <c r="J348" s="20" t="s">
        <v>3457</v>
      </c>
      <c r="K348" s="20" t="s">
        <v>3457</v>
      </c>
      <c r="L348" s="25" t="s">
        <v>3490</v>
      </c>
      <c r="M348" s="25" t="s">
        <v>3491</v>
      </c>
      <c r="N348" s="20" t="s">
        <v>129</v>
      </c>
      <c r="O348" s="17" t="s">
        <v>3415</v>
      </c>
      <c r="P348" s="17"/>
    </row>
    <row r="349" spans="1:16" ht="24.75" customHeight="1" x14ac:dyDescent="0.3">
      <c r="A349" s="67">
        <v>348</v>
      </c>
      <c r="B349" s="25" t="s">
        <v>22</v>
      </c>
      <c r="C349" s="25" t="s">
        <v>1778</v>
      </c>
      <c r="D349" s="25" t="s">
        <v>77</v>
      </c>
      <c r="E349" s="25" t="s">
        <v>1131</v>
      </c>
      <c r="F349" s="16" t="s">
        <v>1779</v>
      </c>
      <c r="G349" s="25" t="s">
        <v>1780</v>
      </c>
      <c r="H349" s="25" t="s">
        <v>1781</v>
      </c>
      <c r="I349" s="25" t="s">
        <v>1782</v>
      </c>
      <c r="J349" s="25" t="s">
        <v>1783</v>
      </c>
      <c r="K349" s="25" t="s">
        <v>1784</v>
      </c>
      <c r="L349" s="22"/>
      <c r="M349" s="25" t="s">
        <v>1785</v>
      </c>
      <c r="N349" s="27" t="s">
        <v>417</v>
      </c>
      <c r="O349" s="27" t="s">
        <v>447</v>
      </c>
      <c r="P349" s="17"/>
    </row>
    <row r="350" spans="1:16" ht="24.75" customHeight="1" x14ac:dyDescent="0.3">
      <c r="A350" s="67">
        <v>349</v>
      </c>
      <c r="B350" s="25" t="s">
        <v>22</v>
      </c>
      <c r="C350" s="25" t="s">
        <v>1778</v>
      </c>
      <c r="D350" s="25" t="s">
        <v>77</v>
      </c>
      <c r="E350" s="25" t="s">
        <v>128</v>
      </c>
      <c r="F350" s="29" t="s">
        <v>2095</v>
      </c>
      <c r="G350" s="25" t="s">
        <v>2648</v>
      </c>
      <c r="H350" s="25" t="s">
        <v>2649</v>
      </c>
      <c r="I350" s="25" t="s">
        <v>2650</v>
      </c>
      <c r="J350" s="25" t="s">
        <v>2651</v>
      </c>
      <c r="K350" s="25" t="s">
        <v>2652</v>
      </c>
      <c r="L350" s="22" t="s">
        <v>2653</v>
      </c>
      <c r="M350" s="25" t="s">
        <v>2654</v>
      </c>
      <c r="N350" s="27" t="s">
        <v>818</v>
      </c>
      <c r="O350" s="27" t="s">
        <v>447</v>
      </c>
      <c r="P350" s="17"/>
    </row>
    <row r="351" spans="1:16" ht="24.75" customHeight="1" x14ac:dyDescent="0.3">
      <c r="A351" s="67">
        <v>350</v>
      </c>
      <c r="B351" s="25" t="s">
        <v>22</v>
      </c>
      <c r="C351" s="25" t="s">
        <v>1778</v>
      </c>
      <c r="D351" s="25" t="s">
        <v>77</v>
      </c>
      <c r="E351" s="25" t="s">
        <v>128</v>
      </c>
      <c r="F351" s="29" t="s">
        <v>168</v>
      </c>
      <c r="G351" s="25" t="s">
        <v>2655</v>
      </c>
      <c r="H351" s="25" t="s">
        <v>2656</v>
      </c>
      <c r="I351" s="25" t="s">
        <v>2657</v>
      </c>
      <c r="J351" s="25" t="s">
        <v>2658</v>
      </c>
      <c r="K351" s="25" t="s">
        <v>2659</v>
      </c>
      <c r="L351" s="22" t="s">
        <v>2660</v>
      </c>
      <c r="M351" s="25" t="s">
        <v>2661</v>
      </c>
      <c r="N351" s="27" t="s">
        <v>818</v>
      </c>
      <c r="O351" s="27" t="s">
        <v>447</v>
      </c>
      <c r="P351" s="17"/>
    </row>
    <row r="352" spans="1:16" ht="24.75" customHeight="1" x14ac:dyDescent="0.3">
      <c r="A352" s="67">
        <v>351</v>
      </c>
      <c r="B352" s="25" t="s">
        <v>22</v>
      </c>
      <c r="C352" s="25" t="s">
        <v>1778</v>
      </c>
      <c r="D352" s="25" t="s">
        <v>77</v>
      </c>
      <c r="E352" s="25" t="s">
        <v>1131</v>
      </c>
      <c r="F352" s="29" t="s">
        <v>2733</v>
      </c>
      <c r="G352" s="25" t="s">
        <v>2734</v>
      </c>
      <c r="H352" s="25" t="s">
        <v>2735</v>
      </c>
      <c r="I352" s="25" t="s">
        <v>2736</v>
      </c>
      <c r="J352" s="25" t="s">
        <v>2737</v>
      </c>
      <c r="K352" s="25"/>
      <c r="L352" s="22" t="s">
        <v>2738</v>
      </c>
      <c r="M352" s="25" t="s">
        <v>2739</v>
      </c>
      <c r="N352" s="27" t="s">
        <v>818</v>
      </c>
      <c r="O352" s="27" t="s">
        <v>447</v>
      </c>
      <c r="P352" s="17"/>
    </row>
    <row r="353" spans="1:16" ht="24.75" customHeight="1" x14ac:dyDescent="0.3">
      <c r="A353" s="67">
        <v>352</v>
      </c>
      <c r="B353" s="25" t="s">
        <v>22</v>
      </c>
      <c r="C353" s="25" t="s">
        <v>1778</v>
      </c>
      <c r="D353" s="25" t="s">
        <v>77</v>
      </c>
      <c r="E353" s="25" t="s">
        <v>1131</v>
      </c>
      <c r="F353" s="29" t="s">
        <v>2740</v>
      </c>
      <c r="G353" s="25" t="s">
        <v>2741</v>
      </c>
      <c r="H353" s="25" t="s">
        <v>2693</v>
      </c>
      <c r="I353" s="25" t="s">
        <v>2742</v>
      </c>
      <c r="J353" s="25" t="s">
        <v>2743</v>
      </c>
      <c r="K353" s="25"/>
      <c r="L353" s="22" t="s">
        <v>2744</v>
      </c>
      <c r="M353" s="25" t="s">
        <v>2739</v>
      </c>
      <c r="N353" s="27" t="s">
        <v>818</v>
      </c>
      <c r="O353" s="27" t="s">
        <v>447</v>
      </c>
      <c r="P353" s="17"/>
    </row>
    <row r="354" spans="1:16" ht="24.75" customHeight="1" x14ac:dyDescent="0.3">
      <c r="A354" s="67">
        <v>353</v>
      </c>
      <c r="B354" s="25" t="s">
        <v>22</v>
      </c>
      <c r="C354" s="25" t="s">
        <v>1778</v>
      </c>
      <c r="D354" s="25" t="s">
        <v>77</v>
      </c>
      <c r="E354" s="25" t="s">
        <v>127</v>
      </c>
      <c r="F354" s="29" t="s">
        <v>2745</v>
      </c>
      <c r="G354" s="25" t="s">
        <v>2746</v>
      </c>
      <c r="H354" s="25" t="s">
        <v>2747</v>
      </c>
      <c r="I354" s="25" t="s">
        <v>2748</v>
      </c>
      <c r="J354" s="25" t="s">
        <v>2749</v>
      </c>
      <c r="K354" s="25"/>
      <c r="L354" s="22" t="s">
        <v>2750</v>
      </c>
      <c r="M354" s="25" t="s">
        <v>2751</v>
      </c>
      <c r="N354" s="27" t="s">
        <v>818</v>
      </c>
      <c r="O354" s="27" t="s">
        <v>447</v>
      </c>
      <c r="P354" s="17"/>
    </row>
    <row r="355" spans="1:16" ht="24.75" customHeight="1" x14ac:dyDescent="0.3">
      <c r="A355" s="67">
        <v>354</v>
      </c>
      <c r="B355" s="25" t="s">
        <v>16</v>
      </c>
      <c r="C355" s="25" t="s">
        <v>2985</v>
      </c>
      <c r="D355" s="25" t="s">
        <v>77</v>
      </c>
      <c r="E355" s="25" t="s">
        <v>127</v>
      </c>
      <c r="F355" s="29" t="s">
        <v>2986</v>
      </c>
      <c r="G355" s="25" t="s">
        <v>2987</v>
      </c>
      <c r="H355" s="25" t="s">
        <v>2988</v>
      </c>
      <c r="I355" s="25" t="s">
        <v>2989</v>
      </c>
      <c r="J355" s="20" t="s">
        <v>2990</v>
      </c>
      <c r="K355" s="20" t="s">
        <v>2991</v>
      </c>
      <c r="L355" s="25" t="s">
        <v>2992</v>
      </c>
      <c r="M355" s="25" t="s">
        <v>2993</v>
      </c>
      <c r="N355" s="27" t="s">
        <v>818</v>
      </c>
      <c r="O355" s="27" t="s">
        <v>447</v>
      </c>
      <c r="P355" s="17"/>
    </row>
    <row r="356" spans="1:16" ht="24.75" customHeight="1" x14ac:dyDescent="0.3">
      <c r="A356" s="67">
        <v>355</v>
      </c>
      <c r="B356" s="25" t="s">
        <v>16</v>
      </c>
      <c r="C356" s="25" t="s">
        <v>138</v>
      </c>
      <c r="D356" s="25" t="s">
        <v>77</v>
      </c>
      <c r="E356" s="25" t="s">
        <v>8</v>
      </c>
      <c r="F356" s="26" t="s">
        <v>694</v>
      </c>
      <c r="G356" s="25" t="s">
        <v>695</v>
      </c>
      <c r="H356" s="25" t="s">
        <v>93</v>
      </c>
      <c r="I356" s="25" t="s">
        <v>696</v>
      </c>
      <c r="J356" s="25" t="s">
        <v>697</v>
      </c>
      <c r="K356" s="25" t="s">
        <v>95</v>
      </c>
      <c r="L356" s="22" t="s">
        <v>698</v>
      </c>
      <c r="M356" s="25" t="s">
        <v>699</v>
      </c>
      <c r="N356" s="30" t="s">
        <v>417</v>
      </c>
      <c r="O356" s="27" t="s">
        <v>447</v>
      </c>
      <c r="P356" s="17"/>
    </row>
    <row r="357" spans="1:16" ht="24.75" customHeight="1" x14ac:dyDescent="0.3">
      <c r="A357" s="67">
        <v>356</v>
      </c>
      <c r="B357" s="25" t="s">
        <v>16</v>
      </c>
      <c r="C357" s="25" t="s">
        <v>138</v>
      </c>
      <c r="D357" s="25" t="s">
        <v>77</v>
      </c>
      <c r="E357" s="25" t="s">
        <v>127</v>
      </c>
      <c r="F357" s="29" t="s">
        <v>263</v>
      </c>
      <c r="G357" s="25" t="s">
        <v>264</v>
      </c>
      <c r="H357" s="25" t="s">
        <v>262</v>
      </c>
      <c r="I357" s="25" t="s">
        <v>194</v>
      </c>
      <c r="J357" s="25" t="s">
        <v>195</v>
      </c>
      <c r="K357" s="25" t="s">
        <v>265</v>
      </c>
      <c r="L357" s="22" t="s">
        <v>266</v>
      </c>
      <c r="M357" s="25" t="s">
        <v>267</v>
      </c>
      <c r="N357" s="20" t="s">
        <v>129</v>
      </c>
      <c r="O357" s="27" t="s">
        <v>3523</v>
      </c>
      <c r="P357" s="17"/>
    </row>
    <row r="358" spans="1:16" ht="24.75" customHeight="1" x14ac:dyDescent="0.3">
      <c r="A358" s="67">
        <v>357</v>
      </c>
      <c r="B358" s="25" t="s">
        <v>18</v>
      </c>
      <c r="C358" s="25" t="s">
        <v>839</v>
      </c>
      <c r="D358" s="25" t="s">
        <v>77</v>
      </c>
      <c r="E358" s="25" t="s">
        <v>8</v>
      </c>
      <c r="F358" s="26" t="s">
        <v>825</v>
      </c>
      <c r="G358" s="25" t="s">
        <v>148</v>
      </c>
      <c r="H358" s="25" t="s">
        <v>149</v>
      </c>
      <c r="I358" s="25" t="s">
        <v>840</v>
      </c>
      <c r="J358" s="25" t="s">
        <v>836</v>
      </c>
      <c r="K358" s="25" t="s">
        <v>179</v>
      </c>
      <c r="L358" s="22" t="s">
        <v>841</v>
      </c>
      <c r="M358" s="25" t="s">
        <v>842</v>
      </c>
      <c r="N358" s="27" t="s">
        <v>417</v>
      </c>
      <c r="O358" s="27" t="s">
        <v>447</v>
      </c>
      <c r="P358" s="17"/>
    </row>
    <row r="359" spans="1:16" ht="24.75" customHeight="1" x14ac:dyDescent="0.3">
      <c r="A359" s="67">
        <v>358</v>
      </c>
      <c r="B359" s="25" t="s">
        <v>18</v>
      </c>
      <c r="C359" s="25" t="s">
        <v>839</v>
      </c>
      <c r="D359" s="25" t="s">
        <v>77</v>
      </c>
      <c r="E359" s="25" t="s">
        <v>998</v>
      </c>
      <c r="F359" s="26" t="s">
        <v>1068</v>
      </c>
      <c r="G359" s="25" t="s">
        <v>1069</v>
      </c>
      <c r="H359" s="25"/>
      <c r="I359" s="25" t="s">
        <v>1070</v>
      </c>
      <c r="J359" s="25" t="s">
        <v>1071</v>
      </c>
      <c r="K359" s="25" t="s">
        <v>431</v>
      </c>
      <c r="L359" s="22" t="s">
        <v>1072</v>
      </c>
      <c r="M359" s="25" t="s">
        <v>1073</v>
      </c>
      <c r="N359" s="27" t="s">
        <v>417</v>
      </c>
      <c r="O359" s="27" t="s">
        <v>447</v>
      </c>
      <c r="P359" s="17"/>
    </row>
    <row r="360" spans="1:16" ht="24.75" customHeight="1" x14ac:dyDescent="0.3">
      <c r="A360" s="67">
        <v>359</v>
      </c>
      <c r="B360" s="25" t="s">
        <v>20</v>
      </c>
      <c r="C360" s="25" t="s">
        <v>876</v>
      </c>
      <c r="D360" s="25" t="s">
        <v>77</v>
      </c>
      <c r="E360" s="25" t="s">
        <v>454</v>
      </c>
      <c r="F360" s="26" t="s">
        <v>877</v>
      </c>
      <c r="G360" s="25" t="s">
        <v>878</v>
      </c>
      <c r="H360" s="25"/>
      <c r="I360" s="25" t="s">
        <v>879</v>
      </c>
      <c r="J360" s="25" t="s">
        <v>880</v>
      </c>
      <c r="K360" s="25" t="s">
        <v>881</v>
      </c>
      <c r="L360" s="22" t="s">
        <v>882</v>
      </c>
      <c r="M360" s="25" t="s">
        <v>868</v>
      </c>
      <c r="N360" s="27" t="s">
        <v>417</v>
      </c>
      <c r="O360" s="27" t="s">
        <v>447</v>
      </c>
      <c r="P360" s="17"/>
    </row>
    <row r="361" spans="1:16" ht="24.75" customHeight="1" x14ac:dyDescent="0.3">
      <c r="A361" s="67">
        <v>360</v>
      </c>
      <c r="B361" s="25" t="s">
        <v>20</v>
      </c>
      <c r="C361" s="25" t="s">
        <v>876</v>
      </c>
      <c r="D361" s="25" t="s">
        <v>77</v>
      </c>
      <c r="E361" s="25" t="s">
        <v>998</v>
      </c>
      <c r="F361" s="16" t="s">
        <v>1074</v>
      </c>
      <c r="G361" s="25" t="s">
        <v>1075</v>
      </c>
      <c r="H361" s="25"/>
      <c r="I361" s="25" t="s">
        <v>1076</v>
      </c>
      <c r="J361" s="25" t="s">
        <v>1077</v>
      </c>
      <c r="K361" s="25" t="s">
        <v>1078</v>
      </c>
      <c r="L361" s="22" t="s">
        <v>1079</v>
      </c>
      <c r="M361" s="25" t="s">
        <v>1080</v>
      </c>
      <c r="N361" s="27" t="s">
        <v>818</v>
      </c>
      <c r="O361" s="27" t="s">
        <v>447</v>
      </c>
      <c r="P361" s="17"/>
    </row>
    <row r="362" spans="1:16" ht="24.75" customHeight="1" x14ac:dyDescent="0.3">
      <c r="A362" s="67">
        <v>361</v>
      </c>
      <c r="B362" s="25" t="s">
        <v>20</v>
      </c>
      <c r="C362" s="25" t="s">
        <v>876</v>
      </c>
      <c r="D362" s="25" t="s">
        <v>77</v>
      </c>
      <c r="E362" s="25" t="s">
        <v>1131</v>
      </c>
      <c r="F362" s="26" t="s">
        <v>1602</v>
      </c>
      <c r="G362" s="25" t="s">
        <v>1603</v>
      </c>
      <c r="H362" s="25"/>
      <c r="I362" s="25" t="s">
        <v>1604</v>
      </c>
      <c r="J362" s="25" t="s">
        <v>1605</v>
      </c>
      <c r="K362" s="25" t="s">
        <v>1606</v>
      </c>
      <c r="L362" s="22" t="s">
        <v>1607</v>
      </c>
      <c r="M362" s="25" t="s">
        <v>1608</v>
      </c>
      <c r="N362" s="27" t="s">
        <v>417</v>
      </c>
      <c r="O362" s="27" t="s">
        <v>447</v>
      </c>
      <c r="P362" s="17"/>
    </row>
    <row r="363" spans="1:16" ht="24.75" customHeight="1" x14ac:dyDescent="0.3">
      <c r="A363" s="67">
        <v>362</v>
      </c>
      <c r="B363" s="25" t="s">
        <v>16</v>
      </c>
      <c r="C363" s="25" t="s">
        <v>3212</v>
      </c>
      <c r="D363" s="25" t="s">
        <v>77</v>
      </c>
      <c r="E363" s="25" t="s">
        <v>127</v>
      </c>
      <c r="F363" s="29" t="s">
        <v>3213</v>
      </c>
      <c r="G363" s="25" t="s">
        <v>3214</v>
      </c>
      <c r="H363" s="25" t="s">
        <v>3215</v>
      </c>
      <c r="I363" s="25" t="s">
        <v>3216</v>
      </c>
      <c r="J363" s="39" t="s">
        <v>3217</v>
      </c>
      <c r="K363" s="25" t="s">
        <v>3218</v>
      </c>
      <c r="L363" s="19" t="s">
        <v>3219</v>
      </c>
      <c r="M363" s="25" t="s">
        <v>3220</v>
      </c>
      <c r="N363" s="27" t="s">
        <v>818</v>
      </c>
      <c r="O363" s="27" t="s">
        <v>3177</v>
      </c>
      <c r="P363" s="17"/>
    </row>
    <row r="364" spans="1:16" ht="24.75" customHeight="1" x14ac:dyDescent="0.3">
      <c r="A364" s="67">
        <v>363</v>
      </c>
      <c r="B364" s="25" t="s">
        <v>16</v>
      </c>
      <c r="C364" s="25" t="s">
        <v>72</v>
      </c>
      <c r="D364" s="25" t="s">
        <v>77</v>
      </c>
      <c r="E364" s="25" t="s">
        <v>8</v>
      </c>
      <c r="F364" s="26" t="s">
        <v>700</v>
      </c>
      <c r="G364" s="25" t="s">
        <v>701</v>
      </c>
      <c r="H364" s="25" t="s">
        <v>93</v>
      </c>
      <c r="I364" s="25" t="s">
        <v>702</v>
      </c>
      <c r="J364" s="25" t="s">
        <v>703</v>
      </c>
      <c r="K364" s="25" t="s">
        <v>704</v>
      </c>
      <c r="L364" s="22" t="s">
        <v>705</v>
      </c>
      <c r="M364" s="25" t="s">
        <v>706</v>
      </c>
      <c r="N364" s="30" t="s">
        <v>417</v>
      </c>
      <c r="O364" s="27" t="s">
        <v>447</v>
      </c>
      <c r="P364" s="17"/>
    </row>
    <row r="365" spans="1:16" ht="24.75" customHeight="1" x14ac:dyDescent="0.3">
      <c r="A365" s="67">
        <v>364</v>
      </c>
      <c r="B365" s="25" t="s">
        <v>16</v>
      </c>
      <c r="C365" s="25" t="s">
        <v>72</v>
      </c>
      <c r="D365" s="25" t="s">
        <v>77</v>
      </c>
      <c r="E365" s="25" t="s">
        <v>127</v>
      </c>
      <c r="F365" s="29" t="s">
        <v>263</v>
      </c>
      <c r="G365" s="25" t="s">
        <v>268</v>
      </c>
      <c r="H365" s="25"/>
      <c r="I365" s="25" t="s">
        <v>194</v>
      </c>
      <c r="J365" s="25" t="s">
        <v>269</v>
      </c>
      <c r="K365" s="25" t="s">
        <v>192</v>
      </c>
      <c r="L365" s="22" t="s">
        <v>270</v>
      </c>
      <c r="M365" s="25" t="s">
        <v>271</v>
      </c>
      <c r="N365" s="20" t="s">
        <v>129</v>
      </c>
      <c r="O365" s="27" t="s">
        <v>3523</v>
      </c>
      <c r="P365" s="17"/>
    </row>
    <row r="366" spans="1:16" ht="24.75" customHeight="1" x14ac:dyDescent="0.3">
      <c r="A366" s="67">
        <v>365</v>
      </c>
      <c r="B366" s="25" t="s">
        <v>14</v>
      </c>
      <c r="C366" s="25" t="s">
        <v>25</v>
      </c>
      <c r="D366" s="25" t="s">
        <v>77</v>
      </c>
      <c r="E366" s="25" t="s">
        <v>9</v>
      </c>
      <c r="F366" s="26" t="s">
        <v>1015</v>
      </c>
      <c r="G366" s="25" t="s">
        <v>1016</v>
      </c>
      <c r="H366" s="25"/>
      <c r="I366" s="25" t="s">
        <v>1017</v>
      </c>
      <c r="J366" s="25" t="s">
        <v>1018</v>
      </c>
      <c r="K366" s="25" t="s">
        <v>741</v>
      </c>
      <c r="L366" s="22" t="s">
        <v>1013</v>
      </c>
      <c r="M366" s="25" t="s">
        <v>1019</v>
      </c>
      <c r="N366" s="27" t="s">
        <v>818</v>
      </c>
      <c r="O366" s="27" t="s">
        <v>447</v>
      </c>
      <c r="P366" s="17"/>
    </row>
    <row r="367" spans="1:16" ht="24.75" customHeight="1" x14ac:dyDescent="0.3">
      <c r="A367" s="67">
        <v>366</v>
      </c>
      <c r="B367" s="25" t="s">
        <v>14</v>
      </c>
      <c r="C367" s="25" t="s">
        <v>136</v>
      </c>
      <c r="D367" s="25" t="s">
        <v>77</v>
      </c>
      <c r="E367" s="25" t="s">
        <v>998</v>
      </c>
      <c r="F367" s="26" t="s">
        <v>1020</v>
      </c>
      <c r="G367" s="25" t="s">
        <v>1021</v>
      </c>
      <c r="H367" s="25" t="s">
        <v>154</v>
      </c>
      <c r="I367" s="25" t="s">
        <v>1022</v>
      </c>
      <c r="J367" s="25" t="s">
        <v>1023</v>
      </c>
      <c r="K367" s="25" t="s">
        <v>1024</v>
      </c>
      <c r="L367" s="22" t="s">
        <v>1025</v>
      </c>
      <c r="M367" s="25" t="s">
        <v>155</v>
      </c>
      <c r="N367" s="27" t="s">
        <v>818</v>
      </c>
      <c r="O367" s="27" t="s">
        <v>447</v>
      </c>
      <c r="P367" s="17"/>
    </row>
    <row r="368" spans="1:16" ht="24.75" customHeight="1" x14ac:dyDescent="0.3">
      <c r="A368" s="67">
        <v>367</v>
      </c>
      <c r="B368" s="25" t="s">
        <v>14</v>
      </c>
      <c r="C368" s="25" t="s">
        <v>136</v>
      </c>
      <c r="D368" s="25" t="s">
        <v>77</v>
      </c>
      <c r="E368" s="25" t="s">
        <v>127</v>
      </c>
      <c r="F368" s="26" t="s">
        <v>1217</v>
      </c>
      <c r="G368" s="25" t="s">
        <v>1218</v>
      </c>
      <c r="H368" s="25" t="s">
        <v>1219</v>
      </c>
      <c r="I368" s="25" t="s">
        <v>1220</v>
      </c>
      <c r="J368" s="25" t="s">
        <v>1221</v>
      </c>
      <c r="K368" s="25" t="s">
        <v>1222</v>
      </c>
      <c r="L368" s="22" t="s">
        <v>1223</v>
      </c>
      <c r="M368" s="25" t="s">
        <v>1224</v>
      </c>
      <c r="N368" s="27" t="s">
        <v>818</v>
      </c>
      <c r="O368" s="27" t="s">
        <v>447</v>
      </c>
      <c r="P368" s="17"/>
    </row>
    <row r="369" spans="1:16" ht="24.75" customHeight="1" x14ac:dyDescent="0.3">
      <c r="A369" s="67">
        <v>368</v>
      </c>
      <c r="B369" s="25" t="s">
        <v>14</v>
      </c>
      <c r="C369" s="25" t="s">
        <v>136</v>
      </c>
      <c r="D369" s="25" t="s">
        <v>77</v>
      </c>
      <c r="E369" s="25" t="s">
        <v>1131</v>
      </c>
      <c r="F369" s="26" t="s">
        <v>1225</v>
      </c>
      <c r="G369" s="25" t="s">
        <v>1226</v>
      </c>
      <c r="H369" s="25"/>
      <c r="I369" s="25" t="s">
        <v>1022</v>
      </c>
      <c r="J369" s="25" t="s">
        <v>1023</v>
      </c>
      <c r="K369" s="25" t="s">
        <v>1227</v>
      </c>
      <c r="L369" s="22" t="s">
        <v>1025</v>
      </c>
      <c r="M369" s="25" t="s">
        <v>155</v>
      </c>
      <c r="N369" s="27" t="s">
        <v>818</v>
      </c>
      <c r="O369" s="27" t="s">
        <v>447</v>
      </c>
      <c r="P369" s="17"/>
    </row>
    <row r="370" spans="1:16" ht="24.75" customHeight="1" x14ac:dyDescent="0.3">
      <c r="A370" s="67">
        <v>369</v>
      </c>
      <c r="B370" s="25" t="s">
        <v>14</v>
      </c>
      <c r="C370" s="25" t="s">
        <v>136</v>
      </c>
      <c r="D370" s="25" t="s">
        <v>77</v>
      </c>
      <c r="E370" s="25" t="s">
        <v>127</v>
      </c>
      <c r="F370" s="26" t="s">
        <v>1228</v>
      </c>
      <c r="G370" s="25" t="s">
        <v>1229</v>
      </c>
      <c r="H370" s="25"/>
      <c r="I370" s="25" t="s">
        <v>1230</v>
      </c>
      <c r="J370" s="25" t="s">
        <v>1231</v>
      </c>
      <c r="K370" s="25" t="s">
        <v>1232</v>
      </c>
      <c r="L370" s="22" t="s">
        <v>1233</v>
      </c>
      <c r="M370" s="25" t="s">
        <v>1234</v>
      </c>
      <c r="N370" s="27" t="s">
        <v>818</v>
      </c>
      <c r="O370" s="27" t="s">
        <v>447</v>
      </c>
      <c r="P370" s="17"/>
    </row>
    <row r="371" spans="1:16" ht="24.75" customHeight="1" x14ac:dyDescent="0.3">
      <c r="A371" s="67">
        <v>370</v>
      </c>
      <c r="B371" s="25" t="s">
        <v>14</v>
      </c>
      <c r="C371" s="25" t="s">
        <v>136</v>
      </c>
      <c r="D371" s="25" t="s">
        <v>77</v>
      </c>
      <c r="E371" s="25" t="s">
        <v>1131</v>
      </c>
      <c r="F371" s="26" t="s">
        <v>1235</v>
      </c>
      <c r="G371" s="25" t="s">
        <v>1236</v>
      </c>
      <c r="H371" s="25" t="s">
        <v>154</v>
      </c>
      <c r="I371" s="25" t="s">
        <v>1022</v>
      </c>
      <c r="J371" s="25" t="s">
        <v>1023</v>
      </c>
      <c r="K371" s="25" t="s">
        <v>1227</v>
      </c>
      <c r="L371" s="22" t="s">
        <v>1025</v>
      </c>
      <c r="M371" s="25" t="s">
        <v>155</v>
      </c>
      <c r="N371" s="27" t="s">
        <v>818</v>
      </c>
      <c r="O371" s="27" t="s">
        <v>447</v>
      </c>
      <c r="P371" s="17"/>
    </row>
    <row r="372" spans="1:16" ht="24.75" customHeight="1" x14ac:dyDescent="0.3">
      <c r="A372" s="67">
        <v>371</v>
      </c>
      <c r="B372" s="25" t="s">
        <v>14</v>
      </c>
      <c r="C372" s="25" t="s">
        <v>136</v>
      </c>
      <c r="D372" s="25" t="s">
        <v>77</v>
      </c>
      <c r="E372" s="25" t="s">
        <v>1833</v>
      </c>
      <c r="F372" s="26" t="s">
        <v>1879</v>
      </c>
      <c r="G372" s="25" t="s">
        <v>1880</v>
      </c>
      <c r="H372" s="25"/>
      <c r="I372" s="25" t="s">
        <v>1881</v>
      </c>
      <c r="J372" s="25" t="s">
        <v>1882</v>
      </c>
      <c r="K372" s="25" t="s">
        <v>1883</v>
      </c>
      <c r="L372" s="22" t="s">
        <v>1884</v>
      </c>
      <c r="M372" s="25"/>
      <c r="N372" s="27" t="s">
        <v>818</v>
      </c>
      <c r="O372" s="27" t="s">
        <v>447</v>
      </c>
      <c r="P372" s="17"/>
    </row>
    <row r="373" spans="1:16" ht="24.75" customHeight="1" x14ac:dyDescent="0.3">
      <c r="A373" s="67">
        <v>372</v>
      </c>
      <c r="B373" s="25" t="s">
        <v>14</v>
      </c>
      <c r="C373" s="25" t="s">
        <v>136</v>
      </c>
      <c r="D373" s="25" t="s">
        <v>77</v>
      </c>
      <c r="E373" s="25" t="s">
        <v>128</v>
      </c>
      <c r="F373" s="29" t="s">
        <v>282</v>
      </c>
      <c r="G373" s="25" t="s">
        <v>295</v>
      </c>
      <c r="H373" s="25" t="s">
        <v>296</v>
      </c>
      <c r="I373" s="25" t="s">
        <v>297</v>
      </c>
      <c r="J373" s="25" t="s">
        <v>285</v>
      </c>
      <c r="K373" s="25" t="s">
        <v>285</v>
      </c>
      <c r="L373" s="22" t="s">
        <v>298</v>
      </c>
      <c r="M373" s="25" t="s">
        <v>299</v>
      </c>
      <c r="N373" s="20" t="s">
        <v>129</v>
      </c>
      <c r="O373" s="27" t="s">
        <v>3523</v>
      </c>
      <c r="P373" s="17"/>
    </row>
    <row r="374" spans="1:16" ht="24.75" customHeight="1" x14ac:dyDescent="0.3">
      <c r="A374" s="67">
        <v>373</v>
      </c>
      <c r="B374" s="25" t="s">
        <v>14</v>
      </c>
      <c r="C374" s="25" t="s">
        <v>136</v>
      </c>
      <c r="D374" s="25" t="s">
        <v>77</v>
      </c>
      <c r="E374" s="25" t="s">
        <v>127</v>
      </c>
      <c r="F374" s="29" t="s">
        <v>288</v>
      </c>
      <c r="G374" s="25" t="s">
        <v>289</v>
      </c>
      <c r="H374" s="25" t="s">
        <v>207</v>
      </c>
      <c r="I374" s="25" t="s">
        <v>290</v>
      </c>
      <c r="J374" s="25" t="s">
        <v>291</v>
      </c>
      <c r="K374" s="25" t="s">
        <v>292</v>
      </c>
      <c r="L374" s="22" t="s">
        <v>293</v>
      </c>
      <c r="M374" s="25" t="s">
        <v>294</v>
      </c>
      <c r="N374" s="20" t="s">
        <v>129</v>
      </c>
      <c r="O374" s="27" t="s">
        <v>3523</v>
      </c>
      <c r="P374" s="17"/>
    </row>
    <row r="375" spans="1:16" ht="24.75" customHeight="1" x14ac:dyDescent="0.3">
      <c r="A375" s="67">
        <v>374</v>
      </c>
      <c r="B375" s="25" t="s">
        <v>14</v>
      </c>
      <c r="C375" s="25" t="s">
        <v>136</v>
      </c>
      <c r="D375" s="25" t="s">
        <v>77</v>
      </c>
      <c r="E375" s="25" t="s">
        <v>127</v>
      </c>
      <c r="F375" s="29" t="s">
        <v>3</v>
      </c>
      <c r="G375" s="25" t="s">
        <v>300</v>
      </c>
      <c r="H375" s="25" t="s">
        <v>154</v>
      </c>
      <c r="I375" s="25" t="s">
        <v>301</v>
      </c>
      <c r="J375" s="25" t="s">
        <v>302</v>
      </c>
      <c r="K375" s="25" t="s">
        <v>303</v>
      </c>
      <c r="L375" s="22" t="s">
        <v>304</v>
      </c>
      <c r="M375" s="25" t="s">
        <v>155</v>
      </c>
      <c r="N375" s="20" t="s">
        <v>129</v>
      </c>
      <c r="O375" s="27" t="s">
        <v>3523</v>
      </c>
      <c r="P375" s="17"/>
    </row>
    <row r="376" spans="1:16" ht="24.75" customHeight="1" x14ac:dyDescent="0.3">
      <c r="A376" s="67">
        <v>375</v>
      </c>
      <c r="B376" s="25" t="s">
        <v>14</v>
      </c>
      <c r="C376" s="25" t="s">
        <v>500</v>
      </c>
      <c r="D376" s="25" t="s">
        <v>77</v>
      </c>
      <c r="E376" s="25" t="s">
        <v>454</v>
      </c>
      <c r="F376" s="29" t="s">
        <v>501</v>
      </c>
      <c r="G376" s="25" t="s">
        <v>502</v>
      </c>
      <c r="H376" s="25"/>
      <c r="I376" s="25" t="s">
        <v>503</v>
      </c>
      <c r="J376" s="25" t="s">
        <v>423</v>
      </c>
      <c r="K376" s="25" t="s">
        <v>504</v>
      </c>
      <c r="L376" s="22" t="s">
        <v>505</v>
      </c>
      <c r="M376" s="25"/>
      <c r="N376" s="30" t="s">
        <v>417</v>
      </c>
      <c r="O376" s="27" t="s">
        <v>447</v>
      </c>
      <c r="P376" s="17"/>
    </row>
    <row r="377" spans="1:16" ht="24.75" customHeight="1" x14ac:dyDescent="0.3">
      <c r="A377" s="67">
        <v>376</v>
      </c>
      <c r="B377" s="25" t="s">
        <v>14</v>
      </c>
      <c r="C377" s="25" t="s">
        <v>500</v>
      </c>
      <c r="D377" s="25" t="s">
        <v>77</v>
      </c>
      <c r="E377" s="25" t="s">
        <v>9</v>
      </c>
      <c r="F377" s="26" t="s">
        <v>1026</v>
      </c>
      <c r="G377" s="25" t="s">
        <v>1027</v>
      </c>
      <c r="H377" s="25" t="s">
        <v>93</v>
      </c>
      <c r="I377" s="25" t="s">
        <v>1028</v>
      </c>
      <c r="J377" s="25" t="s">
        <v>1029</v>
      </c>
      <c r="K377" s="25" t="s">
        <v>431</v>
      </c>
      <c r="L377" s="22" t="s">
        <v>1030</v>
      </c>
      <c r="M377" s="25" t="s">
        <v>1031</v>
      </c>
      <c r="N377" s="27" t="s">
        <v>818</v>
      </c>
      <c r="O377" s="27" t="s">
        <v>447</v>
      </c>
      <c r="P377" s="17"/>
    </row>
    <row r="378" spans="1:16" ht="24.75" customHeight="1" x14ac:dyDescent="0.3">
      <c r="A378" s="67">
        <v>377</v>
      </c>
      <c r="B378" s="25" t="s">
        <v>22</v>
      </c>
      <c r="C378" s="25" t="s">
        <v>2662</v>
      </c>
      <c r="D378" s="25" t="s">
        <v>77</v>
      </c>
      <c r="E378" s="25" t="s">
        <v>1833</v>
      </c>
      <c r="F378" s="29" t="s">
        <v>2095</v>
      </c>
      <c r="G378" s="25" t="s">
        <v>2663</v>
      </c>
      <c r="H378" s="25" t="s">
        <v>2664</v>
      </c>
      <c r="I378" s="25" t="s">
        <v>2665</v>
      </c>
      <c r="J378" s="25" t="s">
        <v>2666</v>
      </c>
      <c r="K378" s="25" t="s">
        <v>2626</v>
      </c>
      <c r="L378" s="22" t="s">
        <v>2667</v>
      </c>
      <c r="M378" s="25" t="s">
        <v>2668</v>
      </c>
      <c r="N378" s="27" t="s">
        <v>818</v>
      </c>
      <c r="O378" s="27" t="s">
        <v>447</v>
      </c>
      <c r="P378" s="17"/>
    </row>
    <row r="379" spans="1:16" ht="24.75" customHeight="1" x14ac:dyDescent="0.3">
      <c r="A379" s="67">
        <v>378</v>
      </c>
      <c r="B379" s="25" t="s">
        <v>22</v>
      </c>
      <c r="C379" s="25" t="s">
        <v>2662</v>
      </c>
      <c r="D379" s="25" t="s">
        <v>77</v>
      </c>
      <c r="E379" s="25" t="s">
        <v>1131</v>
      </c>
      <c r="F379" s="29" t="s">
        <v>198</v>
      </c>
      <c r="G379" s="25" t="s">
        <v>2752</v>
      </c>
      <c r="H379" s="25" t="s">
        <v>2753</v>
      </c>
      <c r="I379" s="25" t="s">
        <v>2754</v>
      </c>
      <c r="J379" s="25" t="s">
        <v>2755</v>
      </c>
      <c r="K379" s="25"/>
      <c r="L379" s="22" t="s">
        <v>2756</v>
      </c>
      <c r="M379" s="25" t="s">
        <v>2757</v>
      </c>
      <c r="N379" s="27" t="s">
        <v>818</v>
      </c>
      <c r="O379" s="27" t="s">
        <v>447</v>
      </c>
      <c r="P379" s="17"/>
    </row>
    <row r="380" spans="1:16" ht="24.75" customHeight="1" x14ac:dyDescent="0.3">
      <c r="A380" s="67">
        <v>379</v>
      </c>
      <c r="B380" s="25" t="s">
        <v>17</v>
      </c>
      <c r="C380" s="25" t="s">
        <v>978</v>
      </c>
      <c r="D380" s="25" t="s">
        <v>77</v>
      </c>
      <c r="E380" s="25" t="s">
        <v>8</v>
      </c>
      <c r="F380" s="26" t="s">
        <v>410</v>
      </c>
      <c r="G380" s="25" t="s">
        <v>979</v>
      </c>
      <c r="H380" s="25" t="s">
        <v>980</v>
      </c>
      <c r="I380" s="23" t="s">
        <v>981</v>
      </c>
      <c r="J380" s="23" t="s">
        <v>982</v>
      </c>
      <c r="K380" s="23" t="s">
        <v>983</v>
      </c>
      <c r="L380" s="22" t="s">
        <v>82</v>
      </c>
      <c r="M380" s="25" t="s">
        <v>984</v>
      </c>
      <c r="N380" s="32" t="s">
        <v>417</v>
      </c>
      <c r="O380" s="27" t="s">
        <v>447</v>
      </c>
      <c r="P380" s="17"/>
    </row>
    <row r="381" spans="1:16" ht="24.75" customHeight="1" x14ac:dyDescent="0.3">
      <c r="A381" s="67">
        <v>380</v>
      </c>
      <c r="B381" s="25" t="s">
        <v>17</v>
      </c>
      <c r="C381" s="25" t="s">
        <v>978</v>
      </c>
      <c r="D381" s="25" t="s">
        <v>77</v>
      </c>
      <c r="E381" s="25" t="s">
        <v>8</v>
      </c>
      <c r="F381" s="29" t="s">
        <v>3341</v>
      </c>
      <c r="G381" s="25" t="s">
        <v>3342</v>
      </c>
      <c r="H381" s="25" t="s">
        <v>3343</v>
      </c>
      <c r="I381" s="25" t="s">
        <v>3344</v>
      </c>
      <c r="J381" s="20" t="s">
        <v>3345</v>
      </c>
      <c r="K381" s="20" t="s">
        <v>3346</v>
      </c>
      <c r="L381" s="25" t="s">
        <v>82</v>
      </c>
      <c r="M381" s="25" t="s">
        <v>3347</v>
      </c>
      <c r="N381" s="20" t="s">
        <v>260</v>
      </c>
      <c r="O381" s="17" t="s">
        <v>3306</v>
      </c>
      <c r="P381" s="17"/>
    </row>
    <row r="382" spans="1:16" ht="24.75" customHeight="1" x14ac:dyDescent="0.3">
      <c r="A382" s="67">
        <v>381</v>
      </c>
      <c r="B382" s="25" t="s">
        <v>18</v>
      </c>
      <c r="C382" s="25" t="s">
        <v>3365</v>
      </c>
      <c r="D382" s="25" t="s">
        <v>77</v>
      </c>
      <c r="E382" s="25" t="s">
        <v>8</v>
      </c>
      <c r="F382" s="29" t="s">
        <v>184</v>
      </c>
      <c r="G382" s="25" t="s">
        <v>252</v>
      </c>
      <c r="H382" s="25" t="s">
        <v>149</v>
      </c>
      <c r="I382" s="25" t="s">
        <v>3366</v>
      </c>
      <c r="J382" s="20" t="s">
        <v>180</v>
      </c>
      <c r="K382" s="20" t="s">
        <v>179</v>
      </c>
      <c r="L382" s="25" t="s">
        <v>3367</v>
      </c>
      <c r="M382" s="25" t="s">
        <v>3368</v>
      </c>
      <c r="N382" s="20" t="s">
        <v>260</v>
      </c>
      <c r="O382" s="17" t="s">
        <v>3306</v>
      </c>
      <c r="P382" s="17"/>
    </row>
    <row r="383" spans="1:16" ht="24.75" customHeight="1" x14ac:dyDescent="0.3">
      <c r="A383" s="67">
        <v>382</v>
      </c>
      <c r="B383" s="25" t="s">
        <v>18</v>
      </c>
      <c r="C383" s="25" t="s">
        <v>3365</v>
      </c>
      <c r="D383" s="25" t="s">
        <v>77</v>
      </c>
      <c r="E383" s="25" t="s">
        <v>127</v>
      </c>
      <c r="F383" s="29" t="s">
        <v>3205</v>
      </c>
      <c r="G383" s="25" t="s">
        <v>3383</v>
      </c>
      <c r="H383" s="25" t="s">
        <v>3384</v>
      </c>
      <c r="I383" s="25" t="s">
        <v>3385</v>
      </c>
      <c r="J383" s="20" t="s">
        <v>3386</v>
      </c>
      <c r="K383" s="20" t="s">
        <v>3386</v>
      </c>
      <c r="L383" s="25" t="s">
        <v>3387</v>
      </c>
      <c r="M383" s="25" t="s">
        <v>3388</v>
      </c>
      <c r="N383" s="20" t="s">
        <v>260</v>
      </c>
      <c r="O383" s="17" t="s">
        <v>3306</v>
      </c>
      <c r="P383" s="17"/>
    </row>
    <row r="384" spans="1:16" ht="24.75" customHeight="1" x14ac:dyDescent="0.3">
      <c r="A384" s="67">
        <v>383</v>
      </c>
      <c r="B384" s="25" t="s">
        <v>22</v>
      </c>
      <c r="C384" s="25" t="s">
        <v>60</v>
      </c>
      <c r="D384" s="25" t="s">
        <v>77</v>
      </c>
      <c r="E384" s="25" t="s">
        <v>1833</v>
      </c>
      <c r="F384" s="29" t="s">
        <v>2669</v>
      </c>
      <c r="G384" s="25" t="s">
        <v>2670</v>
      </c>
      <c r="H384" s="25" t="s">
        <v>2671</v>
      </c>
      <c r="I384" s="25" t="s">
        <v>2672</v>
      </c>
      <c r="J384" s="25" t="s">
        <v>2673</v>
      </c>
      <c r="K384" s="25" t="s">
        <v>2674</v>
      </c>
      <c r="L384" s="22" t="s">
        <v>82</v>
      </c>
      <c r="M384" s="25" t="s">
        <v>2675</v>
      </c>
      <c r="N384" s="27" t="s">
        <v>818</v>
      </c>
      <c r="O384" s="27" t="s">
        <v>447</v>
      </c>
      <c r="P384" s="17"/>
    </row>
    <row r="385" spans="1:16" ht="24.75" customHeight="1" x14ac:dyDescent="0.3">
      <c r="A385" s="67">
        <v>384</v>
      </c>
      <c r="B385" s="25" t="s">
        <v>22</v>
      </c>
      <c r="C385" s="25" t="s">
        <v>60</v>
      </c>
      <c r="D385" s="25" t="s">
        <v>77</v>
      </c>
      <c r="E385" s="25" t="s">
        <v>1131</v>
      </c>
      <c r="F385" s="29" t="s">
        <v>2758</v>
      </c>
      <c r="G385" s="25" t="s">
        <v>2759</v>
      </c>
      <c r="H385" s="25" t="s">
        <v>2760</v>
      </c>
      <c r="I385" s="25" t="s">
        <v>2761</v>
      </c>
      <c r="J385" s="25" t="s">
        <v>2762</v>
      </c>
      <c r="K385" s="25" t="s">
        <v>2763</v>
      </c>
      <c r="L385" s="22" t="s">
        <v>2764</v>
      </c>
      <c r="M385" s="25" t="s">
        <v>2765</v>
      </c>
      <c r="N385" s="27" t="s">
        <v>818</v>
      </c>
      <c r="O385" s="27" t="s">
        <v>447</v>
      </c>
      <c r="P385" s="17"/>
    </row>
    <row r="386" spans="1:16" ht="24.75" customHeight="1" x14ac:dyDescent="0.3">
      <c r="A386" s="67">
        <v>385</v>
      </c>
      <c r="B386" s="25" t="s">
        <v>22</v>
      </c>
      <c r="C386" s="25" t="s">
        <v>60</v>
      </c>
      <c r="D386" s="25" t="s">
        <v>77</v>
      </c>
      <c r="E386" s="25" t="s">
        <v>128</v>
      </c>
      <c r="F386" s="29" t="s">
        <v>3402</v>
      </c>
      <c r="G386" s="25" t="s">
        <v>3403</v>
      </c>
      <c r="H386" s="25" t="s">
        <v>3404</v>
      </c>
      <c r="I386" s="25" t="s">
        <v>3405</v>
      </c>
      <c r="J386" s="20" t="s">
        <v>3406</v>
      </c>
      <c r="K386" s="20" t="s">
        <v>3407</v>
      </c>
      <c r="L386" s="25" t="s">
        <v>82</v>
      </c>
      <c r="M386" s="25" t="s">
        <v>3408</v>
      </c>
      <c r="N386" s="20" t="s">
        <v>260</v>
      </c>
      <c r="O386" s="17" t="s">
        <v>3306</v>
      </c>
      <c r="P386" s="17"/>
    </row>
    <row r="387" spans="1:16" ht="24.75" customHeight="1" x14ac:dyDescent="0.3">
      <c r="A387" s="67">
        <v>386</v>
      </c>
      <c r="B387" s="25" t="s">
        <v>16</v>
      </c>
      <c r="C387" s="25" t="s">
        <v>707</v>
      </c>
      <c r="D387" s="25" t="s">
        <v>77</v>
      </c>
      <c r="E387" s="25" t="s">
        <v>8</v>
      </c>
      <c r="F387" s="26" t="s">
        <v>708</v>
      </c>
      <c r="G387" s="25" t="s">
        <v>709</v>
      </c>
      <c r="H387" s="25" t="s">
        <v>93</v>
      </c>
      <c r="I387" s="25" t="s">
        <v>710</v>
      </c>
      <c r="J387" s="25" t="s">
        <v>711</v>
      </c>
      <c r="K387" s="25" t="s">
        <v>712</v>
      </c>
      <c r="L387" s="22" t="s">
        <v>82</v>
      </c>
      <c r="M387" s="25" t="s">
        <v>713</v>
      </c>
      <c r="N387" s="30" t="s">
        <v>417</v>
      </c>
      <c r="O387" s="27" t="s">
        <v>447</v>
      </c>
      <c r="P387" s="17"/>
    </row>
    <row r="388" spans="1:16" ht="24.75" customHeight="1" x14ac:dyDescent="0.3">
      <c r="A388" s="67">
        <v>387</v>
      </c>
      <c r="B388" s="25" t="s">
        <v>16</v>
      </c>
      <c r="C388" s="25" t="s">
        <v>714</v>
      </c>
      <c r="D388" s="25" t="s">
        <v>77</v>
      </c>
      <c r="E388" s="25" t="s">
        <v>8</v>
      </c>
      <c r="F388" s="26" t="s">
        <v>715</v>
      </c>
      <c r="G388" s="25" t="s">
        <v>716</v>
      </c>
      <c r="H388" s="25" t="s">
        <v>93</v>
      </c>
      <c r="I388" s="25" t="s">
        <v>717</v>
      </c>
      <c r="J388" s="25" t="s">
        <v>718</v>
      </c>
      <c r="K388" s="25" t="s">
        <v>719</v>
      </c>
      <c r="L388" s="21" t="s">
        <v>720</v>
      </c>
      <c r="M388" s="25" t="s">
        <v>721</v>
      </c>
      <c r="N388" s="30" t="s">
        <v>417</v>
      </c>
      <c r="O388" s="27" t="s">
        <v>447</v>
      </c>
      <c r="P388" s="17"/>
    </row>
    <row r="389" spans="1:16" ht="24.75" customHeight="1" x14ac:dyDescent="0.3">
      <c r="A389" s="67">
        <v>388</v>
      </c>
      <c r="B389" s="25" t="s">
        <v>16</v>
      </c>
      <c r="C389" s="25" t="s">
        <v>714</v>
      </c>
      <c r="D389" s="25" t="s">
        <v>77</v>
      </c>
      <c r="E389" s="25" t="s">
        <v>1833</v>
      </c>
      <c r="F389" s="26" t="s">
        <v>56</v>
      </c>
      <c r="G389" s="25" t="s">
        <v>1934</v>
      </c>
      <c r="H389" s="25" t="s">
        <v>93</v>
      </c>
      <c r="I389" s="25" t="s">
        <v>1935</v>
      </c>
      <c r="J389" s="25" t="s">
        <v>1936</v>
      </c>
      <c r="K389" s="25" t="s">
        <v>1937</v>
      </c>
      <c r="L389" s="21" t="s">
        <v>1938</v>
      </c>
      <c r="M389" s="25" t="s">
        <v>1939</v>
      </c>
      <c r="N389" s="27" t="s">
        <v>818</v>
      </c>
      <c r="O389" s="27" t="s">
        <v>447</v>
      </c>
      <c r="P389" s="17"/>
    </row>
    <row r="390" spans="1:16" ht="24.75" customHeight="1" x14ac:dyDescent="0.3">
      <c r="A390" s="67">
        <v>389</v>
      </c>
      <c r="B390" s="37" t="s">
        <v>2335</v>
      </c>
      <c r="C390" s="37" t="s">
        <v>2336</v>
      </c>
      <c r="D390" s="37" t="s">
        <v>2317</v>
      </c>
      <c r="E390" s="25" t="s">
        <v>2318</v>
      </c>
      <c r="F390" s="29" t="s">
        <v>2337</v>
      </c>
      <c r="G390" s="37" t="s">
        <v>2338</v>
      </c>
      <c r="H390" s="37" t="s">
        <v>2339</v>
      </c>
      <c r="I390" s="37" t="s">
        <v>2340</v>
      </c>
      <c r="J390" s="37" t="s">
        <v>2341</v>
      </c>
      <c r="K390" s="37" t="s">
        <v>2342</v>
      </c>
      <c r="L390" s="22" t="s">
        <v>2325</v>
      </c>
      <c r="M390" s="37" t="s">
        <v>2343</v>
      </c>
      <c r="N390" s="27" t="s">
        <v>2285</v>
      </c>
      <c r="O390" s="27" t="s">
        <v>418</v>
      </c>
      <c r="P390" s="17"/>
    </row>
    <row r="391" spans="1:16" ht="24.75" customHeight="1" x14ac:dyDescent="0.3">
      <c r="A391" s="67">
        <v>390</v>
      </c>
      <c r="B391" s="25" t="s">
        <v>16</v>
      </c>
      <c r="C391" s="25" t="s">
        <v>714</v>
      </c>
      <c r="D391" s="25" t="s">
        <v>77</v>
      </c>
      <c r="E391" s="25" t="s">
        <v>127</v>
      </c>
      <c r="F391" s="29" t="s">
        <v>3318</v>
      </c>
      <c r="G391" s="25" t="s">
        <v>3319</v>
      </c>
      <c r="H391" s="25" t="s">
        <v>207</v>
      </c>
      <c r="I391" s="25" t="s">
        <v>3320</v>
      </c>
      <c r="J391" s="20" t="s">
        <v>3321</v>
      </c>
      <c r="K391" s="20" t="s">
        <v>3322</v>
      </c>
      <c r="L391" s="25" t="s">
        <v>3323</v>
      </c>
      <c r="M391" s="25" t="s">
        <v>3324</v>
      </c>
      <c r="N391" s="20" t="s">
        <v>260</v>
      </c>
      <c r="O391" s="17" t="s">
        <v>3306</v>
      </c>
      <c r="P391" s="17"/>
    </row>
    <row r="392" spans="1:16" ht="24.75" customHeight="1" x14ac:dyDescent="0.3">
      <c r="A392" s="67">
        <v>391</v>
      </c>
      <c r="B392" s="25" t="s">
        <v>16</v>
      </c>
      <c r="C392" s="25" t="s">
        <v>722</v>
      </c>
      <c r="D392" s="25" t="s">
        <v>77</v>
      </c>
      <c r="E392" s="25" t="s">
        <v>8</v>
      </c>
      <c r="F392" s="26" t="s">
        <v>723</v>
      </c>
      <c r="G392" s="25" t="s">
        <v>724</v>
      </c>
      <c r="H392" s="25" t="s">
        <v>93</v>
      </c>
      <c r="I392" s="25" t="s">
        <v>725</v>
      </c>
      <c r="J392" s="25" t="s">
        <v>726</v>
      </c>
      <c r="K392" s="25" t="s">
        <v>727</v>
      </c>
      <c r="L392" s="9" t="s">
        <v>728</v>
      </c>
      <c r="M392" s="25" t="s">
        <v>729</v>
      </c>
      <c r="N392" s="30" t="s">
        <v>417</v>
      </c>
      <c r="O392" s="27" t="s">
        <v>447</v>
      </c>
      <c r="P392" s="17"/>
    </row>
    <row r="393" spans="1:16" ht="24.75" customHeight="1" x14ac:dyDescent="0.3">
      <c r="A393" s="67">
        <v>392</v>
      </c>
      <c r="B393" s="25" t="s">
        <v>853</v>
      </c>
      <c r="C393" s="25" t="s">
        <v>883</v>
      </c>
      <c r="D393" s="25" t="s">
        <v>618</v>
      </c>
      <c r="E393" s="25" t="s">
        <v>454</v>
      </c>
      <c r="F393" s="26" t="s">
        <v>884</v>
      </c>
      <c r="G393" s="25" t="s">
        <v>885</v>
      </c>
      <c r="H393" s="25"/>
      <c r="I393" s="25" t="s">
        <v>886</v>
      </c>
      <c r="J393" s="25" t="s">
        <v>858</v>
      </c>
      <c r="K393" s="25" t="s">
        <v>859</v>
      </c>
      <c r="L393" s="22" t="s">
        <v>887</v>
      </c>
      <c r="M393" s="25" t="s">
        <v>888</v>
      </c>
      <c r="N393" s="27" t="s">
        <v>417</v>
      </c>
      <c r="O393" s="27" t="s">
        <v>447</v>
      </c>
      <c r="P393" s="17"/>
    </row>
    <row r="394" spans="1:16" ht="24.75" customHeight="1" x14ac:dyDescent="0.3">
      <c r="A394" s="67">
        <v>393</v>
      </c>
      <c r="B394" s="25" t="s">
        <v>17</v>
      </c>
      <c r="C394" s="25" t="s">
        <v>2524</v>
      </c>
      <c r="D394" s="25" t="s">
        <v>77</v>
      </c>
      <c r="E394" s="25" t="s">
        <v>8</v>
      </c>
      <c r="F394" s="29" t="s">
        <v>2525</v>
      </c>
      <c r="G394" s="25" t="s">
        <v>2526</v>
      </c>
      <c r="H394" s="25" t="s">
        <v>91</v>
      </c>
      <c r="I394" s="25" t="s">
        <v>2527</v>
      </c>
      <c r="J394" s="25" t="s">
        <v>2528</v>
      </c>
      <c r="K394" s="25" t="s">
        <v>2528</v>
      </c>
      <c r="L394" s="22" t="s">
        <v>82</v>
      </c>
      <c r="M394" s="25" t="s">
        <v>2529</v>
      </c>
      <c r="N394" s="27" t="s">
        <v>2285</v>
      </c>
      <c r="O394" s="27" t="s">
        <v>418</v>
      </c>
      <c r="P394" s="17"/>
    </row>
    <row r="395" spans="1:16" ht="24.75" customHeight="1" x14ac:dyDescent="0.3">
      <c r="A395" s="67">
        <v>394</v>
      </c>
      <c r="B395" s="25" t="s">
        <v>1005</v>
      </c>
      <c r="C395" s="25" t="s">
        <v>1006</v>
      </c>
      <c r="D395" s="25" t="s">
        <v>618</v>
      </c>
      <c r="E395" s="25" t="s">
        <v>998</v>
      </c>
      <c r="F395" s="26" t="s">
        <v>1007</v>
      </c>
      <c r="G395" s="25" t="s">
        <v>1008</v>
      </c>
      <c r="H395" s="25" t="s">
        <v>1009</v>
      </c>
      <c r="I395" s="25" t="s">
        <v>1010</v>
      </c>
      <c r="J395" s="25" t="s">
        <v>1011</v>
      </c>
      <c r="K395" s="25" t="s">
        <v>1012</v>
      </c>
      <c r="L395" s="24" t="s">
        <v>1013</v>
      </c>
      <c r="M395" s="25" t="s">
        <v>1014</v>
      </c>
      <c r="N395" s="27" t="s">
        <v>818</v>
      </c>
      <c r="O395" s="27" t="s">
        <v>447</v>
      </c>
      <c r="P395" s="17"/>
    </row>
    <row r="396" spans="1:16" ht="24.75" customHeight="1" x14ac:dyDescent="0.3">
      <c r="A396" s="67">
        <v>395</v>
      </c>
      <c r="B396" s="25" t="s">
        <v>1005</v>
      </c>
      <c r="C396" s="25" t="s">
        <v>1006</v>
      </c>
      <c r="D396" s="25" t="s">
        <v>618</v>
      </c>
      <c r="E396" s="25" t="s">
        <v>1833</v>
      </c>
      <c r="F396" s="26" t="s">
        <v>1859</v>
      </c>
      <c r="G396" s="25" t="s">
        <v>1860</v>
      </c>
      <c r="H396" s="25"/>
      <c r="I396" s="23" t="s">
        <v>1861</v>
      </c>
      <c r="J396" s="25" t="s">
        <v>1862</v>
      </c>
      <c r="K396" s="25" t="s">
        <v>1863</v>
      </c>
      <c r="L396" s="24" t="s">
        <v>1013</v>
      </c>
      <c r="M396" s="25" t="s">
        <v>1864</v>
      </c>
      <c r="N396" s="27" t="s">
        <v>818</v>
      </c>
      <c r="O396" s="27" t="s">
        <v>447</v>
      </c>
      <c r="P396" s="17"/>
    </row>
    <row r="397" spans="1:16" ht="24.75" customHeight="1" x14ac:dyDescent="0.3">
      <c r="A397" s="67">
        <v>396</v>
      </c>
      <c r="B397" s="37" t="s">
        <v>2327</v>
      </c>
      <c r="C397" s="37" t="s">
        <v>2328</v>
      </c>
      <c r="D397" s="37" t="s">
        <v>2317</v>
      </c>
      <c r="E397" s="25" t="s">
        <v>2318</v>
      </c>
      <c r="F397" s="29" t="s">
        <v>2329</v>
      </c>
      <c r="G397" s="37" t="s">
        <v>2330</v>
      </c>
      <c r="H397" s="37"/>
      <c r="I397" s="37" t="s">
        <v>2331</v>
      </c>
      <c r="J397" s="37" t="s">
        <v>2332</v>
      </c>
      <c r="K397" s="37" t="s">
        <v>2333</v>
      </c>
      <c r="L397" s="22" t="s">
        <v>2325</v>
      </c>
      <c r="M397" s="37" t="s">
        <v>2334</v>
      </c>
      <c r="N397" s="27" t="s">
        <v>2285</v>
      </c>
      <c r="O397" s="27" t="s">
        <v>418</v>
      </c>
      <c r="P397" s="17"/>
    </row>
    <row r="398" spans="1:16" ht="24.75" customHeight="1" x14ac:dyDescent="0.3">
      <c r="A398" s="67">
        <v>397</v>
      </c>
      <c r="B398" s="25" t="s">
        <v>1005</v>
      </c>
      <c r="C398" s="25" t="s">
        <v>1006</v>
      </c>
      <c r="D398" s="25" t="s">
        <v>618</v>
      </c>
      <c r="E398" s="25" t="s">
        <v>1833</v>
      </c>
      <c r="F398" s="29" t="s">
        <v>2851</v>
      </c>
      <c r="G398" s="25" t="s">
        <v>2852</v>
      </c>
      <c r="H398" s="25"/>
      <c r="I398" s="25" t="s">
        <v>2853</v>
      </c>
      <c r="J398" s="25" t="s">
        <v>2854</v>
      </c>
      <c r="K398" s="25"/>
      <c r="L398" s="22" t="s">
        <v>1013</v>
      </c>
      <c r="M398" s="25" t="s">
        <v>2855</v>
      </c>
      <c r="N398" s="27" t="s">
        <v>818</v>
      </c>
      <c r="O398" s="27" t="s">
        <v>447</v>
      </c>
      <c r="P398" s="17"/>
    </row>
    <row r="399" spans="1:16" ht="24.75" customHeight="1" x14ac:dyDescent="0.3">
      <c r="A399" s="67">
        <v>398</v>
      </c>
      <c r="B399" s="25" t="s">
        <v>1005</v>
      </c>
      <c r="C399" s="25" t="s">
        <v>1006</v>
      </c>
      <c r="D399" s="25" t="s">
        <v>618</v>
      </c>
      <c r="E399" s="25" t="s">
        <v>1833</v>
      </c>
      <c r="F399" s="29" t="s">
        <v>2856</v>
      </c>
      <c r="G399" s="25" t="s">
        <v>2857</v>
      </c>
      <c r="H399" s="25"/>
      <c r="I399" s="25" t="s">
        <v>2858</v>
      </c>
      <c r="J399" s="25" t="s">
        <v>2859</v>
      </c>
      <c r="K399" s="25" t="s">
        <v>2859</v>
      </c>
      <c r="L399" s="22" t="s">
        <v>1013</v>
      </c>
      <c r="M399" s="25" t="s">
        <v>2860</v>
      </c>
      <c r="N399" s="27" t="s">
        <v>818</v>
      </c>
      <c r="O399" s="27" t="s">
        <v>447</v>
      </c>
      <c r="P399" s="17"/>
    </row>
    <row r="400" spans="1:16" ht="24.75" customHeight="1" x14ac:dyDescent="0.3">
      <c r="A400" s="67">
        <v>399</v>
      </c>
      <c r="B400" s="25" t="s">
        <v>1005</v>
      </c>
      <c r="C400" s="25" t="s">
        <v>1006</v>
      </c>
      <c r="D400" s="25" t="s">
        <v>618</v>
      </c>
      <c r="E400" s="25" t="s">
        <v>1131</v>
      </c>
      <c r="F400" s="29" t="s">
        <v>2861</v>
      </c>
      <c r="G400" s="25" t="s">
        <v>2862</v>
      </c>
      <c r="H400" s="25"/>
      <c r="I400" s="25" t="s">
        <v>2863</v>
      </c>
      <c r="J400" s="25" t="s">
        <v>2864</v>
      </c>
      <c r="K400" s="25" t="s">
        <v>2865</v>
      </c>
      <c r="L400" s="22" t="s">
        <v>1013</v>
      </c>
      <c r="M400" s="25" t="s">
        <v>2866</v>
      </c>
      <c r="N400" s="27" t="s">
        <v>818</v>
      </c>
      <c r="O400" s="27" t="s">
        <v>447</v>
      </c>
      <c r="P400" s="17"/>
    </row>
    <row r="401" spans="1:16" ht="24.75" customHeight="1" x14ac:dyDescent="0.3">
      <c r="A401" s="67">
        <v>400</v>
      </c>
      <c r="B401" s="25" t="s">
        <v>1005</v>
      </c>
      <c r="C401" s="25" t="s">
        <v>1006</v>
      </c>
      <c r="D401" s="25" t="s">
        <v>618</v>
      </c>
      <c r="E401" s="25" t="s">
        <v>1131</v>
      </c>
      <c r="F401" s="29" t="s">
        <v>2867</v>
      </c>
      <c r="G401" s="25" t="s">
        <v>2868</v>
      </c>
      <c r="H401" s="25" t="s">
        <v>2869</v>
      </c>
      <c r="I401" s="25" t="s">
        <v>2870</v>
      </c>
      <c r="J401" s="25" t="s">
        <v>2871</v>
      </c>
      <c r="K401" s="25" t="s">
        <v>2871</v>
      </c>
      <c r="L401" s="22" t="s">
        <v>1013</v>
      </c>
      <c r="M401" s="25" t="s">
        <v>2872</v>
      </c>
      <c r="N401" s="27" t="s">
        <v>818</v>
      </c>
      <c r="O401" s="27" t="s">
        <v>447</v>
      </c>
      <c r="P401" s="17"/>
    </row>
    <row r="402" spans="1:16" ht="24.75" customHeight="1" x14ac:dyDescent="0.3">
      <c r="A402" s="67">
        <v>401</v>
      </c>
      <c r="B402" s="25" t="s">
        <v>1005</v>
      </c>
      <c r="C402" s="25" t="s">
        <v>1006</v>
      </c>
      <c r="D402" s="25" t="s">
        <v>618</v>
      </c>
      <c r="E402" s="25" t="s">
        <v>1131</v>
      </c>
      <c r="F402" s="29" t="s">
        <v>2873</v>
      </c>
      <c r="G402" s="25" t="s">
        <v>2874</v>
      </c>
      <c r="H402" s="25" t="s">
        <v>2869</v>
      </c>
      <c r="I402" s="25" t="s">
        <v>2870</v>
      </c>
      <c r="J402" s="25" t="s">
        <v>2871</v>
      </c>
      <c r="K402" s="25" t="s">
        <v>2871</v>
      </c>
      <c r="L402" s="22" t="s">
        <v>1013</v>
      </c>
      <c r="M402" s="25" t="s">
        <v>2875</v>
      </c>
      <c r="N402" s="27" t="s">
        <v>818</v>
      </c>
      <c r="O402" s="27" t="s">
        <v>447</v>
      </c>
      <c r="P402" s="17"/>
    </row>
    <row r="403" spans="1:16" ht="24.75" customHeight="1" x14ac:dyDescent="0.3">
      <c r="A403" s="67">
        <v>402</v>
      </c>
      <c r="B403" s="25" t="s">
        <v>1005</v>
      </c>
      <c r="C403" s="25" t="s">
        <v>1006</v>
      </c>
      <c r="D403" s="25" t="s">
        <v>618</v>
      </c>
      <c r="E403" s="25" t="s">
        <v>1131</v>
      </c>
      <c r="F403" s="29" t="s">
        <v>2876</v>
      </c>
      <c r="G403" s="25" t="s">
        <v>2877</v>
      </c>
      <c r="H403" s="25" t="s">
        <v>2878</v>
      </c>
      <c r="I403" s="25" t="s">
        <v>2879</v>
      </c>
      <c r="J403" s="25" t="s">
        <v>2880</v>
      </c>
      <c r="K403" s="25" t="s">
        <v>2881</v>
      </c>
      <c r="L403" s="22" t="s">
        <v>1013</v>
      </c>
      <c r="M403" s="25" t="s">
        <v>2882</v>
      </c>
      <c r="N403" s="27" t="s">
        <v>818</v>
      </c>
      <c r="O403" s="27" t="s">
        <v>447</v>
      </c>
      <c r="P403" s="17"/>
    </row>
    <row r="404" spans="1:16" ht="24.75" customHeight="1" x14ac:dyDescent="0.3">
      <c r="A404" s="67">
        <v>403</v>
      </c>
      <c r="B404" s="25" t="s">
        <v>1005</v>
      </c>
      <c r="C404" s="25" t="s">
        <v>1006</v>
      </c>
      <c r="D404" s="25" t="s">
        <v>618</v>
      </c>
      <c r="E404" s="25" t="s">
        <v>998</v>
      </c>
      <c r="F404" s="29" t="s">
        <v>2883</v>
      </c>
      <c r="G404" s="25" t="s">
        <v>2884</v>
      </c>
      <c r="H404" s="25"/>
      <c r="I404" s="25" t="s">
        <v>2885</v>
      </c>
      <c r="J404" s="25" t="s">
        <v>2886</v>
      </c>
      <c r="K404" s="25" t="s">
        <v>2886</v>
      </c>
      <c r="L404" s="22" t="s">
        <v>1013</v>
      </c>
      <c r="M404" s="25" t="s">
        <v>2887</v>
      </c>
      <c r="N404" s="27" t="s">
        <v>818</v>
      </c>
      <c r="O404" s="27" t="s">
        <v>447</v>
      </c>
      <c r="P404" s="17"/>
    </row>
    <row r="405" spans="1:16" ht="24.75" customHeight="1" x14ac:dyDescent="0.3">
      <c r="A405" s="67">
        <v>404</v>
      </c>
      <c r="B405" s="25" t="s">
        <v>12</v>
      </c>
      <c r="C405" s="25" t="s">
        <v>261</v>
      </c>
      <c r="D405" s="25" t="s">
        <v>77</v>
      </c>
      <c r="E405" s="25" t="s">
        <v>127</v>
      </c>
      <c r="F405" s="29" t="s">
        <v>3307</v>
      </c>
      <c r="G405" s="25" t="s">
        <v>3308</v>
      </c>
      <c r="H405" s="25" t="s">
        <v>3309</v>
      </c>
      <c r="I405" s="25" t="s">
        <v>3310</v>
      </c>
      <c r="J405" s="20" t="s">
        <v>3311</v>
      </c>
      <c r="K405" s="20" t="s">
        <v>3311</v>
      </c>
      <c r="L405" s="25" t="s">
        <v>82</v>
      </c>
      <c r="M405" s="25" t="s">
        <v>3312</v>
      </c>
      <c r="N405" s="20" t="s">
        <v>260</v>
      </c>
      <c r="O405" s="17" t="s">
        <v>3306</v>
      </c>
      <c r="P405" s="17"/>
    </row>
    <row r="406" spans="1:16" ht="24.75" customHeight="1" x14ac:dyDescent="0.3">
      <c r="A406" s="67">
        <v>405</v>
      </c>
      <c r="B406" s="25" t="s">
        <v>12</v>
      </c>
      <c r="C406" s="25" t="s">
        <v>261</v>
      </c>
      <c r="D406" s="25" t="s">
        <v>77</v>
      </c>
      <c r="E406" s="25" t="s">
        <v>9</v>
      </c>
      <c r="F406" s="29" t="s">
        <v>3313</v>
      </c>
      <c r="G406" s="25" t="s">
        <v>3314</v>
      </c>
      <c r="H406" s="25" t="s">
        <v>207</v>
      </c>
      <c r="I406" s="25" t="s">
        <v>3315</v>
      </c>
      <c r="J406" s="20" t="s">
        <v>3316</v>
      </c>
      <c r="K406" s="20" t="s">
        <v>207</v>
      </c>
      <c r="L406" s="25" t="s">
        <v>82</v>
      </c>
      <c r="M406" s="25" t="s">
        <v>3317</v>
      </c>
      <c r="N406" s="20" t="s">
        <v>260</v>
      </c>
      <c r="O406" s="17" t="s">
        <v>3306</v>
      </c>
      <c r="P406" s="17"/>
    </row>
    <row r="407" spans="1:16" ht="24.75" customHeight="1" x14ac:dyDescent="0.3">
      <c r="A407" s="67">
        <v>406</v>
      </c>
      <c r="B407" s="25" t="s">
        <v>12</v>
      </c>
      <c r="C407" s="25" t="s">
        <v>261</v>
      </c>
      <c r="D407" s="25" t="s">
        <v>77</v>
      </c>
      <c r="E407" s="25" t="s">
        <v>128</v>
      </c>
      <c r="F407" s="29" t="s">
        <v>3409</v>
      </c>
      <c r="G407" s="25" t="s">
        <v>3410</v>
      </c>
      <c r="H407" s="25" t="s">
        <v>3411</v>
      </c>
      <c r="I407" s="25" t="s">
        <v>3412</v>
      </c>
      <c r="J407" s="20" t="s">
        <v>3413</v>
      </c>
      <c r="K407" s="20" t="s">
        <v>3413</v>
      </c>
      <c r="L407" s="25" t="s">
        <v>82</v>
      </c>
      <c r="M407" s="25" t="s">
        <v>3414</v>
      </c>
      <c r="N407" s="20" t="s">
        <v>129</v>
      </c>
      <c r="O407" s="17" t="s">
        <v>3415</v>
      </c>
      <c r="P407" s="17"/>
    </row>
    <row r="408" spans="1:16" ht="24.75" customHeight="1" x14ac:dyDescent="0.3">
      <c r="A408" s="67">
        <v>407</v>
      </c>
      <c r="B408" s="25" t="s">
        <v>12</v>
      </c>
      <c r="C408" s="25" t="s">
        <v>261</v>
      </c>
      <c r="D408" s="25" t="s">
        <v>77</v>
      </c>
      <c r="E408" s="25" t="s">
        <v>127</v>
      </c>
      <c r="F408" s="29" t="s">
        <v>308</v>
      </c>
      <c r="G408" s="25" t="s">
        <v>309</v>
      </c>
      <c r="H408" s="25" t="s">
        <v>305</v>
      </c>
      <c r="I408" s="25" t="s">
        <v>306</v>
      </c>
      <c r="J408" s="25" t="s">
        <v>307</v>
      </c>
      <c r="K408" s="25" t="s">
        <v>307</v>
      </c>
      <c r="L408" s="22" t="s">
        <v>82</v>
      </c>
      <c r="M408" s="25" t="s">
        <v>329</v>
      </c>
      <c r="N408" s="20" t="s">
        <v>129</v>
      </c>
      <c r="O408" s="27" t="s">
        <v>3523</v>
      </c>
      <c r="P408" s="17"/>
    </row>
    <row r="409" spans="1:16" ht="24.75" customHeight="1" x14ac:dyDescent="0.3">
      <c r="A409" s="67">
        <v>408</v>
      </c>
      <c r="B409" s="25" t="s">
        <v>12</v>
      </c>
      <c r="C409" s="25" t="s">
        <v>261</v>
      </c>
      <c r="D409" s="25" t="s">
        <v>77</v>
      </c>
      <c r="E409" s="25" t="s">
        <v>127</v>
      </c>
      <c r="F409" s="29" t="s">
        <v>310</v>
      </c>
      <c r="G409" s="25" t="s">
        <v>311</v>
      </c>
      <c r="H409" s="25" t="s">
        <v>312</v>
      </c>
      <c r="I409" s="25" t="s">
        <v>313</v>
      </c>
      <c r="J409" s="25" t="s">
        <v>314</v>
      </c>
      <c r="K409" s="25" t="s">
        <v>314</v>
      </c>
      <c r="L409" s="22" t="s">
        <v>82</v>
      </c>
      <c r="M409" s="25" t="s">
        <v>333</v>
      </c>
      <c r="N409" s="20" t="s">
        <v>129</v>
      </c>
      <c r="O409" s="27" t="s">
        <v>3523</v>
      </c>
      <c r="P409" s="17"/>
    </row>
    <row r="410" spans="1:16" ht="24.75" customHeight="1" x14ac:dyDescent="0.3">
      <c r="A410" s="67">
        <v>409</v>
      </c>
      <c r="B410" s="25" t="s">
        <v>12</v>
      </c>
      <c r="C410" s="25" t="s">
        <v>261</v>
      </c>
      <c r="D410" s="25" t="s">
        <v>77</v>
      </c>
      <c r="E410" s="25" t="s">
        <v>9</v>
      </c>
      <c r="F410" s="29" t="s">
        <v>315</v>
      </c>
      <c r="G410" s="25" t="s">
        <v>316</v>
      </c>
      <c r="H410" s="25" t="s">
        <v>207</v>
      </c>
      <c r="I410" s="25" t="s">
        <v>317</v>
      </c>
      <c r="J410" s="25" t="s">
        <v>318</v>
      </c>
      <c r="K410" s="25" t="s">
        <v>318</v>
      </c>
      <c r="L410" s="22" t="s">
        <v>82</v>
      </c>
      <c r="M410" s="25" t="s">
        <v>332</v>
      </c>
      <c r="N410" s="20" t="s">
        <v>129</v>
      </c>
      <c r="O410" s="27" t="s">
        <v>3523</v>
      </c>
      <c r="P410" s="17"/>
    </row>
    <row r="411" spans="1:16" ht="24.75" customHeight="1" x14ac:dyDescent="0.3">
      <c r="A411" s="67">
        <v>410</v>
      </c>
      <c r="B411" s="25" t="s">
        <v>12</v>
      </c>
      <c r="C411" s="25" t="s">
        <v>261</v>
      </c>
      <c r="D411" s="25" t="s">
        <v>77</v>
      </c>
      <c r="E411" s="25" t="s">
        <v>9</v>
      </c>
      <c r="F411" s="29" t="s">
        <v>319</v>
      </c>
      <c r="G411" s="25" t="s">
        <v>320</v>
      </c>
      <c r="H411" s="25" t="s">
        <v>207</v>
      </c>
      <c r="I411" s="25" t="s">
        <v>321</v>
      </c>
      <c r="J411" s="25" t="s">
        <v>322</v>
      </c>
      <c r="K411" s="25" t="s">
        <v>322</v>
      </c>
      <c r="L411" s="22" t="s">
        <v>82</v>
      </c>
      <c r="M411" s="25" t="s">
        <v>331</v>
      </c>
      <c r="N411" s="20" t="s">
        <v>129</v>
      </c>
      <c r="O411" s="27" t="s">
        <v>3523</v>
      </c>
      <c r="P411" s="17"/>
    </row>
    <row r="412" spans="1:16" ht="24.75" customHeight="1" x14ac:dyDescent="0.3">
      <c r="A412" s="67">
        <v>411</v>
      </c>
      <c r="B412" s="25" t="s">
        <v>12</v>
      </c>
      <c r="C412" s="25" t="s">
        <v>261</v>
      </c>
      <c r="D412" s="25" t="s">
        <v>78</v>
      </c>
      <c r="E412" s="25" t="s">
        <v>105</v>
      </c>
      <c r="F412" s="29" t="s">
        <v>323</v>
      </c>
      <c r="G412" s="25" t="s">
        <v>324</v>
      </c>
      <c r="H412" s="25" t="s">
        <v>207</v>
      </c>
      <c r="I412" s="25" t="s">
        <v>325</v>
      </c>
      <c r="J412" s="25" t="s">
        <v>326</v>
      </c>
      <c r="K412" s="25" t="s">
        <v>207</v>
      </c>
      <c r="L412" s="22" t="s">
        <v>82</v>
      </c>
      <c r="M412" s="25" t="s">
        <v>330</v>
      </c>
      <c r="N412" s="20" t="s">
        <v>129</v>
      </c>
      <c r="O412" s="27" t="s">
        <v>3523</v>
      </c>
      <c r="P412" s="17"/>
    </row>
    <row r="413" spans="1:16" ht="24.75" customHeight="1" x14ac:dyDescent="0.3">
      <c r="A413" s="67">
        <v>412</v>
      </c>
      <c r="B413" s="25" t="s">
        <v>20</v>
      </c>
      <c r="C413" s="25" t="s">
        <v>1609</v>
      </c>
      <c r="D413" s="25" t="s">
        <v>77</v>
      </c>
      <c r="E413" s="25" t="s">
        <v>1131</v>
      </c>
      <c r="F413" s="26" t="s">
        <v>1610</v>
      </c>
      <c r="G413" s="25" t="s">
        <v>1611</v>
      </c>
      <c r="H413" s="11"/>
      <c r="I413" s="25" t="s">
        <v>1612</v>
      </c>
      <c r="J413" s="25" t="s">
        <v>1613</v>
      </c>
      <c r="K413" s="25" t="s">
        <v>95</v>
      </c>
      <c r="L413" s="22" t="s">
        <v>1614</v>
      </c>
      <c r="M413" s="25" t="s">
        <v>1615</v>
      </c>
      <c r="N413" s="27" t="s">
        <v>818</v>
      </c>
      <c r="O413" s="27" t="s">
        <v>447</v>
      </c>
      <c r="P413" s="17"/>
    </row>
    <row r="414" spans="1:16" ht="24.75" customHeight="1" x14ac:dyDescent="0.3">
      <c r="A414" s="67">
        <v>413</v>
      </c>
      <c r="B414" s="25" t="s">
        <v>21</v>
      </c>
      <c r="C414" s="25" t="s">
        <v>29</v>
      </c>
      <c r="D414" s="25" t="s">
        <v>77</v>
      </c>
      <c r="E414" s="25" t="s">
        <v>127</v>
      </c>
      <c r="F414" s="26" t="s">
        <v>1650</v>
      </c>
      <c r="G414" s="25" t="s">
        <v>1651</v>
      </c>
      <c r="H414" s="11"/>
      <c r="I414" s="25" t="s">
        <v>1652</v>
      </c>
      <c r="J414" s="25" t="s">
        <v>1653</v>
      </c>
      <c r="K414" s="25" t="s">
        <v>50</v>
      </c>
      <c r="L414" s="22" t="s">
        <v>1654</v>
      </c>
      <c r="M414" s="25" t="s">
        <v>1655</v>
      </c>
      <c r="N414" s="31" t="s">
        <v>417</v>
      </c>
      <c r="O414" s="31" t="s">
        <v>447</v>
      </c>
      <c r="P414" s="17"/>
    </row>
    <row r="415" spans="1:16" ht="24.75" customHeight="1" x14ac:dyDescent="0.3">
      <c r="A415" s="67">
        <v>414</v>
      </c>
      <c r="B415" s="25" t="s">
        <v>21</v>
      </c>
      <c r="C415" s="25" t="s">
        <v>29</v>
      </c>
      <c r="D415" s="25" t="s">
        <v>77</v>
      </c>
      <c r="E415" s="25" t="s">
        <v>127</v>
      </c>
      <c r="F415" s="26" t="s">
        <v>1656</v>
      </c>
      <c r="G415" s="25" t="s">
        <v>1657</v>
      </c>
      <c r="H415" s="11"/>
      <c r="I415" s="11" t="s">
        <v>1658</v>
      </c>
      <c r="J415" s="25" t="s">
        <v>1659</v>
      </c>
      <c r="K415" s="25" t="s">
        <v>50</v>
      </c>
      <c r="L415" s="22" t="s">
        <v>82</v>
      </c>
      <c r="M415" s="25" t="s">
        <v>1660</v>
      </c>
      <c r="N415" s="31" t="s">
        <v>417</v>
      </c>
      <c r="O415" s="31" t="s">
        <v>447</v>
      </c>
      <c r="P415" s="17"/>
    </row>
    <row r="416" spans="1:16" ht="24.75" customHeight="1" x14ac:dyDescent="0.3">
      <c r="A416" s="67">
        <v>415</v>
      </c>
      <c r="B416" s="25" t="s">
        <v>21</v>
      </c>
      <c r="C416" s="25" t="s">
        <v>29</v>
      </c>
      <c r="D416" s="25" t="s">
        <v>77</v>
      </c>
      <c r="E416" s="25" t="s">
        <v>1833</v>
      </c>
      <c r="F416" s="26" t="s">
        <v>2081</v>
      </c>
      <c r="G416" s="25" t="s">
        <v>2089</v>
      </c>
      <c r="H416" s="11" t="s">
        <v>2090</v>
      </c>
      <c r="I416" s="25" t="s">
        <v>2091</v>
      </c>
      <c r="J416" s="25" t="s">
        <v>2092</v>
      </c>
      <c r="K416" s="25" t="s">
        <v>2086</v>
      </c>
      <c r="L416" s="22" t="s">
        <v>2093</v>
      </c>
      <c r="M416" s="25" t="s">
        <v>2094</v>
      </c>
      <c r="N416" s="31" t="s">
        <v>417</v>
      </c>
      <c r="O416" s="31" t="s">
        <v>447</v>
      </c>
      <c r="P416" s="17"/>
    </row>
    <row r="417" spans="1:16" ht="24.75" customHeight="1" x14ac:dyDescent="0.3">
      <c r="A417" s="67">
        <v>416</v>
      </c>
      <c r="B417" s="25" t="s">
        <v>21</v>
      </c>
      <c r="C417" s="25" t="s">
        <v>29</v>
      </c>
      <c r="D417" s="25" t="s">
        <v>77</v>
      </c>
      <c r="E417" s="25" t="s">
        <v>9</v>
      </c>
      <c r="F417" s="29" t="s">
        <v>3178</v>
      </c>
      <c r="G417" s="25" t="s">
        <v>3179</v>
      </c>
      <c r="H417" s="25" t="s">
        <v>207</v>
      </c>
      <c r="I417" s="25" t="s">
        <v>3180</v>
      </c>
      <c r="J417" s="25" t="s">
        <v>3181</v>
      </c>
      <c r="K417" s="25" t="s">
        <v>3182</v>
      </c>
      <c r="L417" s="19" t="s">
        <v>3183</v>
      </c>
      <c r="M417" s="25" t="s">
        <v>3184</v>
      </c>
      <c r="N417" s="27" t="s">
        <v>818</v>
      </c>
      <c r="O417" s="27" t="s">
        <v>3177</v>
      </c>
      <c r="P417" s="17"/>
    </row>
    <row r="418" spans="1:16" ht="24.75" customHeight="1" x14ac:dyDescent="0.3">
      <c r="A418" s="67">
        <v>417</v>
      </c>
      <c r="B418" s="25" t="s">
        <v>21</v>
      </c>
      <c r="C418" s="25" t="s">
        <v>29</v>
      </c>
      <c r="D418" s="25" t="s">
        <v>77</v>
      </c>
      <c r="E418" s="25" t="s">
        <v>9</v>
      </c>
      <c r="F418" s="29" t="s">
        <v>3185</v>
      </c>
      <c r="G418" s="25" t="s">
        <v>3186</v>
      </c>
      <c r="H418" s="25" t="s">
        <v>207</v>
      </c>
      <c r="I418" s="25" t="s">
        <v>3187</v>
      </c>
      <c r="J418" s="25" t="s">
        <v>3188</v>
      </c>
      <c r="K418" s="25" t="s">
        <v>3189</v>
      </c>
      <c r="L418" s="19" t="s">
        <v>3190</v>
      </c>
      <c r="M418" s="25" t="s">
        <v>3191</v>
      </c>
      <c r="N418" s="27" t="s">
        <v>818</v>
      </c>
      <c r="O418" s="27" t="s">
        <v>3177</v>
      </c>
      <c r="P418" s="17"/>
    </row>
    <row r="419" spans="1:16" ht="24.75" customHeight="1" x14ac:dyDescent="0.3">
      <c r="A419" s="67">
        <v>418</v>
      </c>
      <c r="B419" s="25" t="s">
        <v>21</v>
      </c>
      <c r="C419" s="25" t="s">
        <v>29</v>
      </c>
      <c r="D419" s="25" t="s">
        <v>77</v>
      </c>
      <c r="E419" s="25" t="s">
        <v>9</v>
      </c>
      <c r="F419" s="29" t="s">
        <v>3508</v>
      </c>
      <c r="G419" s="25" t="s">
        <v>3509</v>
      </c>
      <c r="H419" s="25" t="s">
        <v>3510</v>
      </c>
      <c r="I419" s="25" t="s">
        <v>3511</v>
      </c>
      <c r="J419" s="20" t="s">
        <v>3512</v>
      </c>
      <c r="K419" s="20" t="s">
        <v>3513</v>
      </c>
      <c r="L419" s="25" t="s">
        <v>3514</v>
      </c>
      <c r="M419" s="25" t="s">
        <v>3515</v>
      </c>
      <c r="N419" s="20" t="s">
        <v>129</v>
      </c>
      <c r="O419" s="17" t="s">
        <v>3415</v>
      </c>
      <c r="P419" s="17"/>
    </row>
    <row r="420" spans="1:16" ht="24.75" customHeight="1" x14ac:dyDescent="0.3">
      <c r="A420" s="67">
        <v>419</v>
      </c>
      <c r="B420" s="25" t="s">
        <v>20</v>
      </c>
      <c r="C420" s="25" t="s">
        <v>1616</v>
      </c>
      <c r="D420" s="25" t="s">
        <v>77</v>
      </c>
      <c r="E420" s="25" t="s">
        <v>1131</v>
      </c>
      <c r="F420" s="26" t="s">
        <v>1617</v>
      </c>
      <c r="G420" s="25" t="s">
        <v>1618</v>
      </c>
      <c r="H420" s="11" t="s">
        <v>1619</v>
      </c>
      <c r="I420" s="25" t="s">
        <v>1620</v>
      </c>
      <c r="J420" s="25" t="s">
        <v>1621</v>
      </c>
      <c r="K420" s="25" t="s">
        <v>1622</v>
      </c>
      <c r="L420" s="22" t="s">
        <v>1623</v>
      </c>
      <c r="M420" s="25" t="s">
        <v>1624</v>
      </c>
      <c r="N420" s="27" t="s">
        <v>417</v>
      </c>
      <c r="O420" s="27" t="s">
        <v>447</v>
      </c>
      <c r="P420" s="17"/>
    </row>
    <row r="421" spans="1:16" ht="24.75" customHeight="1" x14ac:dyDescent="0.3">
      <c r="A421" s="67">
        <v>420</v>
      </c>
      <c r="B421" s="25" t="s">
        <v>20</v>
      </c>
      <c r="C421" s="25" t="s">
        <v>53</v>
      </c>
      <c r="D421" s="25" t="s">
        <v>77</v>
      </c>
      <c r="E421" s="25" t="s">
        <v>127</v>
      </c>
      <c r="F421" s="26" t="s">
        <v>1625</v>
      </c>
      <c r="G421" s="25" t="s">
        <v>1626</v>
      </c>
      <c r="H421" s="25" t="s">
        <v>1627</v>
      </c>
      <c r="I421" s="25" t="s">
        <v>1628</v>
      </c>
      <c r="J421" s="25" t="s">
        <v>1629</v>
      </c>
      <c r="K421" s="25" t="s">
        <v>1630</v>
      </c>
      <c r="L421" s="22" t="s">
        <v>82</v>
      </c>
      <c r="M421" s="25" t="s">
        <v>1631</v>
      </c>
      <c r="N421" s="27" t="s">
        <v>818</v>
      </c>
      <c r="O421" s="27" t="s">
        <v>447</v>
      </c>
      <c r="P421" s="17"/>
    </row>
    <row r="422" spans="1:16" ht="24.75" customHeight="1" x14ac:dyDescent="0.3">
      <c r="A422" s="67">
        <v>421</v>
      </c>
      <c r="B422" s="25" t="s">
        <v>20</v>
      </c>
      <c r="C422" s="25" t="s">
        <v>53</v>
      </c>
      <c r="D422" s="25" t="s">
        <v>77</v>
      </c>
      <c r="E422" s="25" t="s">
        <v>1131</v>
      </c>
      <c r="F422" s="16" t="s">
        <v>1632</v>
      </c>
      <c r="G422" s="25" t="s">
        <v>1633</v>
      </c>
      <c r="H422" s="25"/>
      <c r="I422" s="25" t="s">
        <v>1634</v>
      </c>
      <c r="J422" s="25" t="s">
        <v>1635</v>
      </c>
      <c r="K422" s="25" t="s">
        <v>1636</v>
      </c>
      <c r="L422" s="24" t="s">
        <v>1637</v>
      </c>
      <c r="M422" s="25" t="s">
        <v>1638</v>
      </c>
      <c r="N422" s="27" t="s">
        <v>818</v>
      </c>
      <c r="O422" s="27" t="s">
        <v>447</v>
      </c>
      <c r="P422" s="17"/>
    </row>
    <row r="423" spans="1:16" ht="24.75" customHeight="1" x14ac:dyDescent="0.3">
      <c r="A423" s="67">
        <v>422</v>
      </c>
      <c r="B423" s="25" t="s">
        <v>17</v>
      </c>
      <c r="C423" s="25" t="s">
        <v>812</v>
      </c>
      <c r="D423" s="25" t="s">
        <v>77</v>
      </c>
      <c r="E423" s="25" t="s">
        <v>8</v>
      </c>
      <c r="F423" s="26" t="s">
        <v>813</v>
      </c>
      <c r="G423" s="25" t="s">
        <v>814</v>
      </c>
      <c r="H423" s="25" t="s">
        <v>91</v>
      </c>
      <c r="I423" s="25" t="s">
        <v>815</v>
      </c>
      <c r="J423" s="25" t="s">
        <v>816</v>
      </c>
      <c r="K423" s="25" t="s">
        <v>816</v>
      </c>
      <c r="L423" s="22" t="s">
        <v>82</v>
      </c>
      <c r="M423" s="25" t="s">
        <v>817</v>
      </c>
      <c r="N423" s="27" t="s">
        <v>818</v>
      </c>
      <c r="O423" s="27" t="s">
        <v>447</v>
      </c>
      <c r="P423" s="17"/>
    </row>
    <row r="424" spans="1:16" ht="24.75" customHeight="1" x14ac:dyDescent="0.3">
      <c r="A424" s="67">
        <v>423</v>
      </c>
      <c r="B424" s="25" t="s">
        <v>20</v>
      </c>
      <c r="C424" s="25" t="s">
        <v>889</v>
      </c>
      <c r="D424" s="25" t="s">
        <v>77</v>
      </c>
      <c r="E424" s="25" t="s">
        <v>454</v>
      </c>
      <c r="F424" s="26" t="s">
        <v>890</v>
      </c>
      <c r="G424" s="25" t="s">
        <v>891</v>
      </c>
      <c r="H424" s="25"/>
      <c r="I424" s="25" t="s">
        <v>892</v>
      </c>
      <c r="J424" s="25" t="s">
        <v>893</v>
      </c>
      <c r="K424" s="25" t="s">
        <v>95</v>
      </c>
      <c r="L424" s="22" t="s">
        <v>894</v>
      </c>
      <c r="M424" s="25" t="s">
        <v>895</v>
      </c>
      <c r="N424" s="27" t="s">
        <v>417</v>
      </c>
      <c r="O424" s="27" t="s">
        <v>447</v>
      </c>
      <c r="P424" s="17"/>
    </row>
    <row r="425" spans="1:16" ht="24.75" customHeight="1" x14ac:dyDescent="0.3">
      <c r="A425" s="67">
        <v>424</v>
      </c>
      <c r="B425" s="25" t="s">
        <v>24</v>
      </c>
      <c r="C425" s="25" t="s">
        <v>132</v>
      </c>
      <c r="D425" s="25" t="s">
        <v>77</v>
      </c>
      <c r="E425" s="25" t="s">
        <v>128</v>
      </c>
      <c r="F425" s="26" t="s">
        <v>2197</v>
      </c>
      <c r="G425" s="25" t="s">
        <v>2198</v>
      </c>
      <c r="H425" s="25" t="s">
        <v>2199</v>
      </c>
      <c r="I425" s="25" t="s">
        <v>2200</v>
      </c>
      <c r="J425" s="25" t="s">
        <v>2201</v>
      </c>
      <c r="K425" s="25" t="s">
        <v>2202</v>
      </c>
      <c r="L425" s="22" t="s">
        <v>82</v>
      </c>
      <c r="M425" s="25" t="s">
        <v>2203</v>
      </c>
      <c r="N425" s="27" t="s">
        <v>417</v>
      </c>
      <c r="O425" s="27" t="s">
        <v>447</v>
      </c>
      <c r="P425" s="17"/>
    </row>
    <row r="426" spans="1:16" ht="24.75" customHeight="1" x14ac:dyDescent="0.3">
      <c r="A426" s="67">
        <v>425</v>
      </c>
      <c r="B426" s="25" t="s">
        <v>24</v>
      </c>
      <c r="C426" s="25" t="s">
        <v>132</v>
      </c>
      <c r="D426" s="25" t="s">
        <v>77</v>
      </c>
      <c r="E426" s="25" t="s">
        <v>8</v>
      </c>
      <c r="F426" s="29" t="s">
        <v>3231</v>
      </c>
      <c r="G426" s="25" t="s">
        <v>3232</v>
      </c>
      <c r="H426" s="25" t="s">
        <v>91</v>
      </c>
      <c r="I426" s="25" t="s">
        <v>3233</v>
      </c>
      <c r="J426" s="39" t="s">
        <v>3234</v>
      </c>
      <c r="K426" s="25" t="s">
        <v>95</v>
      </c>
      <c r="L426" s="19" t="s">
        <v>82</v>
      </c>
      <c r="M426" s="25" t="s">
        <v>3235</v>
      </c>
      <c r="N426" s="27" t="s">
        <v>818</v>
      </c>
      <c r="O426" s="27" t="s">
        <v>3177</v>
      </c>
      <c r="P426" s="17"/>
    </row>
    <row r="427" spans="1:16" ht="24.75" customHeight="1" x14ac:dyDescent="0.3">
      <c r="A427" s="67">
        <v>426</v>
      </c>
      <c r="B427" s="25" t="s">
        <v>18</v>
      </c>
      <c r="C427" s="25" t="s">
        <v>843</v>
      </c>
      <c r="D427" s="25" t="s">
        <v>77</v>
      </c>
      <c r="E427" s="25" t="s">
        <v>8</v>
      </c>
      <c r="F427" s="26" t="s">
        <v>825</v>
      </c>
      <c r="G427" s="25" t="s">
        <v>148</v>
      </c>
      <c r="H427" s="25" t="s">
        <v>149</v>
      </c>
      <c r="I427" s="25" t="s">
        <v>844</v>
      </c>
      <c r="J427" s="25" t="s">
        <v>845</v>
      </c>
      <c r="K427" s="25" t="s">
        <v>179</v>
      </c>
      <c r="L427" s="22" t="s">
        <v>846</v>
      </c>
      <c r="M427" s="25" t="s">
        <v>847</v>
      </c>
      <c r="N427" s="27" t="s">
        <v>417</v>
      </c>
      <c r="O427" s="27" t="s">
        <v>447</v>
      </c>
      <c r="P427" s="17"/>
    </row>
    <row r="428" spans="1:16" ht="24.75" customHeight="1" x14ac:dyDescent="0.3">
      <c r="A428" s="67">
        <v>427</v>
      </c>
      <c r="B428" s="25" t="s">
        <v>18</v>
      </c>
      <c r="C428" s="25" t="s">
        <v>843</v>
      </c>
      <c r="D428" s="25" t="s">
        <v>77</v>
      </c>
      <c r="E428" s="25" t="s">
        <v>8</v>
      </c>
      <c r="F428" s="29" t="s">
        <v>3359</v>
      </c>
      <c r="G428" s="25" t="s">
        <v>3360</v>
      </c>
      <c r="H428" s="25" t="s">
        <v>207</v>
      </c>
      <c r="I428" s="25" t="s">
        <v>3361</v>
      </c>
      <c r="J428" s="20" t="s">
        <v>3362</v>
      </c>
      <c r="K428" s="20" t="s">
        <v>431</v>
      </c>
      <c r="L428" s="25" t="s">
        <v>3363</v>
      </c>
      <c r="M428" s="25" t="s">
        <v>3364</v>
      </c>
      <c r="N428" s="20" t="s">
        <v>260</v>
      </c>
      <c r="O428" s="17" t="s">
        <v>3306</v>
      </c>
      <c r="P428" s="17"/>
    </row>
    <row r="429" spans="1:16" ht="24.75" customHeight="1" x14ac:dyDescent="0.3">
      <c r="A429" s="67">
        <v>428</v>
      </c>
      <c r="B429" s="25" t="s">
        <v>18</v>
      </c>
      <c r="C429" s="25" t="s">
        <v>848</v>
      </c>
      <c r="D429" s="25" t="s">
        <v>77</v>
      </c>
      <c r="E429" s="25" t="s">
        <v>8</v>
      </c>
      <c r="F429" s="26" t="s">
        <v>825</v>
      </c>
      <c r="G429" s="25" t="s">
        <v>148</v>
      </c>
      <c r="H429" s="25" t="s">
        <v>149</v>
      </c>
      <c r="I429" s="25" t="s">
        <v>849</v>
      </c>
      <c r="J429" s="25" t="s">
        <v>850</v>
      </c>
      <c r="K429" s="25" t="s">
        <v>179</v>
      </c>
      <c r="L429" s="22" t="s">
        <v>851</v>
      </c>
      <c r="M429" s="25" t="s">
        <v>852</v>
      </c>
      <c r="N429" s="31" t="s">
        <v>417</v>
      </c>
      <c r="O429" s="31" t="s">
        <v>447</v>
      </c>
      <c r="P429" s="17"/>
    </row>
    <row r="430" spans="1:16" ht="24.75" customHeight="1" x14ac:dyDescent="0.3">
      <c r="A430" s="67">
        <v>429</v>
      </c>
      <c r="B430" s="25" t="s">
        <v>20</v>
      </c>
      <c r="C430" s="25" t="s">
        <v>896</v>
      </c>
      <c r="D430" s="25" t="s">
        <v>77</v>
      </c>
      <c r="E430" s="25" t="s">
        <v>454</v>
      </c>
      <c r="F430" s="26" t="s">
        <v>897</v>
      </c>
      <c r="G430" s="25" t="s">
        <v>898</v>
      </c>
      <c r="H430" s="11"/>
      <c r="I430" s="25" t="s">
        <v>899</v>
      </c>
      <c r="J430" s="25" t="s">
        <v>900</v>
      </c>
      <c r="K430" s="25" t="s">
        <v>691</v>
      </c>
      <c r="L430" s="22" t="s">
        <v>901</v>
      </c>
      <c r="M430" s="25" t="s">
        <v>902</v>
      </c>
      <c r="N430" s="27" t="s">
        <v>417</v>
      </c>
      <c r="O430" s="27" t="s">
        <v>447</v>
      </c>
      <c r="P430" s="17"/>
    </row>
    <row r="431" spans="1:16" ht="24.75" customHeight="1" x14ac:dyDescent="0.3">
      <c r="A431" s="67">
        <v>430</v>
      </c>
      <c r="B431" s="25" t="s">
        <v>23</v>
      </c>
      <c r="C431" s="25" t="s">
        <v>156</v>
      </c>
      <c r="D431" s="25" t="s">
        <v>77</v>
      </c>
      <c r="E431" s="25" t="s">
        <v>128</v>
      </c>
      <c r="F431" s="26" t="s">
        <v>2190</v>
      </c>
      <c r="G431" s="25" t="s">
        <v>2191</v>
      </c>
      <c r="H431" s="25"/>
      <c r="I431" s="25" t="s">
        <v>2192</v>
      </c>
      <c r="J431" s="25" t="s">
        <v>2193</v>
      </c>
      <c r="K431" s="25" t="s">
        <v>2194</v>
      </c>
      <c r="L431" s="22" t="s">
        <v>2195</v>
      </c>
      <c r="M431" s="25" t="s">
        <v>2196</v>
      </c>
      <c r="N431" s="27" t="s">
        <v>417</v>
      </c>
      <c r="O431" s="27" t="s">
        <v>447</v>
      </c>
      <c r="P431" s="17"/>
    </row>
    <row r="432" spans="1:16" ht="24.75" customHeight="1" x14ac:dyDescent="0.3">
      <c r="A432" s="67">
        <v>431</v>
      </c>
      <c r="B432" s="25" t="s">
        <v>23</v>
      </c>
      <c r="C432" s="25" t="s">
        <v>156</v>
      </c>
      <c r="D432" s="25" t="s">
        <v>77</v>
      </c>
      <c r="E432" s="25" t="s">
        <v>127</v>
      </c>
      <c r="F432" s="29" t="s">
        <v>209</v>
      </c>
      <c r="G432" s="25" t="s">
        <v>210</v>
      </c>
      <c r="H432" s="25" t="s">
        <v>277</v>
      </c>
      <c r="I432" s="25" t="s">
        <v>211</v>
      </c>
      <c r="J432" s="25" t="s">
        <v>212</v>
      </c>
      <c r="K432" s="25" t="s">
        <v>212</v>
      </c>
      <c r="L432" s="22" t="s">
        <v>213</v>
      </c>
      <c r="M432" s="25" t="s">
        <v>214</v>
      </c>
      <c r="N432" s="20" t="s">
        <v>129</v>
      </c>
      <c r="O432" s="27" t="s">
        <v>3523</v>
      </c>
      <c r="P432" s="17"/>
    </row>
    <row r="433" spans="1:16" ht="24.75" customHeight="1" x14ac:dyDescent="0.3">
      <c r="A433" s="67">
        <v>432</v>
      </c>
      <c r="B433" s="25" t="s">
        <v>23</v>
      </c>
      <c r="C433" s="25" t="s">
        <v>1747</v>
      </c>
      <c r="D433" s="25" t="s">
        <v>77</v>
      </c>
      <c r="E433" s="25" t="s">
        <v>127</v>
      </c>
      <c r="F433" s="26" t="s">
        <v>1748</v>
      </c>
      <c r="G433" s="25" t="s">
        <v>1749</v>
      </c>
      <c r="H433" s="25" t="s">
        <v>1750</v>
      </c>
      <c r="I433" s="25" t="s">
        <v>1751</v>
      </c>
      <c r="J433" s="25" t="s">
        <v>1752</v>
      </c>
      <c r="K433" s="25" t="s">
        <v>1752</v>
      </c>
      <c r="L433" s="22" t="s">
        <v>82</v>
      </c>
      <c r="M433" s="25" t="s">
        <v>1753</v>
      </c>
      <c r="N433" s="31" t="s">
        <v>417</v>
      </c>
      <c r="O433" s="31" t="s">
        <v>447</v>
      </c>
      <c r="P433" s="17"/>
    </row>
    <row r="434" spans="1:16" ht="24.75" customHeight="1" x14ac:dyDescent="0.3">
      <c r="A434" s="67">
        <v>433</v>
      </c>
      <c r="B434" s="25" t="s">
        <v>23</v>
      </c>
      <c r="C434" s="25" t="s">
        <v>1747</v>
      </c>
      <c r="D434" s="25" t="s">
        <v>77</v>
      </c>
      <c r="E434" s="25" t="s">
        <v>127</v>
      </c>
      <c r="F434" s="26" t="s">
        <v>1754</v>
      </c>
      <c r="G434" s="25" t="s">
        <v>1755</v>
      </c>
      <c r="H434" s="25" t="s">
        <v>1756</v>
      </c>
      <c r="I434" s="25" t="s">
        <v>1757</v>
      </c>
      <c r="J434" s="25" t="s">
        <v>1758</v>
      </c>
      <c r="K434" s="25" t="s">
        <v>1759</v>
      </c>
      <c r="L434" s="22" t="s">
        <v>82</v>
      </c>
      <c r="M434" s="25" t="s">
        <v>1760</v>
      </c>
      <c r="N434" s="31" t="s">
        <v>417</v>
      </c>
      <c r="O434" s="31" t="s">
        <v>447</v>
      </c>
      <c r="P434" s="17"/>
    </row>
    <row r="435" spans="1:16" ht="24.75" customHeight="1" x14ac:dyDescent="0.3">
      <c r="A435" s="67">
        <v>434</v>
      </c>
      <c r="B435" s="25" t="s">
        <v>23</v>
      </c>
      <c r="C435" s="25" t="s">
        <v>1747</v>
      </c>
      <c r="D435" s="25" t="s">
        <v>77</v>
      </c>
      <c r="E435" s="25" t="s">
        <v>127</v>
      </c>
      <c r="F435" s="26" t="s">
        <v>1761</v>
      </c>
      <c r="G435" s="25" t="s">
        <v>1762</v>
      </c>
      <c r="H435" s="25" t="s">
        <v>1763</v>
      </c>
      <c r="I435" s="25" t="s">
        <v>1764</v>
      </c>
      <c r="J435" s="25" t="s">
        <v>1765</v>
      </c>
      <c r="K435" s="25" t="s">
        <v>1765</v>
      </c>
      <c r="L435" s="22" t="s">
        <v>82</v>
      </c>
      <c r="M435" s="25" t="s">
        <v>1753</v>
      </c>
      <c r="N435" s="31" t="s">
        <v>417</v>
      </c>
      <c r="O435" s="31" t="s">
        <v>447</v>
      </c>
      <c r="P435" s="17"/>
    </row>
    <row r="436" spans="1:16" ht="24.75" customHeight="1" x14ac:dyDescent="0.3">
      <c r="A436" s="67">
        <v>435</v>
      </c>
      <c r="B436" s="25" t="s">
        <v>19</v>
      </c>
      <c r="C436" s="25" t="s">
        <v>1567</v>
      </c>
      <c r="D436" s="25" t="s">
        <v>77</v>
      </c>
      <c r="E436" s="25" t="s">
        <v>127</v>
      </c>
      <c r="F436" s="26" t="s">
        <v>1553</v>
      </c>
      <c r="G436" s="25" t="s">
        <v>1568</v>
      </c>
      <c r="H436" s="25" t="s">
        <v>1569</v>
      </c>
      <c r="I436" s="25" t="s">
        <v>1570</v>
      </c>
      <c r="J436" s="25" t="s">
        <v>1571</v>
      </c>
      <c r="K436" s="25" t="s">
        <v>1572</v>
      </c>
      <c r="L436" s="22" t="s">
        <v>1573</v>
      </c>
      <c r="M436" s="25" t="s">
        <v>1574</v>
      </c>
      <c r="N436" s="27" t="s">
        <v>818</v>
      </c>
      <c r="O436" s="27" t="s">
        <v>447</v>
      </c>
      <c r="P436" s="17"/>
    </row>
    <row r="437" spans="1:16" ht="24.75" customHeight="1" x14ac:dyDescent="0.3">
      <c r="A437" s="67">
        <v>436</v>
      </c>
      <c r="B437" s="25" t="s">
        <v>19</v>
      </c>
      <c r="C437" s="25" t="s">
        <v>1567</v>
      </c>
      <c r="D437" s="25" t="s">
        <v>77</v>
      </c>
      <c r="E437" s="25" t="s">
        <v>128</v>
      </c>
      <c r="F437" s="26" t="s">
        <v>1488</v>
      </c>
      <c r="G437" s="25" t="s">
        <v>2046</v>
      </c>
      <c r="H437" s="25" t="s">
        <v>2047</v>
      </c>
      <c r="I437" s="25" t="s">
        <v>2048</v>
      </c>
      <c r="J437" s="25" t="s">
        <v>1571</v>
      </c>
      <c r="K437" s="25" t="s">
        <v>1572</v>
      </c>
      <c r="L437" s="22" t="s">
        <v>2049</v>
      </c>
      <c r="M437" s="25" t="s">
        <v>2050</v>
      </c>
      <c r="N437" s="27" t="s">
        <v>818</v>
      </c>
      <c r="O437" s="27" t="s">
        <v>447</v>
      </c>
      <c r="P437" s="17"/>
    </row>
    <row r="438" spans="1:16" ht="24.75" customHeight="1" x14ac:dyDescent="0.3">
      <c r="A438" s="67">
        <v>437</v>
      </c>
      <c r="B438" s="25" t="s">
        <v>19</v>
      </c>
      <c r="C438" s="25" t="s">
        <v>1567</v>
      </c>
      <c r="D438" s="25" t="s">
        <v>77</v>
      </c>
      <c r="E438" s="25" t="s">
        <v>1131</v>
      </c>
      <c r="F438" s="29" t="s">
        <v>1511</v>
      </c>
      <c r="G438" s="25" t="s">
        <v>2916</v>
      </c>
      <c r="H438" s="25" t="s">
        <v>2917</v>
      </c>
      <c r="I438" s="25" t="s">
        <v>2918</v>
      </c>
      <c r="J438" s="25" t="s">
        <v>2919</v>
      </c>
      <c r="K438" s="25" t="s">
        <v>2920</v>
      </c>
      <c r="L438" s="22" t="s">
        <v>2921</v>
      </c>
      <c r="M438" s="25" t="s">
        <v>2922</v>
      </c>
      <c r="N438" s="27" t="s">
        <v>818</v>
      </c>
      <c r="O438" s="27" t="s">
        <v>447</v>
      </c>
      <c r="P438" s="17"/>
    </row>
    <row r="439" spans="1:16" ht="24.75" customHeight="1" x14ac:dyDescent="0.3">
      <c r="A439" s="67">
        <v>438</v>
      </c>
      <c r="B439" s="25" t="s">
        <v>17</v>
      </c>
      <c r="C439" s="25" t="s">
        <v>806</v>
      </c>
      <c r="D439" s="25" t="s">
        <v>77</v>
      </c>
      <c r="E439" s="25" t="s">
        <v>8</v>
      </c>
      <c r="F439" s="26" t="s">
        <v>807</v>
      </c>
      <c r="G439" s="25" t="s">
        <v>808</v>
      </c>
      <c r="H439" s="25" t="s">
        <v>91</v>
      </c>
      <c r="I439" s="25" t="s">
        <v>809</v>
      </c>
      <c r="J439" s="25" t="s">
        <v>810</v>
      </c>
      <c r="K439" s="25" t="s">
        <v>810</v>
      </c>
      <c r="L439" s="22" t="s">
        <v>82</v>
      </c>
      <c r="M439" s="25" t="s">
        <v>811</v>
      </c>
      <c r="N439" s="27" t="s">
        <v>417</v>
      </c>
      <c r="O439" s="27" t="s">
        <v>447</v>
      </c>
      <c r="P439" s="17"/>
    </row>
    <row r="440" spans="1:16" ht="24.75" customHeight="1" x14ac:dyDescent="0.3">
      <c r="A440" s="67">
        <v>439</v>
      </c>
      <c r="B440" s="25" t="s">
        <v>17</v>
      </c>
      <c r="C440" s="25" t="s">
        <v>806</v>
      </c>
      <c r="D440" s="25" t="s">
        <v>77</v>
      </c>
      <c r="E440" s="25" t="s">
        <v>8</v>
      </c>
      <c r="F440" s="29" t="s">
        <v>3353</v>
      </c>
      <c r="G440" s="25" t="s">
        <v>3354</v>
      </c>
      <c r="H440" s="25" t="s">
        <v>207</v>
      </c>
      <c r="I440" s="25" t="s">
        <v>3355</v>
      </c>
      <c r="J440" s="20" t="s">
        <v>3356</v>
      </c>
      <c r="K440" s="20" t="s">
        <v>3357</v>
      </c>
      <c r="L440" s="25" t="s">
        <v>82</v>
      </c>
      <c r="M440" s="25" t="s">
        <v>3358</v>
      </c>
      <c r="N440" s="20" t="s">
        <v>260</v>
      </c>
      <c r="O440" s="17" t="s">
        <v>3306</v>
      </c>
      <c r="P440" s="17"/>
    </row>
    <row r="441" spans="1:16" ht="24.75" customHeight="1" x14ac:dyDescent="0.3">
      <c r="A441" s="67">
        <v>440</v>
      </c>
      <c r="B441" s="25" t="s">
        <v>22</v>
      </c>
      <c r="C441" s="25" t="s">
        <v>945</v>
      </c>
      <c r="D441" s="25" t="s">
        <v>77</v>
      </c>
      <c r="E441" s="25" t="s">
        <v>454</v>
      </c>
      <c r="F441" s="26" t="s">
        <v>946</v>
      </c>
      <c r="G441" s="25" t="s">
        <v>947</v>
      </c>
      <c r="H441" s="25" t="s">
        <v>948</v>
      </c>
      <c r="I441" s="25" t="s">
        <v>949</v>
      </c>
      <c r="J441" s="25" t="s">
        <v>950</v>
      </c>
      <c r="K441" s="25" t="s">
        <v>95</v>
      </c>
      <c r="L441" s="22" t="s">
        <v>951</v>
      </c>
      <c r="M441" s="25" t="s">
        <v>952</v>
      </c>
      <c r="N441" s="27" t="s">
        <v>417</v>
      </c>
      <c r="O441" s="27" t="s">
        <v>447</v>
      </c>
      <c r="P441" s="17"/>
    </row>
    <row r="442" spans="1:16" ht="24.75" customHeight="1" x14ac:dyDescent="0.3">
      <c r="A442" s="67">
        <v>441</v>
      </c>
      <c r="B442" s="25" t="s">
        <v>22</v>
      </c>
      <c r="C442" s="25" t="s">
        <v>945</v>
      </c>
      <c r="D442" s="25" t="s">
        <v>77</v>
      </c>
      <c r="E442" s="25" t="s">
        <v>1833</v>
      </c>
      <c r="F442" s="26" t="s">
        <v>2216</v>
      </c>
      <c r="G442" s="23" t="s">
        <v>2217</v>
      </c>
      <c r="H442" s="25"/>
      <c r="I442" s="25" t="s">
        <v>2218</v>
      </c>
      <c r="J442" s="25" t="s">
        <v>1686</v>
      </c>
      <c r="K442" s="25"/>
      <c r="L442" s="22" t="s">
        <v>2219</v>
      </c>
      <c r="M442" s="25" t="s">
        <v>2220</v>
      </c>
      <c r="N442" s="27" t="s">
        <v>417</v>
      </c>
      <c r="O442" s="27" t="s">
        <v>447</v>
      </c>
      <c r="P442" s="17"/>
    </row>
    <row r="443" spans="1:16" ht="24.75" customHeight="1" x14ac:dyDescent="0.3">
      <c r="A443" s="67">
        <v>442</v>
      </c>
      <c r="B443" s="25" t="s">
        <v>22</v>
      </c>
      <c r="C443" s="25" t="s">
        <v>945</v>
      </c>
      <c r="D443" s="25" t="s">
        <v>77</v>
      </c>
      <c r="E443" s="25" t="s">
        <v>1131</v>
      </c>
      <c r="F443" s="29" t="s">
        <v>1728</v>
      </c>
      <c r="G443" s="25" t="s">
        <v>2785</v>
      </c>
      <c r="H443" s="25" t="s">
        <v>2786</v>
      </c>
      <c r="I443" s="25" t="s">
        <v>2787</v>
      </c>
      <c r="J443" s="25" t="s">
        <v>1686</v>
      </c>
      <c r="K443" s="25" t="s">
        <v>2788</v>
      </c>
      <c r="L443" s="22" t="s">
        <v>2789</v>
      </c>
      <c r="M443" s="25" t="s">
        <v>2790</v>
      </c>
      <c r="N443" s="27" t="s">
        <v>818</v>
      </c>
      <c r="O443" s="27" t="s">
        <v>447</v>
      </c>
      <c r="P443" s="17"/>
    </row>
    <row r="444" spans="1:16" ht="24.75" customHeight="1" x14ac:dyDescent="0.3">
      <c r="A444" s="67">
        <v>443</v>
      </c>
      <c r="B444" s="25" t="s">
        <v>22</v>
      </c>
      <c r="C444" s="25" t="s">
        <v>2157</v>
      </c>
      <c r="D444" s="25" t="s">
        <v>77</v>
      </c>
      <c r="E444" s="25" t="s">
        <v>1833</v>
      </c>
      <c r="F444" s="26" t="s">
        <v>2158</v>
      </c>
      <c r="G444" s="25" t="s">
        <v>2159</v>
      </c>
      <c r="H444" s="25" t="s">
        <v>2160</v>
      </c>
      <c r="I444" s="25" t="s">
        <v>2161</v>
      </c>
      <c r="J444" s="25" t="s">
        <v>2162</v>
      </c>
      <c r="K444" s="25" t="s">
        <v>2163</v>
      </c>
      <c r="L444" s="22"/>
      <c r="M444" s="25" t="s">
        <v>2164</v>
      </c>
      <c r="N444" s="27" t="s">
        <v>818</v>
      </c>
      <c r="O444" s="27" t="s">
        <v>447</v>
      </c>
      <c r="P444" s="17"/>
    </row>
    <row r="445" spans="1:16" ht="24.75" customHeight="1" x14ac:dyDescent="0.3">
      <c r="A445" s="67">
        <v>444</v>
      </c>
      <c r="B445" s="25" t="s">
        <v>22</v>
      </c>
      <c r="C445" s="25" t="s">
        <v>2157</v>
      </c>
      <c r="D445" s="25" t="s">
        <v>77</v>
      </c>
      <c r="E445" s="25" t="s">
        <v>1131</v>
      </c>
      <c r="F445" s="29" t="s">
        <v>2766</v>
      </c>
      <c r="G445" s="25" t="s">
        <v>2713</v>
      </c>
      <c r="H445" s="25" t="s">
        <v>2767</v>
      </c>
      <c r="I445" s="25" t="s">
        <v>2768</v>
      </c>
      <c r="J445" s="25" t="s">
        <v>2769</v>
      </c>
      <c r="K445" s="25" t="s">
        <v>2770</v>
      </c>
      <c r="L445" s="22" t="s">
        <v>2771</v>
      </c>
      <c r="M445" s="25" t="s">
        <v>2772</v>
      </c>
      <c r="N445" s="27" t="s">
        <v>818</v>
      </c>
      <c r="O445" s="27" t="s">
        <v>447</v>
      </c>
      <c r="P445" s="17"/>
    </row>
    <row r="446" spans="1:16" ht="24.75" customHeight="1" x14ac:dyDescent="0.3">
      <c r="A446" s="67">
        <v>445</v>
      </c>
      <c r="B446" s="25" t="s">
        <v>3111</v>
      </c>
      <c r="C446" s="25" t="s">
        <v>3112</v>
      </c>
      <c r="D446" s="25" t="s">
        <v>3022</v>
      </c>
      <c r="E446" s="26" t="s">
        <v>127</v>
      </c>
      <c r="F446" s="29" t="s">
        <v>3113</v>
      </c>
      <c r="G446" s="25" t="s">
        <v>3114</v>
      </c>
      <c r="H446" s="25" t="s">
        <v>3115</v>
      </c>
      <c r="I446" s="25" t="s">
        <v>3116</v>
      </c>
      <c r="J446" s="25" t="s">
        <v>3117</v>
      </c>
      <c r="K446" s="25"/>
      <c r="L446" s="22" t="s">
        <v>3118</v>
      </c>
      <c r="M446" s="25" t="s">
        <v>3119</v>
      </c>
      <c r="N446" s="27" t="s">
        <v>818</v>
      </c>
      <c r="O446" s="27" t="s">
        <v>3019</v>
      </c>
      <c r="P446" s="17"/>
    </row>
    <row r="447" spans="1:16" ht="24.75" customHeight="1" x14ac:dyDescent="0.3">
      <c r="A447" s="67">
        <v>446</v>
      </c>
      <c r="B447" s="25" t="s">
        <v>19</v>
      </c>
      <c r="C447" s="25" t="s">
        <v>2051</v>
      </c>
      <c r="D447" s="25" t="s">
        <v>77</v>
      </c>
      <c r="E447" s="25" t="s">
        <v>128</v>
      </c>
      <c r="F447" s="26" t="s">
        <v>1488</v>
      </c>
      <c r="G447" s="25" t="s">
        <v>2052</v>
      </c>
      <c r="H447" s="25" t="s">
        <v>2053</v>
      </c>
      <c r="I447" s="25" t="s">
        <v>2054</v>
      </c>
      <c r="J447" s="25" t="s">
        <v>2055</v>
      </c>
      <c r="K447" s="25" t="s">
        <v>1122</v>
      </c>
      <c r="L447" s="22" t="s">
        <v>2056</v>
      </c>
      <c r="M447" s="25" t="s">
        <v>2057</v>
      </c>
      <c r="N447" s="27" t="s">
        <v>818</v>
      </c>
      <c r="O447" s="27" t="s">
        <v>447</v>
      </c>
      <c r="P447" s="17"/>
    </row>
    <row r="448" spans="1:16" ht="24.75" customHeight="1" x14ac:dyDescent="0.3">
      <c r="A448" s="67">
        <v>447</v>
      </c>
      <c r="B448" s="25" t="s">
        <v>19</v>
      </c>
      <c r="C448" s="25" t="s">
        <v>2051</v>
      </c>
      <c r="D448" s="25" t="s">
        <v>77</v>
      </c>
      <c r="E448" s="25" t="s">
        <v>128</v>
      </c>
      <c r="F448" s="26" t="s">
        <v>1495</v>
      </c>
      <c r="G448" s="25" t="s">
        <v>2058</v>
      </c>
      <c r="H448" s="25" t="s">
        <v>2059</v>
      </c>
      <c r="I448" s="25" t="s">
        <v>2060</v>
      </c>
      <c r="J448" s="25" t="s">
        <v>2061</v>
      </c>
      <c r="K448" s="25" t="s">
        <v>1122</v>
      </c>
      <c r="L448" s="22" t="s">
        <v>2062</v>
      </c>
      <c r="M448" s="25" t="s">
        <v>2063</v>
      </c>
      <c r="N448" s="27" t="s">
        <v>818</v>
      </c>
      <c r="O448" s="27" t="s">
        <v>447</v>
      </c>
      <c r="P448" s="17"/>
    </row>
    <row r="449" spans="1:16" ht="24.75" customHeight="1" x14ac:dyDescent="0.3">
      <c r="A449" s="67">
        <v>448</v>
      </c>
      <c r="B449" s="25" t="s">
        <v>19</v>
      </c>
      <c r="C449" s="25" t="s">
        <v>2051</v>
      </c>
      <c r="D449" s="25" t="s">
        <v>77</v>
      </c>
      <c r="E449" s="25" t="s">
        <v>127</v>
      </c>
      <c r="F449" s="29" t="s">
        <v>1511</v>
      </c>
      <c r="G449" s="25" t="s">
        <v>1536</v>
      </c>
      <c r="H449" s="25" t="s">
        <v>2923</v>
      </c>
      <c r="I449" s="25" t="s">
        <v>2924</v>
      </c>
      <c r="J449" s="25" t="s">
        <v>2925</v>
      </c>
      <c r="K449" s="25" t="s">
        <v>2926</v>
      </c>
      <c r="L449" s="22" t="s">
        <v>2927</v>
      </c>
      <c r="M449" s="25" t="s">
        <v>2928</v>
      </c>
      <c r="N449" s="27" t="s">
        <v>818</v>
      </c>
      <c r="O449" s="27" t="s">
        <v>447</v>
      </c>
      <c r="P449" s="17"/>
    </row>
    <row r="450" spans="1:16" ht="24.75" customHeight="1" x14ac:dyDescent="0.3">
      <c r="A450" s="67">
        <v>449</v>
      </c>
      <c r="B450" s="25" t="s">
        <v>19</v>
      </c>
      <c r="C450" s="25" t="s">
        <v>2051</v>
      </c>
      <c r="D450" s="25" t="s">
        <v>77</v>
      </c>
      <c r="E450" s="25" t="s">
        <v>1131</v>
      </c>
      <c r="F450" s="29" t="s">
        <v>2941</v>
      </c>
      <c r="G450" s="25" t="s">
        <v>2942</v>
      </c>
      <c r="H450" s="25" t="s">
        <v>2943</v>
      </c>
      <c r="I450" s="25" t="s">
        <v>2944</v>
      </c>
      <c r="J450" s="25" t="s">
        <v>2913</v>
      </c>
      <c r="K450" s="25" t="s">
        <v>2913</v>
      </c>
      <c r="L450" s="22" t="s">
        <v>2927</v>
      </c>
      <c r="M450" s="25" t="s">
        <v>2945</v>
      </c>
      <c r="N450" s="27" t="s">
        <v>818</v>
      </c>
      <c r="O450" s="27" t="s">
        <v>447</v>
      </c>
      <c r="P450" s="17"/>
    </row>
    <row r="451" spans="1:16" ht="24.75" customHeight="1" x14ac:dyDescent="0.3">
      <c r="A451" s="67">
        <v>450</v>
      </c>
      <c r="B451" s="25" t="s">
        <v>18</v>
      </c>
      <c r="C451" s="25" t="s">
        <v>3369</v>
      </c>
      <c r="D451" s="25" t="s">
        <v>77</v>
      </c>
      <c r="E451" s="25" t="s">
        <v>8</v>
      </c>
      <c r="F451" s="29" t="s">
        <v>184</v>
      </c>
      <c r="G451" s="25" t="s">
        <v>3370</v>
      </c>
      <c r="H451" s="25" t="s">
        <v>149</v>
      </c>
      <c r="I451" s="25" t="s">
        <v>3371</v>
      </c>
      <c r="J451" s="20" t="s">
        <v>150</v>
      </c>
      <c r="K451" s="20" t="s">
        <v>179</v>
      </c>
      <c r="L451" s="25" t="s">
        <v>3372</v>
      </c>
      <c r="M451" s="25" t="s">
        <v>3373</v>
      </c>
      <c r="N451" s="20" t="s">
        <v>260</v>
      </c>
      <c r="O451" s="17" t="s">
        <v>3306</v>
      </c>
      <c r="P451" s="17"/>
    </row>
    <row r="452" spans="1:16" ht="24.75" customHeight="1" x14ac:dyDescent="0.3">
      <c r="A452" s="67">
        <v>451</v>
      </c>
      <c r="B452" s="25" t="s">
        <v>17</v>
      </c>
      <c r="C452" s="25" t="s">
        <v>3348</v>
      </c>
      <c r="D452" s="25" t="s">
        <v>77</v>
      </c>
      <c r="E452" s="25" t="s">
        <v>8</v>
      </c>
      <c r="F452" s="29" t="s">
        <v>410</v>
      </c>
      <c r="G452" s="25" t="s">
        <v>3349</v>
      </c>
      <c r="H452" s="25" t="s">
        <v>207</v>
      </c>
      <c r="I452" s="25" t="s">
        <v>3350</v>
      </c>
      <c r="J452" s="20" t="s">
        <v>3351</v>
      </c>
      <c r="K452" s="20" t="s">
        <v>95</v>
      </c>
      <c r="L452" s="25" t="s">
        <v>82</v>
      </c>
      <c r="M452" s="25" t="s">
        <v>3352</v>
      </c>
      <c r="N452" s="20" t="s">
        <v>260</v>
      </c>
      <c r="O452" s="17" t="s">
        <v>3306</v>
      </c>
      <c r="P452" s="17"/>
    </row>
    <row r="453" spans="1:16" ht="24.75" customHeight="1" x14ac:dyDescent="0.3">
      <c r="A453" s="67">
        <v>452</v>
      </c>
      <c r="B453" s="25" t="s">
        <v>18</v>
      </c>
      <c r="C453" s="25" t="s">
        <v>147</v>
      </c>
      <c r="D453" s="25" t="s">
        <v>77</v>
      </c>
      <c r="E453" s="25" t="s">
        <v>127</v>
      </c>
      <c r="F453" s="26" t="s">
        <v>1472</v>
      </c>
      <c r="G453" s="25" t="s">
        <v>1473</v>
      </c>
      <c r="H453" s="25" t="s">
        <v>1474</v>
      </c>
      <c r="I453" s="25" t="s">
        <v>1786</v>
      </c>
      <c r="J453" s="25" t="s">
        <v>1787</v>
      </c>
      <c r="K453" s="25" t="s">
        <v>1788</v>
      </c>
      <c r="L453" s="22" t="s">
        <v>1789</v>
      </c>
      <c r="M453" s="25" t="s">
        <v>1790</v>
      </c>
      <c r="N453" s="27" t="s">
        <v>417</v>
      </c>
      <c r="O453" s="27" t="s">
        <v>447</v>
      </c>
      <c r="P453" s="17"/>
    </row>
    <row r="454" spans="1:16" ht="24.75" customHeight="1" x14ac:dyDescent="0.3">
      <c r="A454" s="67">
        <v>453</v>
      </c>
      <c r="B454" s="25" t="s">
        <v>18</v>
      </c>
      <c r="C454" s="25" t="s">
        <v>147</v>
      </c>
      <c r="D454" s="25" t="s">
        <v>77</v>
      </c>
      <c r="E454" s="25" t="s">
        <v>128</v>
      </c>
      <c r="F454" s="29" t="s">
        <v>3378</v>
      </c>
      <c r="G454" s="25" t="s">
        <v>3379</v>
      </c>
      <c r="H454" s="25" t="s">
        <v>207</v>
      </c>
      <c r="I454" s="25" t="s">
        <v>207</v>
      </c>
      <c r="J454" s="20" t="s">
        <v>3380</v>
      </c>
      <c r="K454" s="20" t="s">
        <v>3381</v>
      </c>
      <c r="L454" s="25" t="s">
        <v>1789</v>
      </c>
      <c r="M454" s="25" t="s">
        <v>3382</v>
      </c>
      <c r="N454" s="20" t="s">
        <v>260</v>
      </c>
      <c r="O454" s="17" t="s">
        <v>3306</v>
      </c>
      <c r="P454" s="17"/>
    </row>
    <row r="455" spans="1:16" ht="24.75" customHeight="1" x14ac:dyDescent="0.3">
      <c r="A455" s="67">
        <v>454</v>
      </c>
      <c r="B455" s="37" t="s">
        <v>2464</v>
      </c>
      <c r="C455" s="37" t="s">
        <v>2465</v>
      </c>
      <c r="D455" s="37" t="s">
        <v>2317</v>
      </c>
      <c r="E455" s="37" t="s">
        <v>2286</v>
      </c>
      <c r="F455" s="29" t="s">
        <v>2466</v>
      </c>
      <c r="G455" s="37" t="s">
        <v>2467</v>
      </c>
      <c r="H455" s="37"/>
      <c r="I455" s="37"/>
      <c r="J455" s="37" t="s">
        <v>2468</v>
      </c>
      <c r="K455" s="37" t="s">
        <v>2469</v>
      </c>
      <c r="L455" s="28"/>
      <c r="M455" s="37" t="s">
        <v>2470</v>
      </c>
      <c r="N455" s="27" t="s">
        <v>2285</v>
      </c>
      <c r="O455" s="27" t="s">
        <v>418</v>
      </c>
      <c r="P455" s="17"/>
    </row>
    <row r="456" spans="1:16" ht="24.75" customHeight="1" x14ac:dyDescent="0.3">
      <c r="A456" s="67">
        <v>455</v>
      </c>
      <c r="B456" s="25" t="s">
        <v>18</v>
      </c>
      <c r="C456" s="25" t="s">
        <v>3374</v>
      </c>
      <c r="D456" s="25" t="s">
        <v>77</v>
      </c>
      <c r="E456" s="25" t="s">
        <v>8</v>
      </c>
      <c r="F456" s="29" t="s">
        <v>184</v>
      </c>
      <c r="G456" s="25" t="s">
        <v>148</v>
      </c>
      <c r="H456" s="25" t="s">
        <v>149</v>
      </c>
      <c r="I456" s="25" t="s">
        <v>3375</v>
      </c>
      <c r="J456" s="20" t="s">
        <v>150</v>
      </c>
      <c r="K456" s="20" t="s">
        <v>179</v>
      </c>
      <c r="L456" s="25" t="s">
        <v>3376</v>
      </c>
      <c r="M456" s="25" t="s">
        <v>3377</v>
      </c>
      <c r="N456" s="20" t="s">
        <v>260</v>
      </c>
      <c r="O456" s="17" t="s">
        <v>3306</v>
      </c>
      <c r="P456" s="17"/>
    </row>
    <row r="457" spans="1:16" ht="24.75" customHeight="1" x14ac:dyDescent="0.3">
      <c r="A457" s="67">
        <v>456</v>
      </c>
      <c r="B457" s="25" t="s">
        <v>18</v>
      </c>
      <c r="C457" s="25" t="s">
        <v>3374</v>
      </c>
      <c r="D457" s="25" t="s">
        <v>77</v>
      </c>
      <c r="E457" s="25" t="s">
        <v>127</v>
      </c>
      <c r="F457" s="29" t="s">
        <v>193</v>
      </c>
      <c r="G457" s="25" t="s">
        <v>3389</v>
      </c>
      <c r="H457" s="25" t="s">
        <v>3390</v>
      </c>
      <c r="I457" s="25" t="s">
        <v>3391</v>
      </c>
      <c r="J457" s="20" t="s">
        <v>3392</v>
      </c>
      <c r="K457" s="20" t="s">
        <v>3392</v>
      </c>
      <c r="L457" s="25" t="s">
        <v>3393</v>
      </c>
      <c r="M457" s="25" t="s">
        <v>3394</v>
      </c>
      <c r="N457" s="20" t="s">
        <v>260</v>
      </c>
      <c r="O457" s="17" t="s">
        <v>3306</v>
      </c>
      <c r="P457" s="17"/>
    </row>
    <row r="458" spans="1:16" ht="24.75" customHeight="1" x14ac:dyDescent="0.3">
      <c r="A458" s="67">
        <v>457</v>
      </c>
      <c r="B458" s="25" t="s">
        <v>18</v>
      </c>
      <c r="C458" s="25" t="s">
        <v>3374</v>
      </c>
      <c r="D458" s="25" t="s">
        <v>77</v>
      </c>
      <c r="E458" s="25" t="s">
        <v>128</v>
      </c>
      <c r="F458" s="29" t="s">
        <v>3502</v>
      </c>
      <c r="G458" s="25" t="s">
        <v>3503</v>
      </c>
      <c r="H458" s="25" t="s">
        <v>207</v>
      </c>
      <c r="I458" s="25" t="s">
        <v>3504</v>
      </c>
      <c r="J458" s="20" t="s">
        <v>3505</v>
      </c>
      <c r="K458" s="20" t="s">
        <v>3505</v>
      </c>
      <c r="L458" s="25" t="s">
        <v>3506</v>
      </c>
      <c r="M458" s="25" t="s">
        <v>3507</v>
      </c>
      <c r="N458" s="20" t="s">
        <v>129</v>
      </c>
      <c r="O458" s="17" t="s">
        <v>3415</v>
      </c>
      <c r="P458" s="17"/>
    </row>
    <row r="459" spans="1:16" ht="24.75" customHeight="1" x14ac:dyDescent="0.3">
      <c r="A459" s="67">
        <v>458</v>
      </c>
      <c r="B459" s="25" t="s">
        <v>19</v>
      </c>
      <c r="C459" s="25" t="s">
        <v>1575</v>
      </c>
      <c r="D459" s="25" t="s">
        <v>77</v>
      </c>
      <c r="E459" s="25" t="s">
        <v>127</v>
      </c>
      <c r="F459" s="26" t="s">
        <v>1576</v>
      </c>
      <c r="G459" s="25" t="s">
        <v>1577</v>
      </c>
      <c r="H459" s="25" t="s">
        <v>1578</v>
      </c>
      <c r="I459" s="25" t="s">
        <v>1579</v>
      </c>
      <c r="J459" s="25" t="s">
        <v>1580</v>
      </c>
      <c r="K459" s="25" t="s">
        <v>1581</v>
      </c>
      <c r="L459" s="25" t="s">
        <v>1582</v>
      </c>
      <c r="M459" s="25" t="s">
        <v>1583</v>
      </c>
      <c r="N459" s="27" t="s">
        <v>818</v>
      </c>
      <c r="O459" s="27" t="s">
        <v>447</v>
      </c>
      <c r="P459" s="17"/>
    </row>
    <row r="460" spans="1:16" ht="24.75" customHeight="1" x14ac:dyDescent="0.3">
      <c r="A460" s="67">
        <v>459</v>
      </c>
      <c r="B460" s="25" t="s">
        <v>19</v>
      </c>
      <c r="C460" s="25" t="s">
        <v>1575</v>
      </c>
      <c r="D460" s="25" t="s">
        <v>77</v>
      </c>
      <c r="E460" s="25" t="s">
        <v>127</v>
      </c>
      <c r="F460" s="29" t="s">
        <v>1511</v>
      </c>
      <c r="G460" s="25" t="s">
        <v>2929</v>
      </c>
      <c r="H460" s="25" t="s">
        <v>2923</v>
      </c>
      <c r="I460" s="25" t="s">
        <v>2930</v>
      </c>
      <c r="J460" s="25" t="s">
        <v>1539</v>
      </c>
      <c r="K460" s="25" t="s">
        <v>2931</v>
      </c>
      <c r="L460" s="22" t="s">
        <v>2932</v>
      </c>
      <c r="M460" s="25" t="s">
        <v>2933</v>
      </c>
      <c r="N460" s="27" t="s">
        <v>818</v>
      </c>
      <c r="O460" s="27" t="s">
        <v>447</v>
      </c>
      <c r="P460" s="17"/>
    </row>
    <row r="461" spans="1:16" ht="24.75" customHeight="1" x14ac:dyDescent="0.3">
      <c r="A461" s="67">
        <v>460</v>
      </c>
      <c r="B461" s="25" t="s">
        <v>17</v>
      </c>
      <c r="C461" s="25" t="s">
        <v>1465</v>
      </c>
      <c r="D461" s="25" t="s">
        <v>77</v>
      </c>
      <c r="E461" s="25" t="s">
        <v>1131</v>
      </c>
      <c r="F461" s="26" t="s">
        <v>1466</v>
      </c>
      <c r="G461" s="25" t="s">
        <v>1467</v>
      </c>
      <c r="H461" s="25" t="s">
        <v>1468</v>
      </c>
      <c r="I461" s="25" t="s">
        <v>1469</v>
      </c>
      <c r="J461" s="25" t="s">
        <v>792</v>
      </c>
      <c r="K461" s="25" t="s">
        <v>1470</v>
      </c>
      <c r="L461" s="22" t="s">
        <v>82</v>
      </c>
      <c r="M461" s="25" t="s">
        <v>1471</v>
      </c>
      <c r="N461" s="27" t="s">
        <v>417</v>
      </c>
      <c r="O461" s="27" t="s">
        <v>447</v>
      </c>
      <c r="P461" s="17"/>
    </row>
    <row r="462" spans="1:16" ht="24.75" customHeight="1" x14ac:dyDescent="0.3">
      <c r="A462" s="67">
        <v>461</v>
      </c>
      <c r="B462" s="25" t="s">
        <v>17</v>
      </c>
      <c r="C462" s="25" t="s">
        <v>1465</v>
      </c>
      <c r="D462" s="25" t="s">
        <v>77</v>
      </c>
      <c r="E462" s="25" t="s">
        <v>2424</v>
      </c>
      <c r="F462" s="29" t="s">
        <v>789</v>
      </c>
      <c r="G462" s="25" t="s">
        <v>2530</v>
      </c>
      <c r="H462" s="25" t="s">
        <v>91</v>
      </c>
      <c r="I462" s="25" t="s">
        <v>2531</v>
      </c>
      <c r="J462" s="25" t="s">
        <v>2532</v>
      </c>
      <c r="K462" s="25" t="s">
        <v>80</v>
      </c>
      <c r="L462" s="22" t="s">
        <v>82</v>
      </c>
      <c r="M462" s="25" t="s">
        <v>2533</v>
      </c>
      <c r="N462" s="27" t="s">
        <v>818</v>
      </c>
      <c r="O462" s="27" t="s">
        <v>447</v>
      </c>
      <c r="P462" s="17"/>
    </row>
    <row r="463" spans="1:16" ht="24.75" customHeight="1" x14ac:dyDescent="0.3">
      <c r="A463" s="67">
        <v>462</v>
      </c>
      <c r="B463" s="25" t="s">
        <v>19</v>
      </c>
      <c r="C463" s="25" t="s">
        <v>1584</v>
      </c>
      <c r="D463" s="25" t="s">
        <v>77</v>
      </c>
      <c r="E463" s="25" t="s">
        <v>127</v>
      </c>
      <c r="F463" s="26" t="s">
        <v>1495</v>
      </c>
      <c r="G463" s="25" t="s">
        <v>1585</v>
      </c>
      <c r="H463" s="25" t="s">
        <v>1586</v>
      </c>
      <c r="I463" s="25" t="s">
        <v>1587</v>
      </c>
      <c r="J463" s="25" t="s">
        <v>1499</v>
      </c>
      <c r="K463" s="25" t="s">
        <v>1122</v>
      </c>
      <c r="L463" s="22" t="s">
        <v>82</v>
      </c>
      <c r="M463" s="25" t="s">
        <v>1588</v>
      </c>
      <c r="N463" s="27" t="s">
        <v>818</v>
      </c>
      <c r="O463" s="27" t="s">
        <v>447</v>
      </c>
      <c r="P463" s="17"/>
    </row>
    <row r="464" spans="1:16" ht="24.75" customHeight="1" x14ac:dyDescent="0.3">
      <c r="A464" s="67">
        <v>463</v>
      </c>
      <c r="B464" s="25" t="s">
        <v>19</v>
      </c>
      <c r="C464" s="25" t="s">
        <v>1584</v>
      </c>
      <c r="D464" s="25" t="s">
        <v>77</v>
      </c>
      <c r="E464" s="25" t="s">
        <v>128</v>
      </c>
      <c r="F464" s="26" t="s">
        <v>1488</v>
      </c>
      <c r="G464" s="25" t="s">
        <v>2064</v>
      </c>
      <c r="H464" s="25" t="s">
        <v>2065</v>
      </c>
      <c r="I464" s="25" t="s">
        <v>2066</v>
      </c>
      <c r="J464" s="25" t="s">
        <v>2067</v>
      </c>
      <c r="K464" s="25" t="s">
        <v>1122</v>
      </c>
      <c r="L464" s="22" t="s">
        <v>82</v>
      </c>
      <c r="M464" s="25" t="s">
        <v>2068</v>
      </c>
      <c r="N464" s="27" t="s">
        <v>818</v>
      </c>
      <c r="O464" s="27" t="s">
        <v>447</v>
      </c>
      <c r="P464" s="17"/>
    </row>
    <row r="465" spans="1:16" ht="24.75" customHeight="1" x14ac:dyDescent="0.3">
      <c r="A465" s="67">
        <v>464</v>
      </c>
      <c r="B465" s="25" t="s">
        <v>19</v>
      </c>
      <c r="C465" s="25" t="s">
        <v>1584</v>
      </c>
      <c r="D465" s="25" t="s">
        <v>77</v>
      </c>
      <c r="E465" s="25" t="s">
        <v>1131</v>
      </c>
      <c r="F465" s="29" t="s">
        <v>1548</v>
      </c>
      <c r="G465" s="25" t="s">
        <v>2934</v>
      </c>
      <c r="H465" s="25" t="s">
        <v>2935</v>
      </c>
      <c r="I465" s="25" t="s">
        <v>2936</v>
      </c>
      <c r="J465" s="25" t="s">
        <v>2937</v>
      </c>
      <c r="K465" s="25" t="s">
        <v>2938</v>
      </c>
      <c r="L465" s="22" t="s">
        <v>2939</v>
      </c>
      <c r="M465" s="25" t="s">
        <v>2940</v>
      </c>
      <c r="N465" s="27" t="s">
        <v>818</v>
      </c>
      <c r="O465" s="27" t="s">
        <v>447</v>
      </c>
      <c r="P465" s="17"/>
    </row>
    <row r="466" spans="1:16" ht="24.75" customHeight="1" x14ac:dyDescent="0.3">
      <c r="A466" s="67">
        <v>465</v>
      </c>
      <c r="B466" s="25" t="s">
        <v>16</v>
      </c>
      <c r="C466" s="25" t="s">
        <v>63</v>
      </c>
      <c r="D466" s="25" t="s">
        <v>77</v>
      </c>
      <c r="E466" s="25" t="s">
        <v>8</v>
      </c>
      <c r="F466" s="26" t="s">
        <v>730</v>
      </c>
      <c r="G466" s="25" t="s">
        <v>731</v>
      </c>
      <c r="H466" s="25" t="s">
        <v>93</v>
      </c>
      <c r="I466" s="25" t="s">
        <v>732</v>
      </c>
      <c r="J466" s="25" t="s">
        <v>733</v>
      </c>
      <c r="K466" s="25" t="s">
        <v>431</v>
      </c>
      <c r="L466" s="21" t="s">
        <v>734</v>
      </c>
      <c r="M466" s="25" t="s">
        <v>735</v>
      </c>
      <c r="N466" s="30" t="s">
        <v>417</v>
      </c>
      <c r="O466" s="27" t="s">
        <v>447</v>
      </c>
      <c r="P466" s="17"/>
    </row>
    <row r="467" spans="1:16" ht="24.75" customHeight="1" x14ac:dyDescent="0.3">
      <c r="A467" s="67">
        <v>466</v>
      </c>
      <c r="B467" s="25" t="s">
        <v>16</v>
      </c>
      <c r="C467" s="25" t="s">
        <v>63</v>
      </c>
      <c r="D467" s="25" t="s">
        <v>77</v>
      </c>
      <c r="E467" s="25" t="s">
        <v>128</v>
      </c>
      <c r="F467" s="26" t="s">
        <v>1940</v>
      </c>
      <c r="G467" s="25" t="s">
        <v>1941</v>
      </c>
      <c r="H467" s="25" t="s">
        <v>93</v>
      </c>
      <c r="I467" s="25" t="s">
        <v>1942</v>
      </c>
      <c r="J467" s="25" t="s">
        <v>1943</v>
      </c>
      <c r="K467" s="25" t="s">
        <v>1944</v>
      </c>
      <c r="L467" s="21" t="s">
        <v>734</v>
      </c>
      <c r="M467" s="25" t="s">
        <v>1945</v>
      </c>
      <c r="N467" s="27" t="s">
        <v>818</v>
      </c>
      <c r="O467" s="27" t="s">
        <v>447</v>
      </c>
      <c r="P467" s="17"/>
    </row>
    <row r="468" spans="1:16" ht="24.75" customHeight="1" x14ac:dyDescent="0.3">
      <c r="A468" s="67">
        <v>467</v>
      </c>
      <c r="B468" s="25" t="s">
        <v>16</v>
      </c>
      <c r="C468" s="25" t="s">
        <v>63</v>
      </c>
      <c r="D468" s="25" t="s">
        <v>77</v>
      </c>
      <c r="E468" s="25" t="s">
        <v>128</v>
      </c>
      <c r="F468" s="29" t="s">
        <v>139</v>
      </c>
      <c r="G468" s="25" t="s">
        <v>2980</v>
      </c>
      <c r="H468" s="25" t="s">
        <v>93</v>
      </c>
      <c r="I468" s="25" t="s">
        <v>2981</v>
      </c>
      <c r="J468" s="20" t="s">
        <v>2982</v>
      </c>
      <c r="K468" s="20" t="s">
        <v>2983</v>
      </c>
      <c r="L468" s="25" t="s">
        <v>734</v>
      </c>
      <c r="M468" s="25" t="s">
        <v>2984</v>
      </c>
      <c r="N468" s="27" t="s">
        <v>818</v>
      </c>
      <c r="O468" s="27" t="s">
        <v>447</v>
      </c>
      <c r="P468" s="17"/>
    </row>
    <row r="469" spans="1:16" ht="24.75" customHeight="1" x14ac:dyDescent="0.3">
      <c r="A469" s="67">
        <v>468</v>
      </c>
      <c r="B469" s="25" t="s">
        <v>17</v>
      </c>
      <c r="C469" s="25" t="s">
        <v>2534</v>
      </c>
      <c r="D469" s="25" t="s">
        <v>77</v>
      </c>
      <c r="E469" s="25" t="s">
        <v>8</v>
      </c>
      <c r="F469" s="29" t="s">
        <v>2535</v>
      </c>
      <c r="G469" s="25" t="s">
        <v>2536</v>
      </c>
      <c r="H469" s="25" t="s">
        <v>91</v>
      </c>
      <c r="I469" s="25" t="s">
        <v>2537</v>
      </c>
      <c r="J469" s="25" t="s">
        <v>2538</v>
      </c>
      <c r="K469" s="25" t="s">
        <v>2538</v>
      </c>
      <c r="L469" s="22" t="s">
        <v>82</v>
      </c>
      <c r="M469" s="25" t="s">
        <v>2539</v>
      </c>
      <c r="N469" s="27" t="s">
        <v>818</v>
      </c>
      <c r="O469" s="27" t="s">
        <v>447</v>
      </c>
      <c r="P469" s="17"/>
    </row>
    <row r="470" spans="1:16" ht="24.75" customHeight="1" x14ac:dyDescent="0.3">
      <c r="A470" s="67">
        <v>469</v>
      </c>
      <c r="B470" s="25" t="s">
        <v>16</v>
      </c>
      <c r="C470" s="25" t="s">
        <v>35</v>
      </c>
      <c r="D470" s="25" t="s">
        <v>77</v>
      </c>
      <c r="E470" s="25" t="s">
        <v>8</v>
      </c>
      <c r="F470" s="26" t="s">
        <v>762</v>
      </c>
      <c r="G470" s="25" t="s">
        <v>763</v>
      </c>
      <c r="H470" s="25" t="s">
        <v>93</v>
      </c>
      <c r="I470" s="25" t="s">
        <v>725</v>
      </c>
      <c r="J470" s="25" t="s">
        <v>764</v>
      </c>
      <c r="K470" s="25" t="s">
        <v>765</v>
      </c>
      <c r="L470" s="9" t="s">
        <v>766</v>
      </c>
      <c r="M470" s="25" t="s">
        <v>767</v>
      </c>
      <c r="N470" s="27" t="s">
        <v>417</v>
      </c>
      <c r="O470" s="27" t="s">
        <v>447</v>
      </c>
      <c r="P470" s="17"/>
    </row>
    <row r="471" spans="1:16" ht="24.75" customHeight="1" x14ac:dyDescent="0.3">
      <c r="A471" s="67">
        <v>470</v>
      </c>
      <c r="B471" s="37" t="s">
        <v>2335</v>
      </c>
      <c r="C471" s="37" t="s">
        <v>2344</v>
      </c>
      <c r="D471" s="37" t="s">
        <v>2317</v>
      </c>
      <c r="E471" s="25" t="s">
        <v>2318</v>
      </c>
      <c r="F471" s="29" t="s">
        <v>2345</v>
      </c>
      <c r="G471" s="37" t="s">
        <v>2346</v>
      </c>
      <c r="H471" s="37" t="s">
        <v>93</v>
      </c>
      <c r="I471" s="37" t="s">
        <v>2347</v>
      </c>
      <c r="J471" s="37" t="s">
        <v>2348</v>
      </c>
      <c r="K471" s="37" t="s">
        <v>2349</v>
      </c>
      <c r="L471" s="22" t="s">
        <v>2325</v>
      </c>
      <c r="M471" s="37" t="s">
        <v>2350</v>
      </c>
      <c r="N471" s="27" t="s">
        <v>2285</v>
      </c>
      <c r="O471" s="27" t="s">
        <v>418</v>
      </c>
      <c r="P471" s="17"/>
    </row>
    <row r="472" spans="1:16" ht="24.75" customHeight="1" x14ac:dyDescent="0.3">
      <c r="A472" s="67">
        <v>471</v>
      </c>
      <c r="B472" s="37" t="s">
        <v>2335</v>
      </c>
      <c r="C472" s="37" t="s">
        <v>2344</v>
      </c>
      <c r="D472" s="37" t="s">
        <v>2317</v>
      </c>
      <c r="E472" s="25" t="s">
        <v>2318</v>
      </c>
      <c r="F472" s="29" t="s">
        <v>2351</v>
      </c>
      <c r="G472" s="37" t="s">
        <v>2352</v>
      </c>
      <c r="H472" s="37" t="s">
        <v>2339</v>
      </c>
      <c r="I472" s="37" t="s">
        <v>2353</v>
      </c>
      <c r="J472" s="37" t="s">
        <v>2354</v>
      </c>
      <c r="K472" s="37" t="s">
        <v>2355</v>
      </c>
      <c r="L472" s="22" t="s">
        <v>2325</v>
      </c>
      <c r="M472" s="37" t="s">
        <v>2356</v>
      </c>
      <c r="N472" s="27" t="s">
        <v>2285</v>
      </c>
      <c r="O472" s="27" t="s">
        <v>418</v>
      </c>
      <c r="P472" s="17"/>
    </row>
    <row r="473" spans="1:16" ht="24.75" customHeight="1" x14ac:dyDescent="0.3">
      <c r="A473" s="67">
        <v>472</v>
      </c>
      <c r="B473" s="37" t="s">
        <v>2335</v>
      </c>
      <c r="C473" s="37" t="s">
        <v>2344</v>
      </c>
      <c r="D473" s="37" t="s">
        <v>2317</v>
      </c>
      <c r="E473" s="25" t="s">
        <v>2318</v>
      </c>
      <c r="F473" s="29" t="s">
        <v>2357</v>
      </c>
      <c r="G473" s="37" t="s">
        <v>2358</v>
      </c>
      <c r="H473" s="37" t="s">
        <v>93</v>
      </c>
      <c r="I473" s="37" t="s">
        <v>2359</v>
      </c>
      <c r="J473" s="37" t="s">
        <v>2360</v>
      </c>
      <c r="K473" s="37" t="s">
        <v>2361</v>
      </c>
      <c r="L473" s="22" t="s">
        <v>2325</v>
      </c>
      <c r="M473" s="37" t="s">
        <v>2362</v>
      </c>
      <c r="N473" s="27" t="s">
        <v>2285</v>
      </c>
      <c r="O473" s="27" t="s">
        <v>418</v>
      </c>
      <c r="P473" s="17"/>
    </row>
    <row r="474" spans="1:16" ht="24.75" customHeight="1" x14ac:dyDescent="0.3">
      <c r="A474" s="67">
        <v>473</v>
      </c>
      <c r="B474" s="37" t="s">
        <v>16</v>
      </c>
      <c r="C474" s="37" t="s">
        <v>35</v>
      </c>
      <c r="D474" s="37" t="s">
        <v>77</v>
      </c>
      <c r="E474" s="25" t="s">
        <v>2424</v>
      </c>
      <c r="F474" s="29" t="s">
        <v>2425</v>
      </c>
      <c r="G474" s="37" t="s">
        <v>2426</v>
      </c>
      <c r="H474" s="37" t="s">
        <v>2339</v>
      </c>
      <c r="I474" s="37" t="s">
        <v>2427</v>
      </c>
      <c r="J474" s="37" t="s">
        <v>2428</v>
      </c>
      <c r="K474" s="37" t="s">
        <v>2429</v>
      </c>
      <c r="L474" s="28" t="s">
        <v>2325</v>
      </c>
      <c r="M474" s="37" t="s">
        <v>2430</v>
      </c>
      <c r="N474" s="27" t="s">
        <v>2285</v>
      </c>
      <c r="O474" s="27" t="s">
        <v>418</v>
      </c>
      <c r="P474" s="17"/>
    </row>
    <row r="475" spans="1:16" ht="24.75" customHeight="1" x14ac:dyDescent="0.3">
      <c r="A475" s="67">
        <v>474</v>
      </c>
      <c r="B475" s="25" t="s">
        <v>16</v>
      </c>
      <c r="C475" s="25" t="s">
        <v>736</v>
      </c>
      <c r="D475" s="25" t="s">
        <v>77</v>
      </c>
      <c r="E475" s="25" t="s">
        <v>8</v>
      </c>
      <c r="F475" s="26" t="s">
        <v>737</v>
      </c>
      <c r="G475" s="25" t="s">
        <v>738</v>
      </c>
      <c r="H475" s="25" t="s">
        <v>93</v>
      </c>
      <c r="I475" s="25" t="s">
        <v>739</v>
      </c>
      <c r="J475" s="25" t="s">
        <v>740</v>
      </c>
      <c r="K475" s="25" t="s">
        <v>741</v>
      </c>
      <c r="L475" s="24" t="s">
        <v>82</v>
      </c>
      <c r="M475" s="25" t="s">
        <v>742</v>
      </c>
      <c r="N475" s="27" t="s">
        <v>417</v>
      </c>
      <c r="O475" s="27" t="s">
        <v>447</v>
      </c>
      <c r="P475" s="17"/>
    </row>
    <row r="476" spans="1:16" ht="24.75" customHeight="1" x14ac:dyDescent="0.3">
      <c r="A476" s="67">
        <v>475</v>
      </c>
      <c r="B476" s="25" t="s">
        <v>16</v>
      </c>
      <c r="C476" s="25" t="s">
        <v>736</v>
      </c>
      <c r="D476" s="25" t="s">
        <v>77</v>
      </c>
      <c r="E476" s="25" t="s">
        <v>127</v>
      </c>
      <c r="F476" s="26" t="s">
        <v>1444</v>
      </c>
      <c r="G476" s="25" t="s">
        <v>1445</v>
      </c>
      <c r="H476" s="25" t="s">
        <v>1446</v>
      </c>
      <c r="I476" s="25" t="s">
        <v>1447</v>
      </c>
      <c r="J476" s="25" t="s">
        <v>1448</v>
      </c>
      <c r="K476" s="25" t="s">
        <v>1449</v>
      </c>
      <c r="L476" s="22" t="s">
        <v>82</v>
      </c>
      <c r="M476" s="25" t="s">
        <v>1450</v>
      </c>
      <c r="N476" s="31" t="s">
        <v>417</v>
      </c>
      <c r="O476" s="31" t="s">
        <v>447</v>
      </c>
      <c r="P476" s="17"/>
    </row>
    <row r="477" spans="1:16" ht="24.75" customHeight="1" x14ac:dyDescent="0.3">
      <c r="A477" s="67">
        <v>476</v>
      </c>
      <c r="B477" s="25" t="s">
        <v>16</v>
      </c>
      <c r="C477" s="25" t="s">
        <v>736</v>
      </c>
      <c r="D477" s="25" t="s">
        <v>77</v>
      </c>
      <c r="E477" s="25" t="s">
        <v>1833</v>
      </c>
      <c r="F477" s="26" t="s">
        <v>1946</v>
      </c>
      <c r="G477" s="25" t="s">
        <v>1947</v>
      </c>
      <c r="H477" s="25" t="s">
        <v>93</v>
      </c>
      <c r="I477" s="25" t="s">
        <v>1948</v>
      </c>
      <c r="J477" s="25" t="s">
        <v>1949</v>
      </c>
      <c r="K477" s="25" t="s">
        <v>1950</v>
      </c>
      <c r="L477" s="22" t="s">
        <v>82</v>
      </c>
      <c r="M477" s="25" t="s">
        <v>1951</v>
      </c>
      <c r="N477" s="27" t="s">
        <v>818</v>
      </c>
      <c r="O477" s="27" t="s">
        <v>447</v>
      </c>
      <c r="P477" s="17"/>
    </row>
    <row r="478" spans="1:16" ht="24.75" customHeight="1" x14ac:dyDescent="0.3">
      <c r="A478" s="67">
        <v>477</v>
      </c>
      <c r="B478" s="25" t="s">
        <v>22</v>
      </c>
      <c r="C478" s="25" t="s">
        <v>1713</v>
      </c>
      <c r="D478" s="25" t="s">
        <v>77</v>
      </c>
      <c r="E478" s="25" t="s">
        <v>1131</v>
      </c>
      <c r="F478" s="26" t="s">
        <v>1714</v>
      </c>
      <c r="G478" s="25" t="s">
        <v>1715</v>
      </c>
      <c r="H478" s="25" t="s">
        <v>1716</v>
      </c>
      <c r="I478" s="25" t="s">
        <v>1717</v>
      </c>
      <c r="J478" s="25" t="s">
        <v>1718</v>
      </c>
      <c r="K478" s="25"/>
      <c r="L478" s="22" t="s">
        <v>1719</v>
      </c>
      <c r="M478" s="25" t="s">
        <v>1720</v>
      </c>
      <c r="N478" s="27" t="s">
        <v>417</v>
      </c>
      <c r="O478" s="27" t="s">
        <v>447</v>
      </c>
      <c r="P478" s="17"/>
    </row>
    <row r="479" spans="1:16" ht="24.75" customHeight="1" x14ac:dyDescent="0.3">
      <c r="A479" s="67">
        <v>478</v>
      </c>
      <c r="B479" s="25" t="s">
        <v>22</v>
      </c>
      <c r="C479" s="25" t="s">
        <v>1713</v>
      </c>
      <c r="D479" s="25" t="s">
        <v>77</v>
      </c>
      <c r="E479" s="25" t="s">
        <v>127</v>
      </c>
      <c r="F479" s="26" t="s">
        <v>1721</v>
      </c>
      <c r="G479" s="25" t="s">
        <v>1722</v>
      </c>
      <c r="H479" s="25" t="s">
        <v>1723</v>
      </c>
      <c r="I479" s="25" t="s">
        <v>1724</v>
      </c>
      <c r="J479" s="25" t="s">
        <v>1725</v>
      </c>
      <c r="K479" s="25" t="s">
        <v>1726</v>
      </c>
      <c r="L479" s="22"/>
      <c r="M479" s="25" t="s">
        <v>1727</v>
      </c>
      <c r="N479" s="27" t="s">
        <v>417</v>
      </c>
      <c r="O479" s="27" t="s">
        <v>447</v>
      </c>
      <c r="P479" s="17"/>
    </row>
    <row r="480" spans="1:16" ht="24.75" customHeight="1" x14ac:dyDescent="0.3">
      <c r="A480" s="67">
        <v>479</v>
      </c>
      <c r="B480" s="25" t="s">
        <v>22</v>
      </c>
      <c r="C480" s="25" t="s">
        <v>1713</v>
      </c>
      <c r="D480" s="25" t="s">
        <v>77</v>
      </c>
      <c r="E480" s="25" t="s">
        <v>128</v>
      </c>
      <c r="F480" s="26" t="s">
        <v>2165</v>
      </c>
      <c r="G480" s="11" t="s">
        <v>2166</v>
      </c>
      <c r="H480" s="25" t="s">
        <v>2167</v>
      </c>
      <c r="I480" s="25" t="s">
        <v>2168</v>
      </c>
      <c r="J480" s="25" t="s">
        <v>2169</v>
      </c>
      <c r="K480" s="25" t="s">
        <v>2170</v>
      </c>
      <c r="L480" s="22" t="s">
        <v>2171</v>
      </c>
      <c r="M480" s="25" t="s">
        <v>2172</v>
      </c>
      <c r="N480" s="27" t="s">
        <v>417</v>
      </c>
      <c r="O480" s="27" t="s">
        <v>447</v>
      </c>
      <c r="P480" s="17"/>
    </row>
    <row r="481" spans="1:16" ht="24.75" customHeight="1" x14ac:dyDescent="0.3">
      <c r="A481" s="67">
        <v>480</v>
      </c>
      <c r="B481" s="25" t="s">
        <v>22</v>
      </c>
      <c r="C481" s="25" t="s">
        <v>1713</v>
      </c>
      <c r="D481" s="25" t="s">
        <v>77</v>
      </c>
      <c r="E481" s="25" t="s">
        <v>128</v>
      </c>
      <c r="F481" s="29" t="s">
        <v>3171</v>
      </c>
      <c r="G481" s="25" t="s">
        <v>3172</v>
      </c>
      <c r="H481" s="25" t="s">
        <v>207</v>
      </c>
      <c r="I481" s="25" t="s">
        <v>207</v>
      </c>
      <c r="J481" s="25" t="s">
        <v>3173</v>
      </c>
      <c r="K481" s="25" t="s">
        <v>3174</v>
      </c>
      <c r="L481" s="22" t="s">
        <v>3175</v>
      </c>
      <c r="M481" s="25" t="s">
        <v>3176</v>
      </c>
      <c r="N481" s="27" t="s">
        <v>818</v>
      </c>
      <c r="O481" s="27" t="s">
        <v>3177</v>
      </c>
      <c r="P481" s="17"/>
    </row>
    <row r="482" spans="1:16" ht="24.75" customHeight="1" x14ac:dyDescent="0.3">
      <c r="A482" s="67">
        <v>481</v>
      </c>
      <c r="B482" s="25" t="s">
        <v>16</v>
      </c>
      <c r="C482" s="25" t="s">
        <v>99</v>
      </c>
      <c r="D482" s="25" t="s">
        <v>77</v>
      </c>
      <c r="E482" s="25" t="s">
        <v>8</v>
      </c>
      <c r="F482" s="26" t="s">
        <v>743</v>
      </c>
      <c r="G482" s="25" t="s">
        <v>744</v>
      </c>
      <c r="H482" s="25" t="s">
        <v>93</v>
      </c>
      <c r="I482" s="25" t="s">
        <v>745</v>
      </c>
      <c r="J482" s="25" t="s">
        <v>746</v>
      </c>
      <c r="K482" s="25" t="s">
        <v>566</v>
      </c>
      <c r="L482" s="22" t="s">
        <v>747</v>
      </c>
      <c r="M482" s="25" t="s">
        <v>748</v>
      </c>
      <c r="N482" s="27" t="s">
        <v>417</v>
      </c>
      <c r="O482" s="27" t="s">
        <v>447</v>
      </c>
      <c r="P482" s="17"/>
    </row>
    <row r="483" spans="1:16" ht="24.75" customHeight="1" x14ac:dyDescent="0.3">
      <c r="A483" s="67">
        <v>482</v>
      </c>
      <c r="B483" s="25" t="s">
        <v>16</v>
      </c>
      <c r="C483" s="25" t="s">
        <v>99</v>
      </c>
      <c r="D483" s="25" t="s">
        <v>77</v>
      </c>
      <c r="E483" s="25" t="s">
        <v>127</v>
      </c>
      <c r="F483" s="29" t="s">
        <v>263</v>
      </c>
      <c r="G483" s="25" t="s">
        <v>272</v>
      </c>
      <c r="H483" s="25"/>
      <c r="I483" s="25" t="s">
        <v>194</v>
      </c>
      <c r="J483" s="25" t="s">
        <v>196</v>
      </c>
      <c r="K483" s="25" t="s">
        <v>192</v>
      </c>
      <c r="L483" s="22" t="s">
        <v>273</v>
      </c>
      <c r="M483" s="25" t="s">
        <v>274</v>
      </c>
      <c r="N483" s="20" t="s">
        <v>129</v>
      </c>
      <c r="O483" s="27" t="s">
        <v>3523</v>
      </c>
      <c r="P483" s="17"/>
    </row>
    <row r="484" spans="1:16" ht="24.75" customHeight="1" x14ac:dyDescent="0.3">
      <c r="A484" s="67">
        <v>483</v>
      </c>
      <c r="B484" s="25" t="s">
        <v>143</v>
      </c>
      <c r="C484" s="25" t="s">
        <v>3292</v>
      </c>
      <c r="D484" s="25" t="s">
        <v>77</v>
      </c>
      <c r="E484" s="25" t="s">
        <v>127</v>
      </c>
      <c r="F484" s="29" t="s">
        <v>3293</v>
      </c>
      <c r="G484" s="25" t="s">
        <v>3294</v>
      </c>
      <c r="H484" s="25" t="s">
        <v>3238</v>
      </c>
      <c r="I484" s="25" t="s">
        <v>3295</v>
      </c>
      <c r="J484" s="39" t="s">
        <v>3296</v>
      </c>
      <c r="K484" s="25" t="s">
        <v>3297</v>
      </c>
      <c r="L484" s="19" t="s">
        <v>207</v>
      </c>
      <c r="M484" s="25" t="s">
        <v>3298</v>
      </c>
      <c r="N484" s="27" t="s">
        <v>3242</v>
      </c>
      <c r="O484" s="27" t="s">
        <v>3177</v>
      </c>
      <c r="P484" s="17"/>
    </row>
    <row r="485" spans="1:16" ht="24.75" customHeight="1" x14ac:dyDescent="0.3">
      <c r="A485" s="67">
        <v>484</v>
      </c>
      <c r="B485" s="25" t="s">
        <v>1825</v>
      </c>
      <c r="C485" s="25" t="s">
        <v>1826</v>
      </c>
      <c r="D485" s="25" t="s">
        <v>77</v>
      </c>
      <c r="E485" s="25" t="s">
        <v>128</v>
      </c>
      <c r="F485" s="26" t="s">
        <v>1827</v>
      </c>
      <c r="G485" s="25" t="s">
        <v>1828</v>
      </c>
      <c r="H485" s="25"/>
      <c r="I485" s="25" t="s">
        <v>1829</v>
      </c>
      <c r="J485" s="25" t="s">
        <v>1830</v>
      </c>
      <c r="K485" s="25" t="s">
        <v>1831</v>
      </c>
      <c r="L485" s="22"/>
      <c r="M485" s="25" t="s">
        <v>1832</v>
      </c>
      <c r="N485" s="27" t="s">
        <v>417</v>
      </c>
      <c r="O485" s="27" t="s">
        <v>447</v>
      </c>
      <c r="P485" s="17"/>
    </row>
    <row r="486" spans="1:16" ht="24.75" customHeight="1" x14ac:dyDescent="0.3">
      <c r="A486" s="67">
        <v>485</v>
      </c>
      <c r="B486" s="25" t="s">
        <v>1825</v>
      </c>
      <c r="C486" s="25" t="s">
        <v>3011</v>
      </c>
      <c r="D486" s="25" t="s">
        <v>77</v>
      </c>
      <c r="E486" s="25" t="s">
        <v>127</v>
      </c>
      <c r="F486" s="29" t="s">
        <v>3012</v>
      </c>
      <c r="G486" s="25" t="s">
        <v>3013</v>
      </c>
      <c r="H486" s="25"/>
      <c r="I486" s="25" t="s">
        <v>3014</v>
      </c>
      <c r="J486" s="25" t="s">
        <v>3015</v>
      </c>
      <c r="K486" s="25" t="s">
        <v>3016</v>
      </c>
      <c r="L486" s="22" t="s">
        <v>3017</v>
      </c>
      <c r="M486" s="25" t="s">
        <v>3018</v>
      </c>
      <c r="N486" s="27" t="s">
        <v>818</v>
      </c>
      <c r="O486" s="27" t="s">
        <v>3019</v>
      </c>
      <c r="P486" s="17"/>
    </row>
    <row r="487" spans="1:16" ht="24.75" customHeight="1" x14ac:dyDescent="0.3">
      <c r="A487" s="67">
        <v>486</v>
      </c>
      <c r="B487" s="25" t="s">
        <v>21</v>
      </c>
      <c r="C487" s="25" t="s">
        <v>151</v>
      </c>
      <c r="D487" s="25" t="s">
        <v>77</v>
      </c>
      <c r="E487" s="25" t="s">
        <v>454</v>
      </c>
      <c r="F487" s="26" t="s">
        <v>973</v>
      </c>
      <c r="G487" s="25" t="s">
        <v>974</v>
      </c>
      <c r="H487" s="25"/>
      <c r="I487" s="25" t="s">
        <v>975</v>
      </c>
      <c r="J487" s="25" t="s">
        <v>976</v>
      </c>
      <c r="K487" s="25" t="s">
        <v>976</v>
      </c>
      <c r="L487" s="22" t="s">
        <v>152</v>
      </c>
      <c r="M487" s="25" t="s">
        <v>977</v>
      </c>
      <c r="N487" s="27" t="s">
        <v>417</v>
      </c>
      <c r="O487" s="27" t="s">
        <v>447</v>
      </c>
      <c r="P487" s="17"/>
    </row>
    <row r="488" spans="1:16" ht="24.75" customHeight="1" x14ac:dyDescent="0.3">
      <c r="A488" s="67">
        <v>487</v>
      </c>
      <c r="B488" s="25" t="s">
        <v>21</v>
      </c>
      <c r="C488" s="25" t="s">
        <v>151</v>
      </c>
      <c r="D488" s="25" t="s">
        <v>77</v>
      </c>
      <c r="E488" s="25" t="s">
        <v>1131</v>
      </c>
      <c r="F488" s="26" t="s">
        <v>1437</v>
      </c>
      <c r="G488" s="25" t="s">
        <v>1661</v>
      </c>
      <c r="H488" s="25"/>
      <c r="I488" s="25" t="s">
        <v>1662</v>
      </c>
      <c r="J488" s="25" t="s">
        <v>1663</v>
      </c>
      <c r="K488" s="11" t="s">
        <v>1664</v>
      </c>
      <c r="L488" s="22" t="s">
        <v>152</v>
      </c>
      <c r="M488" s="25" t="s">
        <v>1665</v>
      </c>
      <c r="N488" s="27" t="s">
        <v>417</v>
      </c>
      <c r="O488" s="27" t="s">
        <v>447</v>
      </c>
      <c r="P488" s="17"/>
    </row>
    <row r="489" spans="1:16" ht="24.75" customHeight="1" x14ac:dyDescent="0.3">
      <c r="A489" s="67">
        <v>488</v>
      </c>
      <c r="B489" s="25" t="s">
        <v>21</v>
      </c>
      <c r="C489" s="25" t="s">
        <v>1087</v>
      </c>
      <c r="D489" s="25" t="s">
        <v>77</v>
      </c>
      <c r="E489" s="25" t="s">
        <v>9</v>
      </c>
      <c r="F489" s="26" t="s">
        <v>1082</v>
      </c>
      <c r="G489" s="25" t="s">
        <v>1083</v>
      </c>
      <c r="H489" s="25" t="s">
        <v>93</v>
      </c>
      <c r="I489" s="25" t="s">
        <v>1088</v>
      </c>
      <c r="J489" s="25" t="s">
        <v>969</v>
      </c>
      <c r="K489" s="25" t="s">
        <v>1085</v>
      </c>
      <c r="L489" s="22" t="s">
        <v>82</v>
      </c>
      <c r="M489" s="25" t="s">
        <v>1089</v>
      </c>
      <c r="N489" s="27" t="s">
        <v>417</v>
      </c>
      <c r="O489" s="27" t="s">
        <v>447</v>
      </c>
      <c r="P489" s="17"/>
    </row>
    <row r="490" spans="1:16" ht="24.75" customHeight="1" x14ac:dyDescent="0.3">
      <c r="A490" s="67">
        <v>489</v>
      </c>
      <c r="B490" s="25" t="s">
        <v>89</v>
      </c>
      <c r="C490" s="25" t="s">
        <v>135</v>
      </c>
      <c r="D490" s="25" t="s">
        <v>77</v>
      </c>
      <c r="E490" s="25" t="s">
        <v>8</v>
      </c>
      <c r="F490" s="29" t="s">
        <v>490</v>
      </c>
      <c r="G490" s="25" t="s">
        <v>491</v>
      </c>
      <c r="H490" s="25"/>
      <c r="I490" s="25" t="s">
        <v>492</v>
      </c>
      <c r="J490" s="25" t="s">
        <v>423</v>
      </c>
      <c r="K490" s="25" t="s">
        <v>424</v>
      </c>
      <c r="L490" s="22" t="s">
        <v>493</v>
      </c>
      <c r="M490" s="25" t="s">
        <v>494</v>
      </c>
      <c r="N490" s="30" t="s">
        <v>417</v>
      </c>
      <c r="O490" s="27" t="s">
        <v>447</v>
      </c>
      <c r="P490" s="17"/>
    </row>
    <row r="491" spans="1:16" ht="24.75" customHeight="1" x14ac:dyDescent="0.3">
      <c r="A491" s="67">
        <v>490</v>
      </c>
      <c r="B491" s="25" t="s">
        <v>89</v>
      </c>
      <c r="C491" s="25" t="s">
        <v>135</v>
      </c>
      <c r="D491" s="25" t="s">
        <v>77</v>
      </c>
      <c r="E491" s="25" t="s">
        <v>454</v>
      </c>
      <c r="F491" s="29" t="s">
        <v>495</v>
      </c>
      <c r="G491" s="25" t="s">
        <v>496</v>
      </c>
      <c r="H491" s="25"/>
      <c r="I491" s="25" t="s">
        <v>497</v>
      </c>
      <c r="J491" s="25" t="s">
        <v>423</v>
      </c>
      <c r="K491" s="25" t="s">
        <v>498</v>
      </c>
      <c r="L491" s="22" t="s">
        <v>493</v>
      </c>
      <c r="M491" s="25" t="s">
        <v>499</v>
      </c>
      <c r="N491" s="30" t="s">
        <v>417</v>
      </c>
      <c r="O491" s="27" t="s">
        <v>447</v>
      </c>
      <c r="P491" s="17"/>
    </row>
    <row r="492" spans="1:16" ht="24.75" customHeight="1" x14ac:dyDescent="0.3">
      <c r="A492" s="67">
        <v>491</v>
      </c>
      <c r="B492" s="25" t="s">
        <v>143</v>
      </c>
      <c r="C492" s="25" t="s">
        <v>169</v>
      </c>
      <c r="D492" s="25" t="s">
        <v>77</v>
      </c>
      <c r="E492" s="25" t="s">
        <v>8</v>
      </c>
      <c r="F492" s="29" t="s">
        <v>410</v>
      </c>
      <c r="G492" s="25" t="s">
        <v>411</v>
      </c>
      <c r="H492" s="25"/>
      <c r="I492" s="25" t="s">
        <v>412</v>
      </c>
      <c r="J492" s="25" t="s">
        <v>413</v>
      </c>
      <c r="K492" s="25" t="s">
        <v>414</v>
      </c>
      <c r="L492" s="25" t="s">
        <v>415</v>
      </c>
      <c r="M492" s="25" t="s">
        <v>416</v>
      </c>
      <c r="N492" s="30" t="s">
        <v>417</v>
      </c>
      <c r="O492" s="27" t="s">
        <v>418</v>
      </c>
      <c r="P492" s="17"/>
    </row>
    <row r="493" spans="1:16" ht="24.75" customHeight="1" x14ac:dyDescent="0.3">
      <c r="A493" s="67">
        <v>492</v>
      </c>
      <c r="B493" s="25" t="s">
        <v>19</v>
      </c>
      <c r="C493" s="25" t="s">
        <v>1589</v>
      </c>
      <c r="D493" s="25" t="s">
        <v>77</v>
      </c>
      <c r="E493" s="25" t="s">
        <v>1131</v>
      </c>
      <c r="F493" s="26" t="s">
        <v>1511</v>
      </c>
      <c r="G493" s="25" t="s">
        <v>1520</v>
      </c>
      <c r="H493" s="25" t="s">
        <v>1590</v>
      </c>
      <c r="I493" s="25" t="s">
        <v>1591</v>
      </c>
      <c r="J493" s="25" t="s">
        <v>1592</v>
      </c>
      <c r="K493" s="25" t="s">
        <v>1593</v>
      </c>
      <c r="L493" s="22" t="s">
        <v>1594</v>
      </c>
      <c r="M493" s="25" t="s">
        <v>1595</v>
      </c>
      <c r="N493" s="27" t="s">
        <v>818</v>
      </c>
      <c r="O493" s="27" t="s">
        <v>447</v>
      </c>
      <c r="P493" s="17"/>
    </row>
    <row r="494" spans="1:16" ht="24.75" customHeight="1" x14ac:dyDescent="0.3">
      <c r="A494" s="67">
        <v>493</v>
      </c>
      <c r="B494" s="25" t="s">
        <v>19</v>
      </c>
      <c r="C494" s="25" t="s">
        <v>1589</v>
      </c>
      <c r="D494" s="25" t="s">
        <v>77</v>
      </c>
      <c r="E494" s="25" t="s">
        <v>128</v>
      </c>
      <c r="F494" s="26" t="s">
        <v>1488</v>
      </c>
      <c r="G494" s="25" t="s">
        <v>2069</v>
      </c>
      <c r="H494" s="25" t="s">
        <v>2070</v>
      </c>
      <c r="I494" s="25" t="s">
        <v>2071</v>
      </c>
      <c r="J494" s="25" t="s">
        <v>2072</v>
      </c>
      <c r="K494" s="25" t="s">
        <v>1122</v>
      </c>
      <c r="L494" s="22" t="s">
        <v>2073</v>
      </c>
      <c r="M494" s="25" t="s">
        <v>2074</v>
      </c>
      <c r="N494" s="27" t="s">
        <v>818</v>
      </c>
      <c r="O494" s="27" t="s">
        <v>447</v>
      </c>
      <c r="P494" s="17"/>
    </row>
    <row r="495" spans="1:16" ht="24.75" customHeight="1" x14ac:dyDescent="0.3">
      <c r="A495" s="67">
        <v>494</v>
      </c>
      <c r="B495" s="25" t="s">
        <v>19</v>
      </c>
      <c r="C495" s="25" t="s">
        <v>1589</v>
      </c>
      <c r="D495" s="25" t="s">
        <v>77</v>
      </c>
      <c r="E495" s="25" t="s">
        <v>128</v>
      </c>
      <c r="F495" s="26" t="s">
        <v>1495</v>
      </c>
      <c r="G495" s="25" t="s">
        <v>2075</v>
      </c>
      <c r="H495" s="25" t="s">
        <v>2076</v>
      </c>
      <c r="I495" s="25" t="s">
        <v>2077</v>
      </c>
      <c r="J495" s="25" t="s">
        <v>1499</v>
      </c>
      <c r="K495" s="25" t="s">
        <v>1122</v>
      </c>
      <c r="L495" s="22" t="s">
        <v>2078</v>
      </c>
      <c r="M495" s="25" t="s">
        <v>2079</v>
      </c>
      <c r="N495" s="27" t="s">
        <v>818</v>
      </c>
      <c r="O495" s="27" t="s">
        <v>447</v>
      </c>
      <c r="P495" s="17"/>
    </row>
    <row r="496" spans="1:16" ht="24.75" customHeight="1" x14ac:dyDescent="0.3">
      <c r="A496" s="67">
        <v>495</v>
      </c>
      <c r="B496" s="37" t="s">
        <v>19</v>
      </c>
      <c r="C496" s="37" t="s">
        <v>1589</v>
      </c>
      <c r="D496" s="37" t="s">
        <v>618</v>
      </c>
      <c r="E496" s="25" t="s">
        <v>1131</v>
      </c>
      <c r="F496" s="29" t="s">
        <v>1511</v>
      </c>
      <c r="G496" s="37" t="s">
        <v>2257</v>
      </c>
      <c r="H496" s="37" t="s">
        <v>2258</v>
      </c>
      <c r="I496" s="37" t="s">
        <v>2259</v>
      </c>
      <c r="J496" s="37" t="s">
        <v>2260</v>
      </c>
      <c r="K496" s="37" t="s">
        <v>2260</v>
      </c>
      <c r="L496" s="28"/>
      <c r="M496" s="37" t="s">
        <v>2261</v>
      </c>
      <c r="N496" s="27" t="s">
        <v>818</v>
      </c>
      <c r="O496" s="27" t="s">
        <v>447</v>
      </c>
      <c r="P496" s="17"/>
    </row>
    <row r="497" spans="1:16" ht="24.75" customHeight="1" x14ac:dyDescent="0.3">
      <c r="A497" s="67">
        <v>496</v>
      </c>
      <c r="B497" s="25" t="s">
        <v>19</v>
      </c>
      <c r="C497" s="25" t="s">
        <v>1589</v>
      </c>
      <c r="D497" s="25" t="s">
        <v>77</v>
      </c>
      <c r="E497" s="25" t="s">
        <v>1131</v>
      </c>
      <c r="F497" s="29" t="s">
        <v>1480</v>
      </c>
      <c r="G497" s="25" t="s">
        <v>2946</v>
      </c>
      <c r="H497" s="25" t="s">
        <v>2947</v>
      </c>
      <c r="I497" s="25" t="s">
        <v>2948</v>
      </c>
      <c r="J497" s="25" t="s">
        <v>2949</v>
      </c>
      <c r="K497" s="25" t="s">
        <v>2949</v>
      </c>
      <c r="L497" s="22" t="s">
        <v>2950</v>
      </c>
      <c r="M497" s="25" t="s">
        <v>2951</v>
      </c>
      <c r="N497" s="27" t="s">
        <v>818</v>
      </c>
      <c r="O497" s="27" t="s">
        <v>447</v>
      </c>
      <c r="P497" s="17"/>
    </row>
    <row r="498" spans="1:16" ht="24.75" customHeight="1" x14ac:dyDescent="0.3">
      <c r="A498" s="67">
        <v>497</v>
      </c>
      <c r="B498" s="25" t="s">
        <v>19</v>
      </c>
      <c r="C498" s="25" t="s">
        <v>1589</v>
      </c>
      <c r="D498" s="25" t="s">
        <v>77</v>
      </c>
      <c r="E498" s="25" t="s">
        <v>127</v>
      </c>
      <c r="F498" s="29" t="s">
        <v>3205</v>
      </c>
      <c r="G498" s="25" t="s">
        <v>3467</v>
      </c>
      <c r="H498" s="25" t="s">
        <v>3468</v>
      </c>
      <c r="I498" s="25" t="s">
        <v>3469</v>
      </c>
      <c r="J498" s="20" t="s">
        <v>3470</v>
      </c>
      <c r="K498" s="20" t="s">
        <v>3471</v>
      </c>
      <c r="L498" s="25" t="s">
        <v>3472</v>
      </c>
      <c r="M498" s="25" t="s">
        <v>2951</v>
      </c>
      <c r="N498" s="20" t="s">
        <v>258</v>
      </c>
      <c r="O498" s="17" t="s">
        <v>3415</v>
      </c>
      <c r="P498" s="17"/>
    </row>
    <row r="499" spans="1:16" ht="24.75" customHeight="1" x14ac:dyDescent="0.3">
      <c r="A499" s="67">
        <v>498</v>
      </c>
      <c r="B499" s="25" t="s">
        <v>17</v>
      </c>
      <c r="C499" s="25" t="s">
        <v>131</v>
      </c>
      <c r="D499" s="25" t="s">
        <v>77</v>
      </c>
      <c r="E499" s="25" t="s">
        <v>8</v>
      </c>
      <c r="F499" s="26" t="s">
        <v>985</v>
      </c>
      <c r="G499" s="23" t="s">
        <v>986</v>
      </c>
      <c r="H499" s="25" t="s">
        <v>987</v>
      </c>
      <c r="I499" s="23" t="s">
        <v>988</v>
      </c>
      <c r="J499" s="25" t="s">
        <v>989</v>
      </c>
      <c r="K499" s="25" t="s">
        <v>990</v>
      </c>
      <c r="L499" s="24" t="s">
        <v>82</v>
      </c>
      <c r="M499" s="25" t="s">
        <v>991</v>
      </c>
      <c r="N499" s="32" t="s">
        <v>417</v>
      </c>
      <c r="O499" s="27" t="s">
        <v>447</v>
      </c>
      <c r="P499" s="17"/>
    </row>
    <row r="500" spans="1:16" ht="24.75" customHeight="1" x14ac:dyDescent="0.3">
      <c r="A500" s="67">
        <v>499</v>
      </c>
      <c r="B500" s="25" t="s">
        <v>16</v>
      </c>
      <c r="C500" s="25" t="s">
        <v>36</v>
      </c>
      <c r="D500" s="25" t="s">
        <v>77</v>
      </c>
      <c r="E500" s="25" t="s">
        <v>8</v>
      </c>
      <c r="F500" s="26" t="s">
        <v>749</v>
      </c>
      <c r="G500" s="25" t="s">
        <v>750</v>
      </c>
      <c r="H500" s="25" t="s">
        <v>93</v>
      </c>
      <c r="I500" s="25" t="s">
        <v>751</v>
      </c>
      <c r="J500" s="25" t="s">
        <v>752</v>
      </c>
      <c r="K500" s="25" t="s">
        <v>80</v>
      </c>
      <c r="L500" s="22" t="s">
        <v>753</v>
      </c>
      <c r="M500" s="25" t="s">
        <v>754</v>
      </c>
      <c r="N500" s="27" t="s">
        <v>417</v>
      </c>
      <c r="O500" s="27" t="s">
        <v>447</v>
      </c>
      <c r="P500" s="17"/>
    </row>
    <row r="501" spans="1:16" ht="24.75" customHeight="1" x14ac:dyDescent="0.3">
      <c r="A501" s="67">
        <v>500</v>
      </c>
      <c r="B501" s="25" t="s">
        <v>16</v>
      </c>
      <c r="C501" s="25" t="s">
        <v>36</v>
      </c>
      <c r="D501" s="25" t="s">
        <v>77</v>
      </c>
      <c r="E501" s="25" t="s">
        <v>127</v>
      </c>
      <c r="F501" s="26" t="s">
        <v>1451</v>
      </c>
      <c r="G501" s="25" t="s">
        <v>1452</v>
      </c>
      <c r="H501" s="25" t="s">
        <v>1453</v>
      </c>
      <c r="I501" s="25" t="s">
        <v>1454</v>
      </c>
      <c r="J501" s="25" t="s">
        <v>1455</v>
      </c>
      <c r="K501" s="25" t="s">
        <v>1456</v>
      </c>
      <c r="L501" s="22" t="s">
        <v>82</v>
      </c>
      <c r="M501" s="25" t="s">
        <v>1457</v>
      </c>
      <c r="N501" s="31" t="s">
        <v>417</v>
      </c>
      <c r="O501" s="31" t="s">
        <v>447</v>
      </c>
      <c r="P501" s="17"/>
    </row>
    <row r="502" spans="1:16" ht="24.75" customHeight="1" x14ac:dyDescent="0.3">
      <c r="A502" s="67">
        <v>501</v>
      </c>
      <c r="B502" s="37" t="s">
        <v>16</v>
      </c>
      <c r="C502" s="37" t="s">
        <v>36</v>
      </c>
      <c r="D502" s="37" t="s">
        <v>77</v>
      </c>
      <c r="E502" s="25" t="s">
        <v>2286</v>
      </c>
      <c r="F502" s="29" t="s">
        <v>2287</v>
      </c>
      <c r="G502" s="37" t="s">
        <v>2288</v>
      </c>
      <c r="H502" s="37" t="s">
        <v>2289</v>
      </c>
      <c r="I502" s="37" t="s">
        <v>2290</v>
      </c>
      <c r="J502" s="37" t="s">
        <v>2291</v>
      </c>
      <c r="K502" s="37" t="s">
        <v>2292</v>
      </c>
      <c r="L502" s="28" t="s">
        <v>2293</v>
      </c>
      <c r="M502" s="37" t="s">
        <v>2294</v>
      </c>
      <c r="N502" s="27" t="s">
        <v>2285</v>
      </c>
      <c r="O502" s="27" t="s">
        <v>418</v>
      </c>
      <c r="P502" s="17"/>
    </row>
    <row r="503" spans="1:16" ht="24.75" customHeight="1" x14ac:dyDescent="0.3">
      <c r="A503" s="67">
        <v>502</v>
      </c>
      <c r="B503" s="25" t="s">
        <v>21</v>
      </c>
      <c r="C503" s="25" t="s">
        <v>908</v>
      </c>
      <c r="D503" s="25" t="s">
        <v>77</v>
      </c>
      <c r="E503" s="25" t="s">
        <v>454</v>
      </c>
      <c r="F503" s="26" t="s">
        <v>909</v>
      </c>
      <c r="G503" s="25" t="s">
        <v>910</v>
      </c>
      <c r="H503" s="11" t="s">
        <v>911</v>
      </c>
      <c r="I503" s="25" t="s">
        <v>912</v>
      </c>
      <c r="J503" s="25" t="s">
        <v>913</v>
      </c>
      <c r="K503" s="25" t="s">
        <v>914</v>
      </c>
      <c r="L503" s="22" t="s">
        <v>915</v>
      </c>
      <c r="M503" s="25" t="s">
        <v>916</v>
      </c>
      <c r="N503" s="31" t="s">
        <v>417</v>
      </c>
      <c r="O503" s="31" t="s">
        <v>447</v>
      </c>
      <c r="P503" s="17"/>
    </row>
    <row r="504" spans="1:16" ht="24.75" customHeight="1" x14ac:dyDescent="0.3">
      <c r="A504" s="67">
        <v>503</v>
      </c>
      <c r="B504" s="25" t="s">
        <v>21</v>
      </c>
      <c r="C504" s="25" t="s">
        <v>908</v>
      </c>
      <c r="D504" s="25" t="s">
        <v>618</v>
      </c>
      <c r="E504" s="25" t="s">
        <v>1131</v>
      </c>
      <c r="F504" s="26" t="s">
        <v>1666</v>
      </c>
      <c r="G504" s="25" t="s">
        <v>1667</v>
      </c>
      <c r="H504" s="11" t="s">
        <v>1668</v>
      </c>
      <c r="I504" s="25" t="s">
        <v>1669</v>
      </c>
      <c r="J504" s="25" t="s">
        <v>1670</v>
      </c>
      <c r="K504" s="25" t="s">
        <v>1671</v>
      </c>
      <c r="L504" s="24" t="s">
        <v>1672</v>
      </c>
      <c r="M504" s="25" t="s">
        <v>1673</v>
      </c>
      <c r="N504" s="27" t="s">
        <v>417</v>
      </c>
      <c r="O504" s="27" t="s">
        <v>447</v>
      </c>
      <c r="P504" s="17"/>
    </row>
    <row r="505" spans="1:16" ht="24.75" customHeight="1" x14ac:dyDescent="0.3">
      <c r="A505" s="67">
        <v>504</v>
      </c>
      <c r="B505" s="25" t="s">
        <v>21</v>
      </c>
      <c r="C505" s="25" t="s">
        <v>908</v>
      </c>
      <c r="D505" s="25" t="s">
        <v>77</v>
      </c>
      <c r="E505" s="25" t="s">
        <v>454</v>
      </c>
      <c r="F505" s="29" t="s">
        <v>2888</v>
      </c>
      <c r="G505" s="25" t="s">
        <v>2889</v>
      </c>
      <c r="H505" s="11"/>
      <c r="I505" s="25" t="s">
        <v>2890</v>
      </c>
      <c r="J505" s="25" t="s">
        <v>2891</v>
      </c>
      <c r="K505" s="25" t="s">
        <v>2892</v>
      </c>
      <c r="L505" s="22" t="s">
        <v>2893</v>
      </c>
      <c r="M505" s="25" t="s">
        <v>2894</v>
      </c>
      <c r="N505" s="27" t="s">
        <v>818</v>
      </c>
      <c r="O505" s="27" t="s">
        <v>447</v>
      </c>
      <c r="P505" s="17"/>
    </row>
    <row r="506" spans="1:16" ht="24.75" customHeight="1" x14ac:dyDescent="0.3">
      <c r="A506" s="67">
        <v>505</v>
      </c>
      <c r="B506" s="25" t="s">
        <v>17</v>
      </c>
      <c r="C506" s="25" t="s">
        <v>30</v>
      </c>
      <c r="D506" s="25" t="s">
        <v>77</v>
      </c>
      <c r="E506" s="25" t="s">
        <v>3023</v>
      </c>
      <c r="F506" s="29" t="s">
        <v>3093</v>
      </c>
      <c r="G506" s="25" t="s">
        <v>3094</v>
      </c>
      <c r="H506" s="25" t="s">
        <v>91</v>
      </c>
      <c r="I506" s="25" t="s">
        <v>3095</v>
      </c>
      <c r="J506" s="25" t="s">
        <v>3096</v>
      </c>
      <c r="K506" s="25" t="s">
        <v>3097</v>
      </c>
      <c r="L506" s="22" t="s">
        <v>82</v>
      </c>
      <c r="M506" s="25" t="s">
        <v>3098</v>
      </c>
      <c r="N506" s="27" t="s">
        <v>818</v>
      </c>
      <c r="O506" s="27" t="s">
        <v>3019</v>
      </c>
      <c r="P506" s="17"/>
    </row>
    <row r="507" spans="1:16" ht="24.75" customHeight="1" x14ac:dyDescent="0.3">
      <c r="A507" s="67">
        <v>506</v>
      </c>
      <c r="B507" s="25" t="s">
        <v>17</v>
      </c>
      <c r="C507" s="25" t="s">
        <v>30</v>
      </c>
      <c r="D507" s="25" t="s">
        <v>77</v>
      </c>
      <c r="E507" s="25" t="s">
        <v>3023</v>
      </c>
      <c r="F507" s="29" t="s">
        <v>3099</v>
      </c>
      <c r="G507" s="25" t="s">
        <v>3100</v>
      </c>
      <c r="H507" s="25" t="s">
        <v>91</v>
      </c>
      <c r="I507" s="25" t="s">
        <v>3101</v>
      </c>
      <c r="J507" s="25" t="s">
        <v>3102</v>
      </c>
      <c r="K507" s="25" t="s">
        <v>3103</v>
      </c>
      <c r="L507" s="22" t="s">
        <v>82</v>
      </c>
      <c r="M507" s="25" t="s">
        <v>3098</v>
      </c>
      <c r="N507" s="27" t="s">
        <v>818</v>
      </c>
      <c r="O507" s="27" t="s">
        <v>3019</v>
      </c>
      <c r="P507" s="17"/>
    </row>
    <row r="508" spans="1:16" ht="24.75" customHeight="1" x14ac:dyDescent="0.3">
      <c r="A508" s="67">
        <v>507</v>
      </c>
      <c r="B508" s="25" t="s">
        <v>17</v>
      </c>
      <c r="C508" s="25" t="s">
        <v>146</v>
      </c>
      <c r="D508" s="25" t="s">
        <v>77</v>
      </c>
      <c r="E508" s="25" t="s">
        <v>8</v>
      </c>
      <c r="F508" s="29" t="s">
        <v>789</v>
      </c>
      <c r="G508" s="25" t="s">
        <v>3227</v>
      </c>
      <c r="H508" s="25" t="s">
        <v>91</v>
      </c>
      <c r="I508" s="25" t="s">
        <v>3228</v>
      </c>
      <c r="J508" s="39" t="s">
        <v>3229</v>
      </c>
      <c r="K508" s="25" t="s">
        <v>80</v>
      </c>
      <c r="L508" s="19" t="s">
        <v>82</v>
      </c>
      <c r="M508" s="25" t="s">
        <v>3230</v>
      </c>
      <c r="N508" s="27" t="s">
        <v>818</v>
      </c>
      <c r="O508" s="27" t="s">
        <v>3177</v>
      </c>
      <c r="P508" s="17"/>
    </row>
    <row r="509" spans="1:16" ht="24.75" customHeight="1" x14ac:dyDescent="0.3">
      <c r="A509" s="67">
        <v>508</v>
      </c>
      <c r="B509" s="25" t="s">
        <v>16</v>
      </c>
      <c r="C509" s="25" t="s">
        <v>3978</v>
      </c>
      <c r="D509" s="25" t="s">
        <v>77</v>
      </c>
      <c r="E509" s="25" t="s">
        <v>8</v>
      </c>
      <c r="F509" s="29" t="s">
        <v>3984</v>
      </c>
      <c r="G509" s="25" t="s">
        <v>3985</v>
      </c>
      <c r="H509" s="25"/>
      <c r="I509" s="25" t="s">
        <v>3986</v>
      </c>
      <c r="J509" s="25" t="s">
        <v>3987</v>
      </c>
      <c r="K509" s="25" t="s">
        <v>3988</v>
      </c>
      <c r="L509" s="19" t="s">
        <v>3989</v>
      </c>
      <c r="M509" s="25" t="s">
        <v>3990</v>
      </c>
      <c r="N509" s="51" t="s">
        <v>3910</v>
      </c>
      <c r="O509" s="25" t="s">
        <v>4269</v>
      </c>
      <c r="P509" s="17"/>
    </row>
    <row r="510" spans="1:16" ht="24.75" customHeight="1" x14ac:dyDescent="0.3">
      <c r="A510" s="67">
        <v>509</v>
      </c>
      <c r="B510" s="25" t="s">
        <v>22</v>
      </c>
      <c r="C510" s="25" t="s">
        <v>61</v>
      </c>
      <c r="D510" s="25" t="s">
        <v>77</v>
      </c>
      <c r="E510" s="25" t="s">
        <v>8</v>
      </c>
      <c r="F510" s="29" t="s">
        <v>4091</v>
      </c>
      <c r="G510" s="25" t="s">
        <v>4092</v>
      </c>
      <c r="H510" s="25"/>
      <c r="I510" s="25" t="s">
        <v>4093</v>
      </c>
      <c r="J510" s="25" t="s">
        <v>4094</v>
      </c>
      <c r="K510" s="25"/>
      <c r="L510" s="19" t="s">
        <v>4095</v>
      </c>
      <c r="M510" s="25" t="s">
        <v>4096</v>
      </c>
      <c r="N510" s="52" t="s">
        <v>3910</v>
      </c>
      <c r="O510" s="15" t="s">
        <v>4269</v>
      </c>
      <c r="P510" s="17"/>
    </row>
    <row r="511" spans="1:16" ht="24.75" customHeight="1" x14ac:dyDescent="0.3">
      <c r="A511" s="67">
        <v>510</v>
      </c>
      <c r="B511" s="25" t="s">
        <v>89</v>
      </c>
      <c r="C511" s="25" t="s">
        <v>4110</v>
      </c>
      <c r="D511" s="25" t="s">
        <v>77</v>
      </c>
      <c r="E511" s="25" t="s">
        <v>9</v>
      </c>
      <c r="F511" s="29" t="s">
        <v>4118</v>
      </c>
      <c r="G511" s="25" t="s">
        <v>4119</v>
      </c>
      <c r="H511" s="25" t="s">
        <v>207</v>
      </c>
      <c r="I511" s="25" t="s">
        <v>4120</v>
      </c>
      <c r="J511" s="25" t="s">
        <v>4121</v>
      </c>
      <c r="K511" s="25" t="s">
        <v>4122</v>
      </c>
      <c r="L511" s="19" t="s">
        <v>4123</v>
      </c>
      <c r="M511" s="25" t="s">
        <v>4124</v>
      </c>
      <c r="N511" s="51" t="s">
        <v>3910</v>
      </c>
      <c r="O511" s="25" t="s">
        <v>4269</v>
      </c>
      <c r="P511" s="17"/>
    </row>
    <row r="512" spans="1:16" ht="24.75" customHeight="1" x14ac:dyDescent="0.3">
      <c r="A512" s="67">
        <v>511</v>
      </c>
      <c r="B512" s="25" t="s">
        <v>16</v>
      </c>
      <c r="C512" s="25" t="s">
        <v>3978</v>
      </c>
      <c r="D512" s="25" t="s">
        <v>77</v>
      </c>
      <c r="E512" s="25" t="s">
        <v>9</v>
      </c>
      <c r="F512" s="29" t="s">
        <v>3979</v>
      </c>
      <c r="G512" s="25" t="s">
        <v>3980</v>
      </c>
      <c r="H512" s="25" t="s">
        <v>207</v>
      </c>
      <c r="I512" s="25" t="s">
        <v>3981</v>
      </c>
      <c r="J512" s="25" t="s">
        <v>3982</v>
      </c>
      <c r="K512" s="25" t="s">
        <v>3982</v>
      </c>
      <c r="L512" s="19" t="s">
        <v>3983</v>
      </c>
      <c r="M512" s="25" t="s">
        <v>94</v>
      </c>
      <c r="N512" s="52" t="s">
        <v>3910</v>
      </c>
      <c r="O512" s="25" t="s">
        <v>4269</v>
      </c>
      <c r="P512" s="17"/>
    </row>
    <row r="513" spans="1:16" ht="24.75" customHeight="1" x14ac:dyDescent="0.3">
      <c r="A513" s="67">
        <v>512</v>
      </c>
      <c r="B513" s="25" t="s">
        <v>89</v>
      </c>
      <c r="C513" s="25" t="s">
        <v>4110</v>
      </c>
      <c r="D513" s="25" t="s">
        <v>77</v>
      </c>
      <c r="E513" s="25" t="s">
        <v>9</v>
      </c>
      <c r="F513" s="29" t="s">
        <v>4125</v>
      </c>
      <c r="G513" s="25" t="s">
        <v>4126</v>
      </c>
      <c r="H513" s="25" t="s">
        <v>207</v>
      </c>
      <c r="I513" s="25" t="s">
        <v>4127</v>
      </c>
      <c r="J513" s="25" t="s">
        <v>4128</v>
      </c>
      <c r="K513" s="25" t="s">
        <v>4129</v>
      </c>
      <c r="L513" s="19" t="s">
        <v>4130</v>
      </c>
      <c r="M513" s="25" t="s">
        <v>4131</v>
      </c>
      <c r="N513" s="51" t="s">
        <v>3910</v>
      </c>
      <c r="O513" s="25" t="s">
        <v>4269</v>
      </c>
      <c r="P513" s="17"/>
    </row>
    <row r="514" spans="1:16" ht="24.75" customHeight="1" x14ac:dyDescent="0.3">
      <c r="A514" s="67">
        <v>513</v>
      </c>
      <c r="B514" s="25" t="s">
        <v>89</v>
      </c>
      <c r="C514" s="25" t="s">
        <v>133</v>
      </c>
      <c r="D514" s="25" t="s">
        <v>77</v>
      </c>
      <c r="E514" s="25" t="s">
        <v>9</v>
      </c>
      <c r="F514" s="29" t="s">
        <v>4138</v>
      </c>
      <c r="G514" s="25" t="s">
        <v>4139</v>
      </c>
      <c r="H514" s="25" t="s">
        <v>207</v>
      </c>
      <c r="I514" s="25" t="s">
        <v>4140</v>
      </c>
      <c r="J514" s="25" t="s">
        <v>4141</v>
      </c>
      <c r="K514" s="25" t="s">
        <v>4142</v>
      </c>
      <c r="L514" s="19" t="s">
        <v>4143</v>
      </c>
      <c r="M514" s="25" t="s">
        <v>4144</v>
      </c>
      <c r="N514" s="52" t="s">
        <v>3910</v>
      </c>
      <c r="O514" s="25" t="s">
        <v>4269</v>
      </c>
      <c r="P514" s="17"/>
    </row>
    <row r="515" spans="1:16" ht="24.75" customHeight="1" x14ac:dyDescent="0.3">
      <c r="A515" s="67">
        <v>514</v>
      </c>
      <c r="B515" s="25" t="s">
        <v>16</v>
      </c>
      <c r="C515" s="25" t="s">
        <v>64</v>
      </c>
      <c r="D515" s="25" t="s">
        <v>77</v>
      </c>
      <c r="E515" s="25" t="s">
        <v>127</v>
      </c>
      <c r="F515" s="29" t="s">
        <v>3956</v>
      </c>
      <c r="G515" s="25" t="s">
        <v>3957</v>
      </c>
      <c r="H515" s="25" t="s">
        <v>3958</v>
      </c>
      <c r="I515" s="25" t="s">
        <v>3959</v>
      </c>
      <c r="J515" s="25" t="s">
        <v>3960</v>
      </c>
      <c r="K515" s="25" t="s">
        <v>3961</v>
      </c>
      <c r="L515" s="19" t="s">
        <v>3962</v>
      </c>
      <c r="M515" s="25" t="s">
        <v>3963</v>
      </c>
      <c r="N515" s="51" t="s">
        <v>3910</v>
      </c>
      <c r="O515" s="25" t="s">
        <v>4269</v>
      </c>
      <c r="P515" s="17"/>
    </row>
    <row r="516" spans="1:16" ht="24.75" customHeight="1" x14ac:dyDescent="0.3">
      <c r="A516" s="67">
        <v>515</v>
      </c>
      <c r="B516" s="25" t="s">
        <v>16</v>
      </c>
      <c r="C516" s="25" t="s">
        <v>97</v>
      </c>
      <c r="D516" s="25" t="s">
        <v>77</v>
      </c>
      <c r="E516" s="25" t="s">
        <v>127</v>
      </c>
      <c r="F516" s="29" t="s">
        <v>3964</v>
      </c>
      <c r="G516" s="25" t="s">
        <v>3965</v>
      </c>
      <c r="H516" s="25" t="s">
        <v>262</v>
      </c>
      <c r="I516" s="25" t="s">
        <v>194</v>
      </c>
      <c r="J516" s="25" t="s">
        <v>195</v>
      </c>
      <c r="K516" s="25" t="s">
        <v>3966</v>
      </c>
      <c r="L516" s="19" t="s">
        <v>3967</v>
      </c>
      <c r="M516" s="25" t="s">
        <v>137</v>
      </c>
      <c r="N516" s="52" t="s">
        <v>3910</v>
      </c>
      <c r="O516" s="25" t="s">
        <v>4269</v>
      </c>
      <c r="P516" s="17"/>
    </row>
    <row r="517" spans="1:16" ht="24.75" customHeight="1" x14ac:dyDescent="0.3">
      <c r="A517" s="67">
        <v>516</v>
      </c>
      <c r="B517" s="25" t="s">
        <v>90</v>
      </c>
      <c r="C517" s="25" t="s">
        <v>47</v>
      </c>
      <c r="D517" s="25" t="s">
        <v>77</v>
      </c>
      <c r="E517" s="25" t="s">
        <v>127</v>
      </c>
      <c r="F517" s="29" t="s">
        <v>198</v>
      </c>
      <c r="G517" s="25" t="s">
        <v>4145</v>
      </c>
      <c r="H517" s="25" t="s">
        <v>207</v>
      </c>
      <c r="I517" s="25" t="s">
        <v>4146</v>
      </c>
      <c r="J517" s="25" t="s">
        <v>4147</v>
      </c>
      <c r="K517" s="25" t="s">
        <v>4147</v>
      </c>
      <c r="L517" s="19"/>
      <c r="M517" s="25" t="s">
        <v>4148</v>
      </c>
      <c r="N517" s="51" t="s">
        <v>3910</v>
      </c>
      <c r="O517" s="25" t="s">
        <v>4269</v>
      </c>
      <c r="P517" s="17"/>
    </row>
    <row r="518" spans="1:16" ht="24.75" customHeight="1" x14ac:dyDescent="0.3">
      <c r="A518" s="67">
        <v>517</v>
      </c>
      <c r="B518" s="25" t="s">
        <v>22</v>
      </c>
      <c r="C518" s="25" t="s">
        <v>58</v>
      </c>
      <c r="D518" s="25" t="s">
        <v>77</v>
      </c>
      <c r="E518" s="25" t="s">
        <v>127</v>
      </c>
      <c r="F518" s="29" t="s">
        <v>168</v>
      </c>
      <c r="G518" s="25" t="s">
        <v>4079</v>
      </c>
      <c r="H518" s="25" t="s">
        <v>207</v>
      </c>
      <c r="I518" s="25" t="s">
        <v>4080</v>
      </c>
      <c r="J518" s="25" t="s">
        <v>4081</v>
      </c>
      <c r="K518" s="25" t="s">
        <v>4082</v>
      </c>
      <c r="L518" s="19" t="s">
        <v>4083</v>
      </c>
      <c r="M518" s="25" t="s">
        <v>4084</v>
      </c>
      <c r="N518" s="52" t="s">
        <v>3910</v>
      </c>
      <c r="O518" s="25" t="s">
        <v>4269</v>
      </c>
      <c r="P518" s="17"/>
    </row>
    <row r="519" spans="1:16" ht="24.75" customHeight="1" x14ac:dyDescent="0.3">
      <c r="A519" s="67">
        <v>518</v>
      </c>
      <c r="B519" s="25" t="s">
        <v>22</v>
      </c>
      <c r="C519" s="25" t="s">
        <v>59</v>
      </c>
      <c r="D519" s="25" t="s">
        <v>77</v>
      </c>
      <c r="E519" s="25" t="s">
        <v>127</v>
      </c>
      <c r="F519" s="29" t="s">
        <v>168</v>
      </c>
      <c r="G519" s="25" t="s">
        <v>4085</v>
      </c>
      <c r="H519" s="25" t="s">
        <v>4086</v>
      </c>
      <c r="I519" s="25" t="s">
        <v>4087</v>
      </c>
      <c r="J519" s="25" t="s">
        <v>207</v>
      </c>
      <c r="K519" s="25" t="s">
        <v>4088</v>
      </c>
      <c r="L519" s="19" t="s">
        <v>4089</v>
      </c>
      <c r="M519" s="25" t="s">
        <v>4090</v>
      </c>
      <c r="N519" s="51" t="s">
        <v>3910</v>
      </c>
      <c r="O519" s="25" t="s">
        <v>4269</v>
      </c>
      <c r="P519" s="17"/>
    </row>
    <row r="520" spans="1:16" ht="24.75" customHeight="1" x14ac:dyDescent="0.3">
      <c r="A520" s="67">
        <v>519</v>
      </c>
      <c r="B520" s="25" t="s">
        <v>14</v>
      </c>
      <c r="C520" s="25" t="s">
        <v>4154</v>
      </c>
      <c r="D520" s="25" t="s">
        <v>77</v>
      </c>
      <c r="E520" s="25" t="s">
        <v>127</v>
      </c>
      <c r="F520" s="29" t="s">
        <v>4155</v>
      </c>
      <c r="G520" s="25" t="s">
        <v>4156</v>
      </c>
      <c r="H520" s="25" t="s">
        <v>4157</v>
      </c>
      <c r="I520" s="25" t="s">
        <v>4158</v>
      </c>
      <c r="J520" s="25" t="s">
        <v>4159</v>
      </c>
      <c r="K520" s="25" t="s">
        <v>4160</v>
      </c>
      <c r="L520" s="19" t="s">
        <v>4161</v>
      </c>
      <c r="M520" s="25" t="s">
        <v>4162</v>
      </c>
      <c r="N520" s="52" t="s">
        <v>3910</v>
      </c>
      <c r="O520" s="15" t="s">
        <v>4269</v>
      </c>
      <c r="P520" s="17"/>
    </row>
    <row r="521" spans="1:16" ht="24.75" customHeight="1" x14ac:dyDescent="0.3">
      <c r="A521" s="67">
        <v>520</v>
      </c>
      <c r="B521" s="25" t="s">
        <v>89</v>
      </c>
      <c r="C521" s="25" t="s">
        <v>4110</v>
      </c>
      <c r="D521" s="25" t="s">
        <v>77</v>
      </c>
      <c r="E521" s="25" t="s">
        <v>127</v>
      </c>
      <c r="F521" s="29" t="s">
        <v>4111</v>
      </c>
      <c r="G521" s="25" t="s">
        <v>4112</v>
      </c>
      <c r="H521" s="25" t="s">
        <v>207</v>
      </c>
      <c r="I521" s="25" t="s">
        <v>4113</v>
      </c>
      <c r="J521" s="25" t="s">
        <v>4114</v>
      </c>
      <c r="K521" s="25" t="s">
        <v>4115</v>
      </c>
      <c r="L521" s="19" t="s">
        <v>4116</v>
      </c>
      <c r="M521" s="25" t="s">
        <v>4117</v>
      </c>
      <c r="N521" s="51" t="s">
        <v>3910</v>
      </c>
      <c r="O521" s="25" t="s">
        <v>4269</v>
      </c>
      <c r="P521" s="17"/>
    </row>
    <row r="522" spans="1:16" ht="24.75" customHeight="1" x14ac:dyDescent="0.3">
      <c r="A522" s="67">
        <v>521</v>
      </c>
      <c r="B522" s="25" t="s">
        <v>23</v>
      </c>
      <c r="C522" s="25" t="s">
        <v>28</v>
      </c>
      <c r="D522" s="25" t="s">
        <v>77</v>
      </c>
      <c r="E522" s="25" t="s">
        <v>127</v>
      </c>
      <c r="F522" s="29" t="s">
        <v>4010</v>
      </c>
      <c r="G522" s="25" t="s">
        <v>4011</v>
      </c>
      <c r="H522" s="25" t="s">
        <v>4012</v>
      </c>
      <c r="I522" s="25" t="s">
        <v>4013</v>
      </c>
      <c r="J522" s="25" t="s">
        <v>4014</v>
      </c>
      <c r="K522" s="25" t="s">
        <v>4014</v>
      </c>
      <c r="L522" s="19" t="s">
        <v>201</v>
      </c>
      <c r="M522" s="25" t="s">
        <v>4015</v>
      </c>
      <c r="N522" s="52" t="s">
        <v>3910</v>
      </c>
      <c r="O522" s="25" t="s">
        <v>4269</v>
      </c>
      <c r="P522" s="17"/>
    </row>
    <row r="523" spans="1:16" ht="24.75" customHeight="1" x14ac:dyDescent="0.3">
      <c r="A523" s="67">
        <v>522</v>
      </c>
      <c r="B523" s="25" t="s">
        <v>16</v>
      </c>
      <c r="C523" s="25" t="s">
        <v>42</v>
      </c>
      <c r="D523" s="25" t="s">
        <v>77</v>
      </c>
      <c r="E523" s="25" t="s">
        <v>10</v>
      </c>
      <c r="F523" s="29" t="s">
        <v>3903</v>
      </c>
      <c r="G523" s="25" t="s">
        <v>3904</v>
      </c>
      <c r="H523" s="25" t="s">
        <v>207</v>
      </c>
      <c r="I523" s="25" t="s">
        <v>3905</v>
      </c>
      <c r="J523" s="25" t="s">
        <v>3906</v>
      </c>
      <c r="K523" s="25" t="s">
        <v>3907</v>
      </c>
      <c r="L523" s="19" t="s">
        <v>3908</v>
      </c>
      <c r="M523" s="25" t="s">
        <v>3909</v>
      </c>
      <c r="N523" s="51" t="s">
        <v>3910</v>
      </c>
      <c r="O523" s="15" t="s">
        <v>4269</v>
      </c>
      <c r="P523" s="17"/>
    </row>
    <row r="524" spans="1:16" ht="24.75" customHeight="1" x14ac:dyDescent="0.3">
      <c r="A524" s="67">
        <v>523</v>
      </c>
      <c r="B524" s="25" t="s">
        <v>16</v>
      </c>
      <c r="C524" s="25" t="s">
        <v>36</v>
      </c>
      <c r="D524" s="25" t="s">
        <v>77</v>
      </c>
      <c r="E524" s="25" t="s">
        <v>10</v>
      </c>
      <c r="F524" s="29" t="s">
        <v>3991</v>
      </c>
      <c r="G524" s="25" t="s">
        <v>3992</v>
      </c>
      <c r="H524" s="25" t="s">
        <v>207</v>
      </c>
      <c r="I524" s="25" t="s">
        <v>3993</v>
      </c>
      <c r="J524" s="25" t="s">
        <v>3994</v>
      </c>
      <c r="K524" s="25" t="s">
        <v>3995</v>
      </c>
      <c r="L524" s="25" t="s">
        <v>3996</v>
      </c>
      <c r="M524" s="25" t="s">
        <v>3997</v>
      </c>
      <c r="N524" s="52" t="s">
        <v>3910</v>
      </c>
      <c r="O524" s="25" t="s">
        <v>4269</v>
      </c>
      <c r="P524" s="17"/>
    </row>
    <row r="525" spans="1:16" ht="24.75" customHeight="1" x14ac:dyDescent="0.3">
      <c r="A525" s="67">
        <v>524</v>
      </c>
      <c r="B525" s="25" t="s">
        <v>23</v>
      </c>
      <c r="C525" s="25" t="s">
        <v>28</v>
      </c>
      <c r="D525" s="25" t="s">
        <v>77</v>
      </c>
      <c r="E525" s="25" t="s">
        <v>10</v>
      </c>
      <c r="F525" s="29" t="s">
        <v>4004</v>
      </c>
      <c r="G525" s="25" t="s">
        <v>4005</v>
      </c>
      <c r="H525" s="25" t="s">
        <v>207</v>
      </c>
      <c r="I525" s="25" t="s">
        <v>4006</v>
      </c>
      <c r="J525" s="25" t="s">
        <v>4007</v>
      </c>
      <c r="K525" s="25" t="s">
        <v>4008</v>
      </c>
      <c r="L525" s="19" t="s">
        <v>185</v>
      </c>
      <c r="M525" s="25" t="s">
        <v>4009</v>
      </c>
      <c r="N525" s="51" t="s">
        <v>3910</v>
      </c>
      <c r="O525" s="25" t="s">
        <v>4269</v>
      </c>
      <c r="P525" s="17"/>
    </row>
    <row r="526" spans="1:16" ht="24.75" customHeight="1" x14ac:dyDescent="0.3">
      <c r="A526" s="67">
        <v>525</v>
      </c>
      <c r="B526" s="25" t="s">
        <v>22</v>
      </c>
      <c r="C526" s="25" t="s">
        <v>100</v>
      </c>
      <c r="D526" s="25" t="s">
        <v>77</v>
      </c>
      <c r="E526" s="25" t="s">
        <v>10</v>
      </c>
      <c r="F526" s="29" t="s">
        <v>4067</v>
      </c>
      <c r="G526" s="25" t="s">
        <v>4068</v>
      </c>
      <c r="H526" s="25" t="s">
        <v>207</v>
      </c>
      <c r="I526" s="25" t="s">
        <v>207</v>
      </c>
      <c r="J526" s="25" t="s">
        <v>4069</v>
      </c>
      <c r="K526" s="25" t="s">
        <v>207</v>
      </c>
      <c r="L526" s="19" t="s">
        <v>4070</v>
      </c>
      <c r="M526" s="25" t="s">
        <v>4071</v>
      </c>
      <c r="N526" s="52" t="s">
        <v>3910</v>
      </c>
      <c r="O526" s="25" t="s">
        <v>4269</v>
      </c>
      <c r="P526" s="17"/>
    </row>
    <row r="527" spans="1:16" ht="24.75" customHeight="1" x14ac:dyDescent="0.3">
      <c r="A527" s="67">
        <v>526</v>
      </c>
      <c r="B527" s="25" t="s">
        <v>22</v>
      </c>
      <c r="C527" s="25" t="s">
        <v>60</v>
      </c>
      <c r="D527" s="25" t="s">
        <v>77</v>
      </c>
      <c r="E527" s="25" t="s">
        <v>10</v>
      </c>
      <c r="F527" s="29" t="s">
        <v>4072</v>
      </c>
      <c r="G527" s="25" t="s">
        <v>4073</v>
      </c>
      <c r="H527" s="25" t="s">
        <v>207</v>
      </c>
      <c r="I527" s="25" t="s">
        <v>4074</v>
      </c>
      <c r="J527" s="25" t="s">
        <v>4075</v>
      </c>
      <c r="K527" s="25" t="s">
        <v>4076</v>
      </c>
      <c r="L527" s="19" t="s">
        <v>4077</v>
      </c>
      <c r="M527" s="25" t="s">
        <v>4078</v>
      </c>
      <c r="N527" s="51" t="s">
        <v>3910</v>
      </c>
      <c r="O527" s="25" t="s">
        <v>4269</v>
      </c>
      <c r="P527" s="17"/>
    </row>
    <row r="528" spans="1:16" ht="24.75" customHeight="1" x14ac:dyDescent="0.3">
      <c r="A528" s="67">
        <v>527</v>
      </c>
      <c r="B528" s="25" t="s">
        <v>84</v>
      </c>
      <c r="C528" s="25" t="s">
        <v>45</v>
      </c>
      <c r="D528" s="25" t="s">
        <v>77</v>
      </c>
      <c r="E528" s="25" t="s">
        <v>128</v>
      </c>
      <c r="F528" s="29" t="s">
        <v>4097</v>
      </c>
      <c r="G528" s="25" t="s">
        <v>4098</v>
      </c>
      <c r="H528" s="25" t="s">
        <v>4099</v>
      </c>
      <c r="I528" s="25" t="s">
        <v>4100</v>
      </c>
      <c r="J528" s="25" t="s">
        <v>4101</v>
      </c>
      <c r="K528" s="25" t="s">
        <v>4102</v>
      </c>
      <c r="L528" s="19" t="s">
        <v>4103</v>
      </c>
      <c r="M528" s="25" t="s">
        <v>4104</v>
      </c>
      <c r="N528" s="52" t="s">
        <v>3910</v>
      </c>
      <c r="O528" s="25" t="s">
        <v>4269</v>
      </c>
      <c r="P528" s="17"/>
    </row>
    <row r="529" spans="1:16" ht="24.75" customHeight="1" x14ac:dyDescent="0.3">
      <c r="A529" s="67">
        <v>528</v>
      </c>
      <c r="B529" s="25" t="s">
        <v>22</v>
      </c>
      <c r="C529" s="25" t="s">
        <v>44</v>
      </c>
      <c r="D529" s="25" t="s">
        <v>77</v>
      </c>
      <c r="E529" s="25" t="s">
        <v>128</v>
      </c>
      <c r="F529" s="29" t="s">
        <v>56</v>
      </c>
      <c r="G529" s="25" t="s">
        <v>4057</v>
      </c>
      <c r="H529" s="25" t="s">
        <v>207</v>
      </c>
      <c r="I529" s="25" t="s">
        <v>207</v>
      </c>
      <c r="J529" s="25" t="s">
        <v>4058</v>
      </c>
      <c r="K529" s="25" t="s">
        <v>4059</v>
      </c>
      <c r="L529" s="19" t="s">
        <v>4060</v>
      </c>
      <c r="M529" s="25" t="s">
        <v>4061</v>
      </c>
      <c r="N529" s="51" t="s">
        <v>3910</v>
      </c>
      <c r="O529" s="25" t="s">
        <v>4269</v>
      </c>
      <c r="P529" s="17"/>
    </row>
    <row r="530" spans="1:16" ht="24.75" customHeight="1" x14ac:dyDescent="0.3">
      <c r="A530" s="67">
        <v>529</v>
      </c>
      <c r="B530" s="25" t="s">
        <v>84</v>
      </c>
      <c r="C530" s="25" t="s">
        <v>45</v>
      </c>
      <c r="D530" s="25" t="s">
        <v>77</v>
      </c>
      <c r="E530" s="25" t="s">
        <v>128</v>
      </c>
      <c r="F530" s="29" t="s">
        <v>56</v>
      </c>
      <c r="G530" s="25" t="s">
        <v>4057</v>
      </c>
      <c r="H530" s="25" t="s">
        <v>4105</v>
      </c>
      <c r="I530" s="25" t="s">
        <v>4106</v>
      </c>
      <c r="J530" s="25" t="s">
        <v>4107</v>
      </c>
      <c r="K530" s="25" t="s">
        <v>4108</v>
      </c>
      <c r="L530" s="19" t="s">
        <v>4109</v>
      </c>
      <c r="M530" s="25" t="s">
        <v>4104</v>
      </c>
      <c r="N530" s="52" t="s">
        <v>3910</v>
      </c>
      <c r="O530" s="25" t="s">
        <v>4269</v>
      </c>
      <c r="P530" s="17"/>
    </row>
    <row r="531" spans="1:16" ht="24.75" customHeight="1" x14ac:dyDescent="0.3">
      <c r="A531" s="67">
        <v>530</v>
      </c>
      <c r="B531" s="25" t="s">
        <v>22</v>
      </c>
      <c r="C531" s="25" t="s">
        <v>31</v>
      </c>
      <c r="D531" s="25" t="s">
        <v>77</v>
      </c>
      <c r="E531" s="25" t="s">
        <v>128</v>
      </c>
      <c r="F531" s="29" t="s">
        <v>4041</v>
      </c>
      <c r="G531" s="25" t="s">
        <v>4042</v>
      </c>
      <c r="H531" s="25" t="s">
        <v>4043</v>
      </c>
      <c r="I531" s="25" t="s">
        <v>4044</v>
      </c>
      <c r="J531" s="25" t="s">
        <v>4045</v>
      </c>
      <c r="K531" s="25" t="s">
        <v>4046</v>
      </c>
      <c r="L531" s="19" t="s">
        <v>4047</v>
      </c>
      <c r="M531" s="25" t="s">
        <v>4048</v>
      </c>
      <c r="N531" s="51" t="s">
        <v>3910</v>
      </c>
      <c r="O531" s="25" t="s">
        <v>4269</v>
      </c>
      <c r="P531" s="17"/>
    </row>
    <row r="532" spans="1:16" ht="24.75" customHeight="1" x14ac:dyDescent="0.3">
      <c r="A532" s="67">
        <v>531</v>
      </c>
      <c r="B532" s="25" t="s">
        <v>22</v>
      </c>
      <c r="C532" s="25" t="s">
        <v>57</v>
      </c>
      <c r="D532" s="25" t="s">
        <v>77</v>
      </c>
      <c r="E532" s="25" t="s">
        <v>128</v>
      </c>
      <c r="F532" s="29" t="s">
        <v>4062</v>
      </c>
      <c r="G532" s="25" t="s">
        <v>4063</v>
      </c>
      <c r="H532" s="25" t="s">
        <v>207</v>
      </c>
      <c r="I532" s="25" t="s">
        <v>207</v>
      </c>
      <c r="J532" s="25" t="s">
        <v>4064</v>
      </c>
      <c r="K532" s="25" t="s">
        <v>207</v>
      </c>
      <c r="L532" s="19" t="s">
        <v>4065</v>
      </c>
      <c r="M532" s="25" t="s">
        <v>4066</v>
      </c>
      <c r="N532" s="52" t="s">
        <v>3910</v>
      </c>
      <c r="O532" s="25" t="s">
        <v>4269</v>
      </c>
      <c r="P532" s="17"/>
    </row>
    <row r="533" spans="1:16" ht="24.75" customHeight="1" x14ac:dyDescent="0.3">
      <c r="A533" s="67">
        <v>532</v>
      </c>
      <c r="B533" s="25" t="s">
        <v>22</v>
      </c>
      <c r="C533" s="25" t="s">
        <v>43</v>
      </c>
      <c r="D533" s="25" t="s">
        <v>77</v>
      </c>
      <c r="E533" s="25" t="s">
        <v>128</v>
      </c>
      <c r="F533" s="29" t="s">
        <v>55</v>
      </c>
      <c r="G533" s="25" t="s">
        <v>4035</v>
      </c>
      <c r="H533" s="25" t="s">
        <v>4036</v>
      </c>
      <c r="I533" s="25" t="s">
        <v>4037</v>
      </c>
      <c r="J533" s="25" t="s">
        <v>104</v>
      </c>
      <c r="K533" s="25" t="s">
        <v>4038</v>
      </c>
      <c r="L533" s="19" t="s">
        <v>4039</v>
      </c>
      <c r="M533" s="25" t="s">
        <v>4040</v>
      </c>
      <c r="N533" s="51" t="s">
        <v>3910</v>
      </c>
      <c r="O533" s="25" t="s">
        <v>4269</v>
      </c>
      <c r="P533" s="17"/>
    </row>
    <row r="534" spans="1:16" ht="24.75" customHeight="1" x14ac:dyDescent="0.3">
      <c r="A534" s="67">
        <v>533</v>
      </c>
      <c r="B534" s="25" t="s">
        <v>20</v>
      </c>
      <c r="C534" s="25" t="s">
        <v>53</v>
      </c>
      <c r="D534" s="25" t="s">
        <v>77</v>
      </c>
      <c r="E534" s="25" t="s">
        <v>127</v>
      </c>
      <c r="F534" s="29" t="s">
        <v>4241</v>
      </c>
      <c r="G534" s="25" t="s">
        <v>4242</v>
      </c>
      <c r="H534" s="25" t="s">
        <v>4243</v>
      </c>
      <c r="I534" s="25" t="s">
        <v>4244</v>
      </c>
      <c r="J534" s="25" t="s">
        <v>4245</v>
      </c>
      <c r="K534" s="25" t="s">
        <v>4246</v>
      </c>
      <c r="L534" s="19" t="s">
        <v>4247</v>
      </c>
      <c r="M534" s="25" t="s">
        <v>4248</v>
      </c>
      <c r="N534" s="25" t="s">
        <v>4270</v>
      </c>
      <c r="O534" s="25" t="s">
        <v>4269</v>
      </c>
      <c r="P534" s="17"/>
    </row>
    <row r="535" spans="1:16" ht="24.75" customHeight="1" x14ac:dyDescent="0.3">
      <c r="A535" s="67">
        <v>534</v>
      </c>
      <c r="B535" s="25" t="s">
        <v>143</v>
      </c>
      <c r="C535" s="25" t="s">
        <v>334</v>
      </c>
      <c r="D535" s="25" t="s">
        <v>77</v>
      </c>
      <c r="E535" s="25" t="s">
        <v>127</v>
      </c>
      <c r="F535" s="29" t="s">
        <v>353</v>
      </c>
      <c r="G535" s="37" t="s">
        <v>354</v>
      </c>
      <c r="H535" s="37" t="s">
        <v>207</v>
      </c>
      <c r="I535" s="37" t="s">
        <v>207</v>
      </c>
      <c r="J535" s="37" t="s">
        <v>355</v>
      </c>
      <c r="K535" s="37" t="s">
        <v>356</v>
      </c>
      <c r="L535" s="19" t="s">
        <v>207</v>
      </c>
      <c r="M535" s="37" t="s">
        <v>207</v>
      </c>
      <c r="N535" s="54" t="s">
        <v>4270</v>
      </c>
      <c r="O535" s="25" t="s">
        <v>4269</v>
      </c>
      <c r="P535" s="17"/>
    </row>
    <row r="536" spans="1:16" ht="24.75" customHeight="1" x14ac:dyDescent="0.3">
      <c r="A536" s="67">
        <v>535</v>
      </c>
      <c r="B536" s="25" t="s">
        <v>16</v>
      </c>
      <c r="C536" s="25" t="s">
        <v>34</v>
      </c>
      <c r="D536" s="25" t="s">
        <v>77</v>
      </c>
      <c r="E536" s="25" t="s">
        <v>10</v>
      </c>
      <c r="F536" s="29" t="s">
        <v>3917</v>
      </c>
      <c r="G536" s="25" t="s">
        <v>3918</v>
      </c>
      <c r="H536" s="25" t="s">
        <v>3919</v>
      </c>
      <c r="I536" s="25" t="s">
        <v>3920</v>
      </c>
      <c r="J536" s="25" t="s">
        <v>3921</v>
      </c>
      <c r="K536" s="25" t="s">
        <v>192</v>
      </c>
      <c r="L536" s="19" t="s">
        <v>3922</v>
      </c>
      <c r="M536" s="25" t="s">
        <v>3923</v>
      </c>
      <c r="N536" s="25" t="s">
        <v>4270</v>
      </c>
      <c r="O536" s="25" t="s">
        <v>4269</v>
      </c>
      <c r="P536" s="17"/>
    </row>
    <row r="537" spans="1:16" ht="24.75" customHeight="1" x14ac:dyDescent="0.3">
      <c r="A537" s="67">
        <v>536</v>
      </c>
      <c r="B537" s="25" t="s">
        <v>18</v>
      </c>
      <c r="C537" s="25" t="s">
        <v>4261</v>
      </c>
      <c r="D537" s="25" t="s">
        <v>77</v>
      </c>
      <c r="E537" s="25" t="s">
        <v>8</v>
      </c>
      <c r="F537" s="29" t="s">
        <v>184</v>
      </c>
      <c r="G537" s="25" t="s">
        <v>252</v>
      </c>
      <c r="H537" s="25" t="s">
        <v>149</v>
      </c>
      <c r="I537" s="25" t="s">
        <v>4262</v>
      </c>
      <c r="J537" s="25" t="s">
        <v>180</v>
      </c>
      <c r="K537" s="25" t="s">
        <v>179</v>
      </c>
      <c r="L537" s="19" t="s">
        <v>4263</v>
      </c>
      <c r="M537" s="25" t="s">
        <v>4264</v>
      </c>
      <c r="N537" s="25" t="s">
        <v>4270</v>
      </c>
      <c r="O537" s="25" t="s">
        <v>4269</v>
      </c>
      <c r="P537" s="17"/>
    </row>
    <row r="538" spans="1:16" ht="24.75" customHeight="1" x14ac:dyDescent="0.3">
      <c r="A538" s="67">
        <v>537</v>
      </c>
      <c r="B538" s="25" t="s">
        <v>18</v>
      </c>
      <c r="C538" s="25" t="s">
        <v>147</v>
      </c>
      <c r="D538" s="25" t="s">
        <v>77</v>
      </c>
      <c r="E538" s="25" t="s">
        <v>8</v>
      </c>
      <c r="F538" s="29" t="s">
        <v>184</v>
      </c>
      <c r="G538" s="25" t="s">
        <v>148</v>
      </c>
      <c r="H538" s="25" t="s">
        <v>4265</v>
      </c>
      <c r="I538" s="25" t="s">
        <v>4266</v>
      </c>
      <c r="J538" s="25" t="s">
        <v>150</v>
      </c>
      <c r="K538" s="25" t="s">
        <v>4267</v>
      </c>
      <c r="L538" s="19" t="s">
        <v>82</v>
      </c>
      <c r="M538" s="25" t="s">
        <v>4268</v>
      </c>
      <c r="N538" s="25" t="s">
        <v>4270</v>
      </c>
      <c r="O538" s="25" t="s">
        <v>4269</v>
      </c>
      <c r="P538" s="17"/>
    </row>
    <row r="539" spans="1:16" ht="24.75" customHeight="1" x14ac:dyDescent="0.3">
      <c r="A539" s="67">
        <v>538</v>
      </c>
      <c r="B539" s="25" t="s">
        <v>12</v>
      </c>
      <c r="C539" s="25" t="s">
        <v>4172</v>
      </c>
      <c r="D539" s="25" t="s">
        <v>77</v>
      </c>
      <c r="E539" s="25" t="s">
        <v>9</v>
      </c>
      <c r="F539" s="29" t="s">
        <v>4173</v>
      </c>
      <c r="G539" s="25" t="s">
        <v>4174</v>
      </c>
      <c r="H539" s="25" t="s">
        <v>207</v>
      </c>
      <c r="I539" s="25" t="s">
        <v>4175</v>
      </c>
      <c r="J539" s="25" t="s">
        <v>4176</v>
      </c>
      <c r="K539" s="25" t="s">
        <v>4176</v>
      </c>
      <c r="L539" s="19" t="s">
        <v>82</v>
      </c>
      <c r="M539" s="25" t="s">
        <v>4177</v>
      </c>
      <c r="N539" s="25" t="s">
        <v>4270</v>
      </c>
      <c r="O539" s="25" t="s">
        <v>4269</v>
      </c>
      <c r="P539" s="17"/>
    </row>
    <row r="540" spans="1:16" ht="24.75" customHeight="1" x14ac:dyDescent="0.3">
      <c r="A540" s="67">
        <v>539</v>
      </c>
      <c r="B540" s="25" t="s">
        <v>20</v>
      </c>
      <c r="C540" s="25" t="s">
        <v>4210</v>
      </c>
      <c r="D540" s="25" t="s">
        <v>77</v>
      </c>
      <c r="E540" s="25" t="s">
        <v>127</v>
      </c>
      <c r="F540" s="29" t="s">
        <v>4211</v>
      </c>
      <c r="G540" s="25" t="s">
        <v>4212</v>
      </c>
      <c r="H540" s="25" t="s">
        <v>4213</v>
      </c>
      <c r="I540" s="25" t="s">
        <v>4214</v>
      </c>
      <c r="J540" s="25" t="s">
        <v>4215</v>
      </c>
      <c r="K540" s="25" t="s">
        <v>4216</v>
      </c>
      <c r="L540" s="19" t="s">
        <v>4217</v>
      </c>
      <c r="M540" s="25" t="s">
        <v>4218</v>
      </c>
      <c r="N540" s="25" t="s">
        <v>4270</v>
      </c>
      <c r="O540" s="25" t="s">
        <v>4269</v>
      </c>
      <c r="P540" s="17"/>
    </row>
    <row r="541" spans="1:16" ht="24.75" customHeight="1" x14ac:dyDescent="0.3">
      <c r="A541" s="67">
        <v>540</v>
      </c>
      <c r="B541" s="25" t="s">
        <v>20</v>
      </c>
      <c r="C541" s="25" t="s">
        <v>4210</v>
      </c>
      <c r="D541" s="25" t="s">
        <v>77</v>
      </c>
      <c r="E541" s="25" t="s">
        <v>127</v>
      </c>
      <c r="F541" s="29" t="s">
        <v>4219</v>
      </c>
      <c r="G541" s="25" t="s">
        <v>4220</v>
      </c>
      <c r="H541" s="25" t="s">
        <v>4221</v>
      </c>
      <c r="I541" s="25" t="s">
        <v>4222</v>
      </c>
      <c r="J541" s="25" t="s">
        <v>4223</v>
      </c>
      <c r="K541" s="25" t="s">
        <v>4224</v>
      </c>
      <c r="L541" s="19" t="s">
        <v>4217</v>
      </c>
      <c r="M541" s="25" t="s">
        <v>4218</v>
      </c>
      <c r="N541" s="25" t="s">
        <v>4270</v>
      </c>
      <c r="O541" s="25" t="s">
        <v>4269</v>
      </c>
      <c r="P541" s="17"/>
    </row>
    <row r="542" spans="1:16" ht="24.75" customHeight="1" x14ac:dyDescent="0.3">
      <c r="A542" s="67">
        <v>541</v>
      </c>
      <c r="B542" s="25" t="s">
        <v>20</v>
      </c>
      <c r="C542" s="25" t="s">
        <v>4210</v>
      </c>
      <c r="D542" s="25" t="s">
        <v>77</v>
      </c>
      <c r="E542" s="25" t="s">
        <v>127</v>
      </c>
      <c r="F542" s="29" t="s">
        <v>4225</v>
      </c>
      <c r="G542" s="25" t="s">
        <v>4226</v>
      </c>
      <c r="H542" s="25" t="s">
        <v>4227</v>
      </c>
      <c r="I542" s="25" t="s">
        <v>4228</v>
      </c>
      <c r="J542" s="25" t="s">
        <v>4229</v>
      </c>
      <c r="K542" s="25" t="s">
        <v>4230</v>
      </c>
      <c r="L542" s="19" t="s">
        <v>4217</v>
      </c>
      <c r="M542" s="25" t="s">
        <v>4218</v>
      </c>
      <c r="N542" s="25" t="s">
        <v>4270</v>
      </c>
      <c r="O542" s="25" t="s">
        <v>4269</v>
      </c>
      <c r="P542" s="17"/>
    </row>
    <row r="543" spans="1:16" ht="24.75" customHeight="1" x14ac:dyDescent="0.3">
      <c r="A543" s="67">
        <v>542</v>
      </c>
      <c r="B543" s="25" t="s">
        <v>20</v>
      </c>
      <c r="C543" s="25" t="s">
        <v>4210</v>
      </c>
      <c r="D543" s="25" t="s">
        <v>77</v>
      </c>
      <c r="E543" s="25" t="s">
        <v>127</v>
      </c>
      <c r="F543" s="29" t="s">
        <v>4231</v>
      </c>
      <c r="G543" s="25" t="s">
        <v>4232</v>
      </c>
      <c r="H543" s="25" t="s">
        <v>4233</v>
      </c>
      <c r="I543" s="25" t="s">
        <v>4222</v>
      </c>
      <c r="J543" s="25" t="s">
        <v>4234</v>
      </c>
      <c r="K543" s="25" t="s">
        <v>4235</v>
      </c>
      <c r="L543" s="19" t="s">
        <v>4217</v>
      </c>
      <c r="M543" s="25" t="s">
        <v>4218</v>
      </c>
      <c r="N543" s="25" t="s">
        <v>4270</v>
      </c>
      <c r="O543" s="25" t="s">
        <v>4269</v>
      </c>
      <c r="P543" s="17"/>
    </row>
    <row r="544" spans="1:16" ht="24.75" customHeight="1" x14ac:dyDescent="0.3">
      <c r="A544" s="67">
        <v>543</v>
      </c>
      <c r="B544" s="25" t="s">
        <v>20</v>
      </c>
      <c r="C544" s="25" t="s">
        <v>4210</v>
      </c>
      <c r="D544" s="25" t="s">
        <v>77</v>
      </c>
      <c r="E544" s="25" t="s">
        <v>127</v>
      </c>
      <c r="F544" s="29" t="s">
        <v>4236</v>
      </c>
      <c r="G544" s="25" t="s">
        <v>4237</v>
      </c>
      <c r="H544" s="25" t="s">
        <v>4238</v>
      </c>
      <c r="I544" s="25" t="s">
        <v>4239</v>
      </c>
      <c r="J544" s="25" t="s">
        <v>4240</v>
      </c>
      <c r="K544" s="25" t="s">
        <v>49</v>
      </c>
      <c r="L544" s="19" t="s">
        <v>4217</v>
      </c>
      <c r="M544" s="25" t="s">
        <v>4218</v>
      </c>
      <c r="N544" s="25" t="s">
        <v>4270</v>
      </c>
      <c r="O544" s="25" t="s">
        <v>4269</v>
      </c>
      <c r="P544" s="17"/>
    </row>
    <row r="545" spans="1:16" ht="24.75" customHeight="1" x14ac:dyDescent="0.3">
      <c r="A545" s="67">
        <v>544</v>
      </c>
      <c r="B545" s="25" t="s">
        <v>16</v>
      </c>
      <c r="C545" s="25" t="s">
        <v>63</v>
      </c>
      <c r="D545" s="25" t="s">
        <v>77</v>
      </c>
      <c r="E545" s="25" t="s">
        <v>127</v>
      </c>
      <c r="F545" s="29" t="s">
        <v>3972</v>
      </c>
      <c r="G545" s="25" t="s">
        <v>3973</v>
      </c>
      <c r="H545" s="25" t="s">
        <v>207</v>
      </c>
      <c r="I545" s="25" t="s">
        <v>3974</v>
      </c>
      <c r="J545" s="25" t="s">
        <v>3975</v>
      </c>
      <c r="K545" s="25" t="s">
        <v>3976</v>
      </c>
      <c r="L545" s="19" t="s">
        <v>3911</v>
      </c>
      <c r="M545" s="25" t="s">
        <v>3977</v>
      </c>
      <c r="N545" s="15" t="s">
        <v>4270</v>
      </c>
      <c r="O545" s="25" t="s">
        <v>4269</v>
      </c>
      <c r="P545" s="17"/>
    </row>
    <row r="546" spans="1:16" ht="24.75" customHeight="1" x14ac:dyDescent="0.3">
      <c r="A546" s="67">
        <v>545</v>
      </c>
      <c r="B546" s="25" t="s">
        <v>16</v>
      </c>
      <c r="C546" s="25" t="s">
        <v>38</v>
      </c>
      <c r="D546" s="25" t="s">
        <v>77</v>
      </c>
      <c r="E546" s="25" t="s">
        <v>127</v>
      </c>
      <c r="F546" s="29" t="s">
        <v>3929</v>
      </c>
      <c r="G546" s="25" t="s">
        <v>3930</v>
      </c>
      <c r="H546" s="25" t="s">
        <v>207</v>
      </c>
      <c r="I546" s="25" t="s">
        <v>3931</v>
      </c>
      <c r="J546" s="25" t="s">
        <v>3932</v>
      </c>
      <c r="K546" s="25" t="s">
        <v>192</v>
      </c>
      <c r="L546" s="19" t="s">
        <v>3933</v>
      </c>
      <c r="M546" s="25" t="s">
        <v>3934</v>
      </c>
      <c r="N546" s="25" t="s">
        <v>4270</v>
      </c>
      <c r="O546" s="25" t="s">
        <v>4269</v>
      </c>
      <c r="P546" s="17"/>
    </row>
    <row r="547" spans="1:16" ht="24.75" customHeight="1" x14ac:dyDescent="0.3">
      <c r="A547" s="67">
        <v>546</v>
      </c>
      <c r="B547" s="25" t="s">
        <v>16</v>
      </c>
      <c r="C547" s="25" t="s">
        <v>40</v>
      </c>
      <c r="D547" s="25" t="s">
        <v>77</v>
      </c>
      <c r="E547" s="25" t="s">
        <v>127</v>
      </c>
      <c r="F547" s="29" t="s">
        <v>3929</v>
      </c>
      <c r="G547" s="25" t="s">
        <v>3941</v>
      </c>
      <c r="H547" s="25" t="s">
        <v>207</v>
      </c>
      <c r="I547" s="25" t="s">
        <v>3931</v>
      </c>
      <c r="J547" s="25" t="s">
        <v>3932</v>
      </c>
      <c r="K547" s="25" t="s">
        <v>192</v>
      </c>
      <c r="L547" s="19" t="s">
        <v>3942</v>
      </c>
      <c r="M547" s="25" t="s">
        <v>83</v>
      </c>
      <c r="N547" s="25" t="s">
        <v>4270</v>
      </c>
      <c r="O547" s="25" t="s">
        <v>4269</v>
      </c>
      <c r="P547" s="17"/>
    </row>
    <row r="548" spans="1:16" ht="24.75" customHeight="1" x14ac:dyDescent="0.3">
      <c r="A548" s="67">
        <v>547</v>
      </c>
      <c r="B548" s="25" t="s">
        <v>16</v>
      </c>
      <c r="C548" s="25" t="s">
        <v>39</v>
      </c>
      <c r="D548" s="25" t="s">
        <v>77</v>
      </c>
      <c r="E548" s="25" t="s">
        <v>127</v>
      </c>
      <c r="F548" s="29" t="s">
        <v>3935</v>
      </c>
      <c r="G548" s="25" t="s">
        <v>3936</v>
      </c>
      <c r="H548" s="25" t="s">
        <v>207</v>
      </c>
      <c r="I548" s="25" t="s">
        <v>3937</v>
      </c>
      <c r="J548" s="25" t="s">
        <v>3938</v>
      </c>
      <c r="K548" s="25" t="s">
        <v>196</v>
      </c>
      <c r="L548" s="19" t="s">
        <v>3939</v>
      </c>
      <c r="M548" s="25" t="s">
        <v>3940</v>
      </c>
      <c r="N548" s="15" t="s">
        <v>4270</v>
      </c>
      <c r="O548" s="25" t="s">
        <v>4269</v>
      </c>
      <c r="P548" s="17"/>
    </row>
    <row r="549" spans="1:16" ht="24.75" customHeight="1" x14ac:dyDescent="0.3">
      <c r="A549" s="67">
        <v>548</v>
      </c>
      <c r="B549" s="25" t="s">
        <v>16</v>
      </c>
      <c r="C549" s="25" t="s">
        <v>62</v>
      </c>
      <c r="D549" s="25" t="s">
        <v>77</v>
      </c>
      <c r="E549" s="25" t="s">
        <v>127</v>
      </c>
      <c r="F549" s="29" t="s">
        <v>3935</v>
      </c>
      <c r="G549" s="25" t="s">
        <v>3943</v>
      </c>
      <c r="H549" s="25" t="s">
        <v>207</v>
      </c>
      <c r="I549" s="25" t="s">
        <v>3944</v>
      </c>
      <c r="J549" s="25" t="s">
        <v>3945</v>
      </c>
      <c r="K549" s="25" t="s">
        <v>3946</v>
      </c>
      <c r="L549" s="25" t="s">
        <v>3947</v>
      </c>
      <c r="M549" s="25" t="s">
        <v>3948</v>
      </c>
      <c r="N549" s="25" t="s">
        <v>4270</v>
      </c>
      <c r="O549" s="25" t="s">
        <v>4269</v>
      </c>
      <c r="P549" s="17"/>
    </row>
    <row r="550" spans="1:16" ht="24.75" customHeight="1" x14ac:dyDescent="0.3">
      <c r="A550" s="67">
        <v>549</v>
      </c>
      <c r="B550" s="25" t="s">
        <v>16</v>
      </c>
      <c r="C550" s="25" t="s">
        <v>162</v>
      </c>
      <c r="D550" s="25" t="s">
        <v>77</v>
      </c>
      <c r="E550" s="25" t="s">
        <v>127</v>
      </c>
      <c r="F550" s="29" t="s">
        <v>3949</v>
      </c>
      <c r="G550" s="25" t="s">
        <v>3950</v>
      </c>
      <c r="H550" s="25" t="s">
        <v>207</v>
      </c>
      <c r="I550" s="25" t="s">
        <v>3951</v>
      </c>
      <c r="J550" s="25" t="s">
        <v>3952</v>
      </c>
      <c r="K550" s="25" t="s">
        <v>3953</v>
      </c>
      <c r="L550" s="19" t="s">
        <v>3954</v>
      </c>
      <c r="M550" s="25" t="s">
        <v>3955</v>
      </c>
      <c r="N550" s="25" t="s">
        <v>4270</v>
      </c>
      <c r="O550" s="25" t="s">
        <v>4269</v>
      </c>
      <c r="P550" s="17"/>
    </row>
    <row r="551" spans="1:16" ht="24.75" customHeight="1" x14ac:dyDescent="0.3">
      <c r="A551" s="67">
        <v>550</v>
      </c>
      <c r="B551" s="25" t="s">
        <v>16</v>
      </c>
      <c r="C551" s="25" t="s">
        <v>63</v>
      </c>
      <c r="D551" s="25" t="s">
        <v>77</v>
      </c>
      <c r="E551" s="25" t="s">
        <v>127</v>
      </c>
      <c r="F551" s="29" t="s">
        <v>3998</v>
      </c>
      <c r="G551" s="25" t="s">
        <v>3999</v>
      </c>
      <c r="H551" s="25" t="s">
        <v>207</v>
      </c>
      <c r="I551" s="25" t="s">
        <v>4000</v>
      </c>
      <c r="J551" s="25" t="s">
        <v>4001</v>
      </c>
      <c r="K551" s="25" t="s">
        <v>4002</v>
      </c>
      <c r="L551" s="19" t="s">
        <v>3911</v>
      </c>
      <c r="M551" s="25" t="s">
        <v>4003</v>
      </c>
      <c r="N551" s="25" t="s">
        <v>4270</v>
      </c>
      <c r="O551" s="25" t="s">
        <v>4269</v>
      </c>
      <c r="P551" s="17"/>
    </row>
    <row r="552" spans="1:16" ht="24.75" customHeight="1" x14ac:dyDescent="0.3">
      <c r="A552" s="67">
        <v>551</v>
      </c>
      <c r="B552" s="25" t="s">
        <v>16</v>
      </c>
      <c r="C552" s="25" t="s">
        <v>162</v>
      </c>
      <c r="D552" s="25" t="s">
        <v>78</v>
      </c>
      <c r="E552" s="25" t="s">
        <v>105</v>
      </c>
      <c r="F552" s="29" t="s">
        <v>3968</v>
      </c>
      <c r="G552" s="25" t="s">
        <v>3969</v>
      </c>
      <c r="H552" s="25" t="s">
        <v>207</v>
      </c>
      <c r="I552" s="25" t="s">
        <v>207</v>
      </c>
      <c r="J552" s="25" t="s">
        <v>3970</v>
      </c>
      <c r="K552" s="25" t="s">
        <v>207</v>
      </c>
      <c r="L552" s="19" t="s">
        <v>3971</v>
      </c>
      <c r="M552" s="25" t="s">
        <v>79</v>
      </c>
      <c r="N552" s="25" t="s">
        <v>4270</v>
      </c>
      <c r="O552" s="25" t="s">
        <v>4269</v>
      </c>
      <c r="P552" s="17"/>
    </row>
    <row r="553" spans="1:16" ht="24.75" customHeight="1" x14ac:dyDescent="0.3">
      <c r="A553" s="67">
        <v>552</v>
      </c>
      <c r="B553" s="25" t="s">
        <v>90</v>
      </c>
      <c r="C553" s="25" t="s">
        <v>4149</v>
      </c>
      <c r="D553" s="25" t="s">
        <v>78</v>
      </c>
      <c r="E553" s="25" t="s">
        <v>105</v>
      </c>
      <c r="F553" s="29" t="s">
        <v>4150</v>
      </c>
      <c r="G553" s="25" t="s">
        <v>4151</v>
      </c>
      <c r="H553" s="25" t="s">
        <v>207</v>
      </c>
      <c r="I553" s="25" t="s">
        <v>207</v>
      </c>
      <c r="J553" s="25" t="s">
        <v>4152</v>
      </c>
      <c r="K553" s="25" t="s">
        <v>207</v>
      </c>
      <c r="L553" s="19" t="s">
        <v>82</v>
      </c>
      <c r="M553" s="25" t="s">
        <v>4153</v>
      </c>
      <c r="N553" s="25" t="s">
        <v>4270</v>
      </c>
      <c r="O553" s="25" t="s">
        <v>4269</v>
      </c>
      <c r="P553" s="17"/>
    </row>
    <row r="554" spans="1:16" ht="24.75" customHeight="1" x14ac:dyDescent="0.3">
      <c r="A554" s="67">
        <v>553</v>
      </c>
      <c r="B554" s="25" t="s">
        <v>16</v>
      </c>
      <c r="C554" s="25" t="s">
        <v>178</v>
      </c>
      <c r="D554" s="25" t="s">
        <v>77</v>
      </c>
      <c r="E554" s="25" t="s">
        <v>10</v>
      </c>
      <c r="F554" s="29" t="s">
        <v>3917</v>
      </c>
      <c r="G554" s="25" t="s">
        <v>3924</v>
      </c>
      <c r="H554" s="25" t="s">
        <v>3919</v>
      </c>
      <c r="I554" s="25" t="s">
        <v>3925</v>
      </c>
      <c r="J554" s="25" t="s">
        <v>3926</v>
      </c>
      <c r="K554" s="25" t="s">
        <v>192</v>
      </c>
      <c r="L554" s="19" t="s">
        <v>3927</v>
      </c>
      <c r="M554" s="25" t="s">
        <v>3928</v>
      </c>
      <c r="N554" s="25" t="s">
        <v>4270</v>
      </c>
      <c r="O554" s="25" t="s">
        <v>4269</v>
      </c>
      <c r="P554" s="17"/>
    </row>
    <row r="555" spans="1:16" ht="24.75" customHeight="1" x14ac:dyDescent="0.3">
      <c r="A555" s="67">
        <v>554</v>
      </c>
      <c r="B555" s="25" t="s">
        <v>16</v>
      </c>
      <c r="C555" s="25" t="s">
        <v>63</v>
      </c>
      <c r="D555" s="25" t="s">
        <v>77</v>
      </c>
      <c r="E555" s="25" t="s">
        <v>10</v>
      </c>
      <c r="F555" s="29" t="s">
        <v>3912</v>
      </c>
      <c r="G555" s="25" t="s">
        <v>3913</v>
      </c>
      <c r="H555" s="25" t="s">
        <v>207</v>
      </c>
      <c r="I555" s="25" t="s">
        <v>3914</v>
      </c>
      <c r="J555" s="25" t="s">
        <v>3915</v>
      </c>
      <c r="K555" s="25" t="s">
        <v>192</v>
      </c>
      <c r="L555" s="19" t="s">
        <v>3911</v>
      </c>
      <c r="M555" s="25" t="s">
        <v>3916</v>
      </c>
      <c r="N555" s="25" t="s">
        <v>4270</v>
      </c>
      <c r="O555" s="25" t="s">
        <v>4269</v>
      </c>
      <c r="P555" s="17"/>
    </row>
    <row r="556" spans="1:16" ht="24.75" customHeight="1" x14ac:dyDescent="0.3">
      <c r="A556" s="67">
        <v>555</v>
      </c>
      <c r="B556" s="25" t="s">
        <v>16</v>
      </c>
      <c r="C556" s="25" t="s">
        <v>96</v>
      </c>
      <c r="D556" s="25" t="s">
        <v>77</v>
      </c>
      <c r="E556" s="25" t="s">
        <v>10</v>
      </c>
      <c r="F556" s="29" t="s">
        <v>3898</v>
      </c>
      <c r="G556" s="25" t="s">
        <v>3899</v>
      </c>
      <c r="H556" s="25" t="s">
        <v>207</v>
      </c>
      <c r="I556" s="25" t="s">
        <v>3900</v>
      </c>
      <c r="J556" s="25" t="s">
        <v>3901</v>
      </c>
      <c r="K556" s="25" t="s">
        <v>192</v>
      </c>
      <c r="L556" s="19" t="s">
        <v>3902</v>
      </c>
      <c r="M556" s="25" t="s">
        <v>183</v>
      </c>
      <c r="N556" s="25" t="s">
        <v>4270</v>
      </c>
      <c r="O556" s="25" t="s">
        <v>4269</v>
      </c>
      <c r="P556" s="17"/>
    </row>
    <row r="557" spans="1:16" ht="24.75" customHeight="1" x14ac:dyDescent="0.3">
      <c r="A557" s="67">
        <v>556</v>
      </c>
      <c r="B557" s="25" t="s">
        <v>16</v>
      </c>
      <c r="C557" s="25" t="s">
        <v>162</v>
      </c>
      <c r="D557" s="25" t="s">
        <v>77</v>
      </c>
      <c r="E557" s="25" t="s">
        <v>128</v>
      </c>
      <c r="F557" s="29" t="s">
        <v>3891</v>
      </c>
      <c r="G557" s="25" t="s">
        <v>3892</v>
      </c>
      <c r="H557" s="25" t="s">
        <v>207</v>
      </c>
      <c r="I557" s="25" t="s">
        <v>3893</v>
      </c>
      <c r="J557" s="25" t="s">
        <v>3894</v>
      </c>
      <c r="K557" s="25" t="s">
        <v>3895</v>
      </c>
      <c r="L557" s="19" t="s">
        <v>3896</v>
      </c>
      <c r="M557" s="25" t="s">
        <v>3897</v>
      </c>
      <c r="N557" s="25" t="s">
        <v>4270</v>
      </c>
      <c r="O557" s="25" t="s">
        <v>4269</v>
      </c>
      <c r="P557" s="17"/>
    </row>
    <row r="558" spans="1:16" ht="24.75" customHeight="1" x14ac:dyDescent="0.3">
      <c r="A558" s="67">
        <v>557</v>
      </c>
      <c r="B558" s="25" t="s">
        <v>16</v>
      </c>
      <c r="C558" s="25" t="s">
        <v>98</v>
      </c>
      <c r="D558" s="25" t="s">
        <v>77</v>
      </c>
      <c r="E558" s="25" t="s">
        <v>128</v>
      </c>
      <c r="F558" s="29" t="s">
        <v>3885</v>
      </c>
      <c r="G558" s="25" t="s">
        <v>3886</v>
      </c>
      <c r="H558" s="25" t="s">
        <v>207</v>
      </c>
      <c r="I558" s="25" t="s">
        <v>3887</v>
      </c>
      <c r="J558" s="25" t="s">
        <v>207</v>
      </c>
      <c r="K558" s="25" t="s">
        <v>3888</v>
      </c>
      <c r="L558" s="19" t="s">
        <v>3889</v>
      </c>
      <c r="M558" s="25" t="s">
        <v>3890</v>
      </c>
      <c r="N558" s="25" t="s">
        <v>4270</v>
      </c>
      <c r="O558" s="25" t="s">
        <v>4269</v>
      </c>
      <c r="P558" s="17"/>
    </row>
    <row r="559" spans="1:16" ht="24.75" customHeight="1" x14ac:dyDescent="0.3">
      <c r="A559" s="67">
        <v>558</v>
      </c>
      <c r="B559" s="25" t="s">
        <v>143</v>
      </c>
      <c r="C559" s="25" t="s">
        <v>334</v>
      </c>
      <c r="D559" s="25" t="s">
        <v>77</v>
      </c>
      <c r="E559" s="25" t="s">
        <v>127</v>
      </c>
      <c r="F559" s="29" t="s">
        <v>357</v>
      </c>
      <c r="G559" s="37" t="s">
        <v>358</v>
      </c>
      <c r="H559" s="37" t="s">
        <v>207</v>
      </c>
      <c r="I559" s="37" t="s">
        <v>359</v>
      </c>
      <c r="J559" s="37" t="s">
        <v>360</v>
      </c>
      <c r="K559" s="37" t="s">
        <v>361</v>
      </c>
      <c r="L559" s="25" t="s">
        <v>362</v>
      </c>
      <c r="M559" s="37" t="s">
        <v>363</v>
      </c>
      <c r="N559" s="57" t="s">
        <v>4270</v>
      </c>
      <c r="O559" s="25" t="s">
        <v>4269</v>
      </c>
      <c r="P559" s="17"/>
    </row>
    <row r="560" spans="1:16" ht="24.75" customHeight="1" x14ac:dyDescent="0.3">
      <c r="A560" s="67">
        <v>559</v>
      </c>
      <c r="B560" s="37" t="s">
        <v>143</v>
      </c>
      <c r="C560" s="37" t="s">
        <v>334</v>
      </c>
      <c r="D560" s="37" t="s">
        <v>77</v>
      </c>
      <c r="E560" s="25" t="s">
        <v>127</v>
      </c>
      <c r="F560" s="29" t="s">
        <v>367</v>
      </c>
      <c r="G560" s="37" t="s">
        <v>368</v>
      </c>
      <c r="H560" s="37" t="s">
        <v>369</v>
      </c>
      <c r="I560" s="37" t="s">
        <v>370</v>
      </c>
      <c r="J560" s="37" t="s">
        <v>371</v>
      </c>
      <c r="K560" s="37" t="s">
        <v>372</v>
      </c>
      <c r="L560" s="19" t="s">
        <v>373</v>
      </c>
      <c r="M560" s="37" t="s">
        <v>341</v>
      </c>
      <c r="N560" s="57" t="s">
        <v>4270</v>
      </c>
      <c r="O560" s="25" t="s">
        <v>4269</v>
      </c>
      <c r="P560" s="17"/>
    </row>
    <row r="561" spans="1:16" ht="24.75" customHeight="1" x14ac:dyDescent="0.3">
      <c r="A561" s="67">
        <v>560</v>
      </c>
      <c r="B561" s="25" t="s">
        <v>143</v>
      </c>
      <c r="C561" s="25" t="s">
        <v>334</v>
      </c>
      <c r="D561" s="25" t="s">
        <v>77</v>
      </c>
      <c r="E561" s="25" t="s">
        <v>127</v>
      </c>
      <c r="F561" s="29" t="s">
        <v>374</v>
      </c>
      <c r="G561" s="25" t="s">
        <v>375</v>
      </c>
      <c r="H561" s="25" t="s">
        <v>207</v>
      </c>
      <c r="I561" s="25" t="s">
        <v>376</v>
      </c>
      <c r="J561" s="25" t="s">
        <v>377</v>
      </c>
      <c r="K561" s="25" t="s">
        <v>378</v>
      </c>
      <c r="L561" s="19" t="s">
        <v>207</v>
      </c>
      <c r="M561" s="25" t="s">
        <v>345</v>
      </c>
      <c r="N561" s="57" t="s">
        <v>4270</v>
      </c>
      <c r="O561" s="25" t="s">
        <v>4269</v>
      </c>
      <c r="P561" s="17"/>
    </row>
    <row r="562" spans="1:16" ht="24.75" customHeight="1" x14ac:dyDescent="0.3">
      <c r="A562" s="67">
        <v>561</v>
      </c>
      <c r="B562" s="25" t="s">
        <v>143</v>
      </c>
      <c r="C562" s="25" t="s">
        <v>334</v>
      </c>
      <c r="D562" s="25" t="s">
        <v>77</v>
      </c>
      <c r="E562" s="25" t="s">
        <v>127</v>
      </c>
      <c r="F562" s="29" t="s">
        <v>336</v>
      </c>
      <c r="G562" s="25" t="s">
        <v>337</v>
      </c>
      <c r="H562" s="25" t="s">
        <v>93</v>
      </c>
      <c r="I562" s="25" t="s">
        <v>338</v>
      </c>
      <c r="J562" s="25" t="s">
        <v>339</v>
      </c>
      <c r="K562" s="25" t="s">
        <v>340</v>
      </c>
      <c r="L562" s="19" t="s">
        <v>82</v>
      </c>
      <c r="M562" s="25" t="s">
        <v>341</v>
      </c>
      <c r="N562" s="57" t="s">
        <v>4270</v>
      </c>
      <c r="O562" s="25" t="s">
        <v>4269</v>
      </c>
      <c r="P562" s="17"/>
    </row>
    <row r="563" spans="1:16" ht="24.75" customHeight="1" x14ac:dyDescent="0.3">
      <c r="A563" s="67">
        <v>562</v>
      </c>
      <c r="B563" s="25" t="s">
        <v>143</v>
      </c>
      <c r="C563" s="25" t="s">
        <v>11</v>
      </c>
      <c r="D563" s="25" t="s">
        <v>77</v>
      </c>
      <c r="E563" s="25" t="s">
        <v>128</v>
      </c>
      <c r="F563" s="29" t="s">
        <v>3537</v>
      </c>
      <c r="G563" s="25" t="s">
        <v>3538</v>
      </c>
      <c r="H563" s="25" t="s">
        <v>207</v>
      </c>
      <c r="I563" s="25" t="s">
        <v>207</v>
      </c>
      <c r="J563" s="25" t="s">
        <v>3539</v>
      </c>
      <c r="K563" s="25" t="s">
        <v>207</v>
      </c>
      <c r="L563" s="19" t="s">
        <v>207</v>
      </c>
      <c r="M563" s="25" t="s">
        <v>11</v>
      </c>
      <c r="N563" s="57" t="s">
        <v>4270</v>
      </c>
      <c r="O563" s="25" t="s">
        <v>4269</v>
      </c>
      <c r="P563" s="17"/>
    </row>
    <row r="564" spans="1:16" ht="24.75" customHeight="1" x14ac:dyDescent="0.3">
      <c r="A564" s="67">
        <v>563</v>
      </c>
      <c r="B564" s="25" t="s">
        <v>143</v>
      </c>
      <c r="C564" s="25" t="s">
        <v>3530</v>
      </c>
      <c r="D564" s="25" t="s">
        <v>77</v>
      </c>
      <c r="E564" s="25" t="s">
        <v>128</v>
      </c>
      <c r="F564" s="29" t="s">
        <v>3531</v>
      </c>
      <c r="G564" s="25" t="s">
        <v>3532</v>
      </c>
      <c r="H564" s="25" t="s">
        <v>207</v>
      </c>
      <c r="I564" s="25" t="s">
        <v>207</v>
      </c>
      <c r="J564" s="25" t="s">
        <v>3533</v>
      </c>
      <c r="K564" s="25" t="s">
        <v>207</v>
      </c>
      <c r="L564" s="19" t="s">
        <v>207</v>
      </c>
      <c r="M564" s="25" t="s">
        <v>3534</v>
      </c>
      <c r="N564" s="57" t="s">
        <v>4270</v>
      </c>
      <c r="O564" s="25" t="s">
        <v>4269</v>
      </c>
      <c r="P564" s="17"/>
    </row>
    <row r="565" spans="1:16" ht="24.75" customHeight="1" x14ac:dyDescent="0.3">
      <c r="A565" s="67">
        <v>564</v>
      </c>
      <c r="B565" s="25" t="s">
        <v>143</v>
      </c>
      <c r="C565" s="25" t="s">
        <v>11</v>
      </c>
      <c r="D565" s="25" t="s">
        <v>77</v>
      </c>
      <c r="E565" s="25" t="s">
        <v>128</v>
      </c>
      <c r="F565" s="29" t="s">
        <v>3541</v>
      </c>
      <c r="G565" s="25" t="s">
        <v>3542</v>
      </c>
      <c r="H565" s="25" t="s">
        <v>3543</v>
      </c>
      <c r="I565" s="25" t="s">
        <v>3544</v>
      </c>
      <c r="J565" s="25" t="s">
        <v>3545</v>
      </c>
      <c r="K565" s="25" t="s">
        <v>3546</v>
      </c>
      <c r="L565" s="19" t="s">
        <v>3547</v>
      </c>
      <c r="M565" s="25" t="s">
        <v>3548</v>
      </c>
      <c r="N565" s="57" t="s">
        <v>4270</v>
      </c>
      <c r="O565" s="25" t="s">
        <v>4269</v>
      </c>
      <c r="P565" s="17"/>
    </row>
    <row r="566" spans="1:16" ht="24.75" customHeight="1" x14ac:dyDescent="0.3">
      <c r="A566" s="67">
        <v>565</v>
      </c>
      <c r="B566" s="25" t="s">
        <v>17</v>
      </c>
      <c r="C566" s="25" t="s">
        <v>131</v>
      </c>
      <c r="D566" s="25" t="s">
        <v>77</v>
      </c>
      <c r="E566" s="25" t="s">
        <v>8</v>
      </c>
      <c r="F566" s="29" t="s">
        <v>3875</v>
      </c>
      <c r="G566" s="25" t="s">
        <v>3876</v>
      </c>
      <c r="H566" s="25" t="s">
        <v>207</v>
      </c>
      <c r="I566" s="25" t="s">
        <v>3877</v>
      </c>
      <c r="J566" s="25" t="s">
        <v>3878</v>
      </c>
      <c r="K566" s="25" t="s">
        <v>95</v>
      </c>
      <c r="L566" s="19" t="s">
        <v>82</v>
      </c>
      <c r="M566" s="25" t="s">
        <v>3879</v>
      </c>
      <c r="N566" s="25" t="s">
        <v>4270</v>
      </c>
      <c r="O566" s="25" t="s">
        <v>4269</v>
      </c>
      <c r="P566" s="17"/>
    </row>
    <row r="567" spans="1:16" ht="24.75" customHeight="1" x14ac:dyDescent="0.3">
      <c r="A567" s="67">
        <v>566</v>
      </c>
      <c r="B567" s="25" t="s">
        <v>24</v>
      </c>
      <c r="C567" s="25" t="s">
        <v>132</v>
      </c>
      <c r="D567" s="25" t="s">
        <v>77</v>
      </c>
      <c r="E567" s="25" t="s">
        <v>8</v>
      </c>
      <c r="F567" s="29" t="s">
        <v>4249</v>
      </c>
      <c r="G567" s="25" t="s">
        <v>4250</v>
      </c>
      <c r="H567" s="25" t="s">
        <v>4251</v>
      </c>
      <c r="I567" s="25" t="s">
        <v>4252</v>
      </c>
      <c r="J567" s="25" t="s">
        <v>4253</v>
      </c>
      <c r="K567" s="25" t="s">
        <v>190</v>
      </c>
      <c r="L567" s="19" t="s">
        <v>82</v>
      </c>
      <c r="M567" s="25" t="s">
        <v>4254</v>
      </c>
      <c r="N567" s="25" t="s">
        <v>4270</v>
      </c>
      <c r="O567" s="25" t="s">
        <v>4269</v>
      </c>
      <c r="P567" s="17"/>
    </row>
    <row r="568" spans="1:16" ht="24.75" customHeight="1" x14ac:dyDescent="0.3">
      <c r="A568" s="67">
        <v>567</v>
      </c>
      <c r="B568" s="25" t="s">
        <v>24</v>
      </c>
      <c r="C568" s="25" t="s">
        <v>132</v>
      </c>
      <c r="D568" s="25" t="s">
        <v>77</v>
      </c>
      <c r="E568" s="25" t="s">
        <v>8</v>
      </c>
      <c r="F568" s="29" t="s">
        <v>4255</v>
      </c>
      <c r="G568" s="25" t="s">
        <v>4256</v>
      </c>
      <c r="H568" s="25" t="s">
        <v>4257</v>
      </c>
      <c r="I568" s="25" t="s">
        <v>4258</v>
      </c>
      <c r="J568" s="25" t="s">
        <v>4259</v>
      </c>
      <c r="K568" s="25" t="s">
        <v>190</v>
      </c>
      <c r="L568" s="19" t="s">
        <v>82</v>
      </c>
      <c r="M568" s="25" t="s">
        <v>4260</v>
      </c>
      <c r="N568" s="25" t="s">
        <v>4270</v>
      </c>
      <c r="O568" s="25" t="s">
        <v>4269</v>
      </c>
      <c r="P568" s="17"/>
    </row>
    <row r="569" spans="1:16" ht="24.75" customHeight="1" x14ac:dyDescent="0.3">
      <c r="A569" s="67">
        <v>568</v>
      </c>
      <c r="B569" s="25" t="s">
        <v>17</v>
      </c>
      <c r="C569" s="25" t="s">
        <v>130</v>
      </c>
      <c r="D569" s="25" t="s">
        <v>77</v>
      </c>
      <c r="E569" s="25" t="s">
        <v>8</v>
      </c>
      <c r="F569" s="29" t="s">
        <v>3869</v>
      </c>
      <c r="G569" s="25" t="s">
        <v>3870</v>
      </c>
      <c r="H569" s="25" t="s">
        <v>3871</v>
      </c>
      <c r="I569" s="25" t="s">
        <v>3872</v>
      </c>
      <c r="J569" s="25" t="s">
        <v>3873</v>
      </c>
      <c r="K569" s="25" t="s">
        <v>80</v>
      </c>
      <c r="L569" s="25" t="s">
        <v>82</v>
      </c>
      <c r="M569" s="25" t="s">
        <v>3874</v>
      </c>
      <c r="N569" s="25" t="s">
        <v>4270</v>
      </c>
      <c r="O569" s="25" t="s">
        <v>4269</v>
      </c>
      <c r="P569" s="17"/>
    </row>
    <row r="570" spans="1:16" ht="24.75" customHeight="1" x14ac:dyDescent="0.3">
      <c r="A570" s="67">
        <v>569</v>
      </c>
      <c r="B570" s="25" t="s">
        <v>17</v>
      </c>
      <c r="C570" s="25" t="s">
        <v>30</v>
      </c>
      <c r="D570" s="25" t="s">
        <v>77</v>
      </c>
      <c r="E570" s="25" t="s">
        <v>128</v>
      </c>
      <c r="F570" s="29" t="s">
        <v>3880</v>
      </c>
      <c r="G570" s="25" t="s">
        <v>3881</v>
      </c>
      <c r="H570" s="25" t="s">
        <v>207</v>
      </c>
      <c r="I570" s="25" t="s">
        <v>144</v>
      </c>
      <c r="J570" s="25" t="s">
        <v>3882</v>
      </c>
      <c r="K570" s="25" t="s">
        <v>3882</v>
      </c>
      <c r="L570" s="19" t="s">
        <v>82</v>
      </c>
      <c r="M570" s="25" t="s">
        <v>3883</v>
      </c>
      <c r="N570" s="25" t="s">
        <v>4270</v>
      </c>
      <c r="O570" s="25" t="s">
        <v>4269</v>
      </c>
      <c r="P570" s="17"/>
    </row>
    <row r="571" spans="1:16" ht="24.75" customHeight="1" x14ac:dyDescent="0.3">
      <c r="A571" s="67">
        <v>570</v>
      </c>
      <c r="B571" s="25" t="s">
        <v>21</v>
      </c>
      <c r="C571" s="25" t="s">
        <v>4180</v>
      </c>
      <c r="D571" s="25" t="s">
        <v>77</v>
      </c>
      <c r="E571" s="25" t="s">
        <v>8</v>
      </c>
      <c r="F571" s="29" t="s">
        <v>4181</v>
      </c>
      <c r="G571" s="25" t="s">
        <v>4182</v>
      </c>
      <c r="H571" s="25" t="s">
        <v>207</v>
      </c>
      <c r="I571" s="25" t="s">
        <v>4183</v>
      </c>
      <c r="J571" s="25" t="s">
        <v>4184</v>
      </c>
      <c r="K571" s="25" t="s">
        <v>95</v>
      </c>
      <c r="L571" s="19" t="s">
        <v>4185</v>
      </c>
      <c r="M571" s="25" t="s">
        <v>4186</v>
      </c>
      <c r="N571" s="25" t="s">
        <v>4270</v>
      </c>
      <c r="O571" s="25" t="s">
        <v>4269</v>
      </c>
      <c r="P571" s="17"/>
    </row>
    <row r="572" spans="1:16" ht="24.75" customHeight="1" x14ac:dyDescent="0.3">
      <c r="A572" s="67">
        <v>571</v>
      </c>
      <c r="B572" s="25" t="s">
        <v>21</v>
      </c>
      <c r="C572" s="25" t="s">
        <v>29</v>
      </c>
      <c r="D572" s="25" t="s">
        <v>77</v>
      </c>
      <c r="E572" s="25" t="s">
        <v>127</v>
      </c>
      <c r="F572" s="29" t="s">
        <v>4202</v>
      </c>
      <c r="G572" s="25" t="s">
        <v>4203</v>
      </c>
      <c r="H572" s="25" t="s">
        <v>4204</v>
      </c>
      <c r="I572" s="25" t="s">
        <v>4205</v>
      </c>
      <c r="J572" s="25" t="s">
        <v>4206</v>
      </c>
      <c r="K572" s="25" t="s">
        <v>4207</v>
      </c>
      <c r="L572" s="19" t="s">
        <v>4208</v>
      </c>
      <c r="M572" s="25" t="s">
        <v>4209</v>
      </c>
      <c r="N572" s="25" t="s">
        <v>4270</v>
      </c>
      <c r="O572" s="25" t="s">
        <v>4269</v>
      </c>
      <c r="P572" s="17"/>
    </row>
    <row r="573" spans="1:16" ht="24.75" customHeight="1" x14ac:dyDescent="0.3">
      <c r="A573" s="67">
        <v>572</v>
      </c>
      <c r="B573" s="25" t="s">
        <v>21</v>
      </c>
      <c r="C573" s="25" t="s">
        <v>48</v>
      </c>
      <c r="D573" s="25" t="s">
        <v>77</v>
      </c>
      <c r="E573" s="25" t="s">
        <v>128</v>
      </c>
      <c r="F573" s="29" t="s">
        <v>51</v>
      </c>
      <c r="G573" s="25" t="s">
        <v>4187</v>
      </c>
      <c r="H573" s="25" t="s">
        <v>207</v>
      </c>
      <c r="I573" s="25" t="s">
        <v>4188</v>
      </c>
      <c r="J573" s="25" t="s">
        <v>4189</v>
      </c>
      <c r="K573" s="25" t="s">
        <v>4190</v>
      </c>
      <c r="L573" s="19" t="s">
        <v>82</v>
      </c>
      <c r="M573" s="25" t="s">
        <v>4191</v>
      </c>
      <c r="N573" s="25" t="s">
        <v>4270</v>
      </c>
      <c r="O573" s="25" t="s">
        <v>4269</v>
      </c>
      <c r="P573" s="17"/>
    </row>
    <row r="574" spans="1:16" ht="24.75" customHeight="1" x14ac:dyDescent="0.3">
      <c r="A574" s="67">
        <v>573</v>
      </c>
      <c r="B574" s="25" t="s">
        <v>21</v>
      </c>
      <c r="C574" s="25" t="s">
        <v>52</v>
      </c>
      <c r="D574" s="25" t="s">
        <v>77</v>
      </c>
      <c r="E574" s="25" t="s">
        <v>128</v>
      </c>
      <c r="F574" s="29" t="s">
        <v>51</v>
      </c>
      <c r="G574" s="25" t="s">
        <v>4192</v>
      </c>
      <c r="H574" s="25" t="s">
        <v>207</v>
      </c>
      <c r="I574" s="25" t="s">
        <v>4193</v>
      </c>
      <c r="J574" s="25" t="s">
        <v>4194</v>
      </c>
      <c r="K574" s="25" t="s">
        <v>4195</v>
      </c>
      <c r="L574" s="19" t="s">
        <v>82</v>
      </c>
      <c r="M574" s="25" t="s">
        <v>4196</v>
      </c>
      <c r="N574" s="25" t="s">
        <v>4270</v>
      </c>
      <c r="O574" s="25" t="s">
        <v>4269</v>
      </c>
      <c r="P574" s="17"/>
    </row>
    <row r="575" spans="1:16" ht="24.75" customHeight="1" x14ac:dyDescent="0.3">
      <c r="A575" s="67">
        <v>574</v>
      </c>
      <c r="B575" s="25" t="s">
        <v>21</v>
      </c>
      <c r="C575" s="25" t="s">
        <v>151</v>
      </c>
      <c r="D575" s="25" t="s">
        <v>77</v>
      </c>
      <c r="E575" s="25" t="s">
        <v>128</v>
      </c>
      <c r="F575" s="29" t="s">
        <v>139</v>
      </c>
      <c r="G575" s="25" t="s">
        <v>4197</v>
      </c>
      <c r="H575" s="25" t="s">
        <v>207</v>
      </c>
      <c r="I575" s="25" t="s">
        <v>4198</v>
      </c>
      <c r="J575" s="25" t="s">
        <v>4199</v>
      </c>
      <c r="K575" s="25" t="s">
        <v>4200</v>
      </c>
      <c r="L575" s="19" t="s">
        <v>152</v>
      </c>
      <c r="M575" s="25" t="s">
        <v>4201</v>
      </c>
      <c r="N575" s="25" t="s">
        <v>4270</v>
      </c>
      <c r="O575" s="25" t="s">
        <v>4269</v>
      </c>
      <c r="P575" s="17"/>
    </row>
    <row r="576" spans="1:16" ht="24.75" customHeight="1" x14ac:dyDescent="0.3">
      <c r="A576" s="67">
        <v>575</v>
      </c>
      <c r="B576" s="25" t="s">
        <v>143</v>
      </c>
      <c r="C576" s="25" t="s">
        <v>334</v>
      </c>
      <c r="D576" s="25" t="s">
        <v>77</v>
      </c>
      <c r="E576" s="25" t="s">
        <v>127</v>
      </c>
      <c r="F576" s="29" t="s">
        <v>3526</v>
      </c>
      <c r="G576" s="37" t="s">
        <v>342</v>
      </c>
      <c r="H576" s="25" t="s">
        <v>93</v>
      </c>
      <c r="I576" s="25" t="s">
        <v>3525</v>
      </c>
      <c r="J576" s="37" t="s">
        <v>343</v>
      </c>
      <c r="K576" s="37" t="s">
        <v>344</v>
      </c>
      <c r="L576" s="19" t="s">
        <v>82</v>
      </c>
      <c r="M576" s="25" t="s">
        <v>341</v>
      </c>
      <c r="N576" s="57" t="s">
        <v>4270</v>
      </c>
      <c r="O576" s="25" t="s">
        <v>4269</v>
      </c>
      <c r="P576" s="17"/>
    </row>
    <row r="577" spans="1:16" ht="24.75" customHeight="1" x14ac:dyDescent="0.3">
      <c r="A577" s="67">
        <v>576</v>
      </c>
      <c r="B577" s="25" t="s">
        <v>143</v>
      </c>
      <c r="C577" s="25" t="s">
        <v>334</v>
      </c>
      <c r="D577" s="25" t="s">
        <v>77</v>
      </c>
      <c r="E577" s="25" t="s">
        <v>127</v>
      </c>
      <c r="F577" s="29" t="s">
        <v>346</v>
      </c>
      <c r="G577" s="37" t="s">
        <v>347</v>
      </c>
      <c r="H577" s="37" t="s">
        <v>207</v>
      </c>
      <c r="I577" s="37" t="s">
        <v>348</v>
      </c>
      <c r="J577" s="37" t="s">
        <v>349</v>
      </c>
      <c r="K577" s="37" t="s">
        <v>207</v>
      </c>
      <c r="L577" s="25" t="s">
        <v>350</v>
      </c>
      <c r="M577" s="37" t="s">
        <v>351</v>
      </c>
      <c r="N577" s="57" t="s">
        <v>4270</v>
      </c>
      <c r="O577" s="25" t="s">
        <v>4269</v>
      </c>
      <c r="P577" s="17"/>
    </row>
    <row r="578" spans="1:16" ht="24.75" customHeight="1" x14ac:dyDescent="0.3">
      <c r="A578" s="67">
        <v>577</v>
      </c>
      <c r="B578" s="15" t="s">
        <v>143</v>
      </c>
      <c r="C578" s="15" t="s">
        <v>334</v>
      </c>
      <c r="D578" s="15" t="s">
        <v>77</v>
      </c>
      <c r="E578" s="25" t="s">
        <v>127</v>
      </c>
      <c r="F578" s="49" t="s">
        <v>364</v>
      </c>
      <c r="G578" s="15" t="s">
        <v>365</v>
      </c>
      <c r="H578" s="15" t="s">
        <v>207</v>
      </c>
      <c r="I578" s="15" t="s">
        <v>207</v>
      </c>
      <c r="J578" s="15" t="s">
        <v>366</v>
      </c>
      <c r="K578" s="15" t="s">
        <v>207</v>
      </c>
      <c r="L578" s="25" t="s">
        <v>207</v>
      </c>
      <c r="M578" s="15" t="s">
        <v>207</v>
      </c>
      <c r="N578" s="57" t="s">
        <v>3524</v>
      </c>
      <c r="O578" s="25" t="s">
        <v>4269</v>
      </c>
      <c r="P578" s="17"/>
    </row>
    <row r="579" spans="1:16" ht="24.75" customHeight="1" x14ac:dyDescent="0.3">
      <c r="A579" s="67">
        <v>578</v>
      </c>
      <c r="B579" s="25" t="s">
        <v>143</v>
      </c>
      <c r="C579" s="25" t="s">
        <v>334</v>
      </c>
      <c r="D579" s="25" t="s">
        <v>77</v>
      </c>
      <c r="E579" s="25" t="s">
        <v>9</v>
      </c>
      <c r="F579" s="49" t="s">
        <v>379</v>
      </c>
      <c r="G579" s="25" t="s">
        <v>380</v>
      </c>
      <c r="H579" s="25" t="s">
        <v>93</v>
      </c>
      <c r="I579" s="25" t="s">
        <v>3527</v>
      </c>
      <c r="J579" s="25" t="s">
        <v>381</v>
      </c>
      <c r="K579" s="25" t="s">
        <v>207</v>
      </c>
      <c r="L579" s="19" t="s">
        <v>82</v>
      </c>
      <c r="M579" s="25" t="s">
        <v>341</v>
      </c>
      <c r="N579" s="59" t="s">
        <v>3528</v>
      </c>
      <c r="O579" s="25" t="s">
        <v>4269</v>
      </c>
      <c r="P579" s="17"/>
    </row>
    <row r="580" spans="1:16" ht="24.75" customHeight="1" x14ac:dyDescent="0.3">
      <c r="A580" s="67">
        <v>579</v>
      </c>
      <c r="B580" s="25" t="s">
        <v>386</v>
      </c>
      <c r="C580" s="25" t="s">
        <v>387</v>
      </c>
      <c r="D580" s="25" t="s">
        <v>388</v>
      </c>
      <c r="E580" s="25" t="s">
        <v>389</v>
      </c>
      <c r="F580" s="49" t="s">
        <v>390</v>
      </c>
      <c r="G580" s="25" t="s">
        <v>391</v>
      </c>
      <c r="H580" s="25" t="s">
        <v>392</v>
      </c>
      <c r="I580" s="25" t="s">
        <v>395</v>
      </c>
      <c r="J580" s="25" t="s">
        <v>393</v>
      </c>
      <c r="K580" s="25" t="s">
        <v>3529</v>
      </c>
      <c r="L580" s="19" t="s">
        <v>3529</v>
      </c>
      <c r="M580" s="25" t="s">
        <v>394</v>
      </c>
      <c r="N580" s="59" t="s">
        <v>3528</v>
      </c>
      <c r="O580" s="25" t="s">
        <v>4269</v>
      </c>
      <c r="P580" s="17"/>
    </row>
    <row r="581" spans="1:16" ht="24.75" customHeight="1" x14ac:dyDescent="0.3">
      <c r="A581" s="67">
        <v>580</v>
      </c>
      <c r="B581" s="57" t="s">
        <v>143</v>
      </c>
      <c r="C581" s="57" t="s">
        <v>3530</v>
      </c>
      <c r="D581" s="57" t="s">
        <v>77</v>
      </c>
      <c r="E581" s="57" t="s">
        <v>127</v>
      </c>
      <c r="F581" s="58" t="s">
        <v>3612</v>
      </c>
      <c r="G581" s="57" t="s">
        <v>3613</v>
      </c>
      <c r="H581" s="57"/>
      <c r="I581" s="57" t="s">
        <v>4286</v>
      </c>
      <c r="J581" s="57" t="s">
        <v>3614</v>
      </c>
      <c r="K581" s="57"/>
      <c r="L581" s="55"/>
      <c r="M581" s="57" t="s">
        <v>3615</v>
      </c>
      <c r="N581" s="56" t="s">
        <v>4287</v>
      </c>
      <c r="O581" s="57" t="s">
        <v>4371</v>
      </c>
      <c r="P581" s="17"/>
    </row>
    <row r="582" spans="1:16" ht="24.75" customHeight="1" x14ac:dyDescent="0.3">
      <c r="A582" s="67">
        <v>581</v>
      </c>
      <c r="B582" s="57" t="s">
        <v>143</v>
      </c>
      <c r="C582" s="57" t="s">
        <v>191</v>
      </c>
      <c r="D582" s="57" t="s">
        <v>77</v>
      </c>
      <c r="E582" s="57" t="s">
        <v>127</v>
      </c>
      <c r="F582" s="58" t="s">
        <v>4274</v>
      </c>
      <c r="G582" s="57" t="s">
        <v>3676</v>
      </c>
      <c r="H582" s="57" t="s">
        <v>207</v>
      </c>
      <c r="I582" s="57" t="s">
        <v>207</v>
      </c>
      <c r="J582" s="57" t="s">
        <v>3677</v>
      </c>
      <c r="K582" s="57" t="s">
        <v>207</v>
      </c>
      <c r="L582" s="55" t="s">
        <v>207</v>
      </c>
      <c r="M582" s="57" t="s">
        <v>3678</v>
      </c>
      <c r="N582" s="56" t="s">
        <v>3528</v>
      </c>
      <c r="O582" s="57" t="s">
        <v>4370</v>
      </c>
      <c r="P582" s="17"/>
    </row>
    <row r="583" spans="1:16" ht="24.75" customHeight="1" x14ac:dyDescent="0.3">
      <c r="A583" s="67">
        <v>582</v>
      </c>
      <c r="B583" s="57" t="s">
        <v>143</v>
      </c>
      <c r="C583" s="57" t="s">
        <v>191</v>
      </c>
      <c r="D583" s="57" t="s">
        <v>77</v>
      </c>
      <c r="E583" s="57" t="s">
        <v>127</v>
      </c>
      <c r="F583" s="58" t="s">
        <v>3682</v>
      </c>
      <c r="G583" s="57" t="s">
        <v>3683</v>
      </c>
      <c r="H583" s="57" t="s">
        <v>207</v>
      </c>
      <c r="I583" s="57" t="s">
        <v>207</v>
      </c>
      <c r="J583" s="57" t="s">
        <v>3684</v>
      </c>
      <c r="K583" s="57" t="s">
        <v>207</v>
      </c>
      <c r="L583" s="55" t="s">
        <v>207</v>
      </c>
      <c r="M583" s="57" t="s">
        <v>3678</v>
      </c>
      <c r="N583" s="56" t="s">
        <v>4278</v>
      </c>
      <c r="O583" s="57" t="s">
        <v>4370</v>
      </c>
      <c r="P583" s="17"/>
    </row>
    <row r="584" spans="1:16" ht="24.75" customHeight="1" x14ac:dyDescent="0.3">
      <c r="A584" s="67">
        <v>583</v>
      </c>
      <c r="B584" s="57" t="s">
        <v>143</v>
      </c>
      <c r="C584" s="57" t="s">
        <v>191</v>
      </c>
      <c r="D584" s="57" t="s">
        <v>77</v>
      </c>
      <c r="E584" s="57" t="s">
        <v>127</v>
      </c>
      <c r="F584" s="58" t="s">
        <v>3685</v>
      </c>
      <c r="G584" s="57" t="s">
        <v>3686</v>
      </c>
      <c r="H584" s="57" t="s">
        <v>207</v>
      </c>
      <c r="I584" s="57" t="s">
        <v>207</v>
      </c>
      <c r="J584" s="57" t="s">
        <v>3687</v>
      </c>
      <c r="K584" s="57" t="s">
        <v>207</v>
      </c>
      <c r="L584" s="55" t="s">
        <v>207</v>
      </c>
      <c r="M584" s="57" t="s">
        <v>3678</v>
      </c>
      <c r="N584" s="56" t="s">
        <v>4278</v>
      </c>
      <c r="O584" s="57" t="s">
        <v>4370</v>
      </c>
      <c r="P584" s="17"/>
    </row>
    <row r="585" spans="1:16" ht="24.75" customHeight="1" x14ac:dyDescent="0.3">
      <c r="A585" s="67">
        <v>584</v>
      </c>
      <c r="B585" s="57" t="s">
        <v>143</v>
      </c>
      <c r="C585" s="57" t="s">
        <v>191</v>
      </c>
      <c r="D585" s="57" t="s">
        <v>77</v>
      </c>
      <c r="E585" s="57" t="s">
        <v>127</v>
      </c>
      <c r="F585" s="58" t="s">
        <v>3693</v>
      </c>
      <c r="G585" s="57" t="s">
        <v>3694</v>
      </c>
      <c r="H585" s="57" t="s">
        <v>207</v>
      </c>
      <c r="I585" s="57" t="s">
        <v>207</v>
      </c>
      <c r="J585" s="57" t="s">
        <v>3695</v>
      </c>
      <c r="K585" s="57" t="s">
        <v>207</v>
      </c>
      <c r="L585" s="55" t="s">
        <v>207</v>
      </c>
      <c r="M585" s="57" t="s">
        <v>3678</v>
      </c>
      <c r="N585" s="56" t="s">
        <v>3528</v>
      </c>
      <c r="O585" s="57" t="s">
        <v>4370</v>
      </c>
      <c r="P585" s="17"/>
    </row>
    <row r="586" spans="1:16" ht="24.75" customHeight="1" x14ac:dyDescent="0.3">
      <c r="A586" s="67">
        <v>585</v>
      </c>
      <c r="B586" s="57" t="s">
        <v>143</v>
      </c>
      <c r="C586" s="57" t="s">
        <v>259</v>
      </c>
      <c r="D586" s="57" t="s">
        <v>77</v>
      </c>
      <c r="E586" s="57" t="s">
        <v>127</v>
      </c>
      <c r="F586" s="58" t="s">
        <v>3659</v>
      </c>
      <c r="G586" s="57" t="s">
        <v>3660</v>
      </c>
      <c r="H586" s="57" t="s">
        <v>207</v>
      </c>
      <c r="I586" s="57" t="s">
        <v>207</v>
      </c>
      <c r="J586" s="57" t="s">
        <v>3661</v>
      </c>
      <c r="K586" s="57" t="s">
        <v>207</v>
      </c>
      <c r="L586" s="55" t="s">
        <v>207</v>
      </c>
      <c r="M586" s="57" t="s">
        <v>3662</v>
      </c>
      <c r="N586" s="56" t="s">
        <v>3528</v>
      </c>
      <c r="O586" s="57" t="s">
        <v>4370</v>
      </c>
      <c r="P586" s="17"/>
    </row>
    <row r="587" spans="1:16" ht="24.75" customHeight="1" x14ac:dyDescent="0.3">
      <c r="A587" s="67">
        <v>586</v>
      </c>
      <c r="B587" s="57" t="s">
        <v>143</v>
      </c>
      <c r="C587" s="57" t="s">
        <v>191</v>
      </c>
      <c r="D587" s="57" t="s">
        <v>77</v>
      </c>
      <c r="E587" s="57" t="s">
        <v>127</v>
      </c>
      <c r="F587" s="58" t="s">
        <v>3696</v>
      </c>
      <c r="G587" s="57" t="s">
        <v>3697</v>
      </c>
      <c r="H587" s="57" t="s">
        <v>207</v>
      </c>
      <c r="I587" s="57" t="s">
        <v>207</v>
      </c>
      <c r="J587" s="57" t="s">
        <v>3698</v>
      </c>
      <c r="K587" s="57" t="s">
        <v>207</v>
      </c>
      <c r="L587" s="55" t="s">
        <v>207</v>
      </c>
      <c r="M587" s="57" t="s">
        <v>3678</v>
      </c>
      <c r="N587" s="56" t="s">
        <v>3528</v>
      </c>
      <c r="O587" s="57" t="s">
        <v>4370</v>
      </c>
      <c r="P587" s="17"/>
    </row>
    <row r="588" spans="1:16" ht="24.75" customHeight="1" x14ac:dyDescent="0.3">
      <c r="A588" s="67">
        <v>587</v>
      </c>
      <c r="B588" s="57" t="s">
        <v>143</v>
      </c>
      <c r="C588" s="57" t="s">
        <v>3616</v>
      </c>
      <c r="D588" s="57" t="s">
        <v>77</v>
      </c>
      <c r="E588" s="57" t="s">
        <v>127</v>
      </c>
      <c r="F588" s="58" t="s">
        <v>3655</v>
      </c>
      <c r="G588" s="57" t="s">
        <v>3627</v>
      </c>
      <c r="H588" s="57" t="s">
        <v>3649</v>
      </c>
      <c r="I588" s="57" t="s">
        <v>3656</v>
      </c>
      <c r="J588" s="57" t="s">
        <v>3657</v>
      </c>
      <c r="K588" s="57" t="s">
        <v>207</v>
      </c>
      <c r="L588" s="55" t="s">
        <v>207</v>
      </c>
      <c r="M588" s="57" t="s">
        <v>3658</v>
      </c>
      <c r="N588" s="56" t="s">
        <v>4291</v>
      </c>
      <c r="O588" s="57" t="s">
        <v>4370</v>
      </c>
      <c r="P588" s="17"/>
    </row>
    <row r="589" spans="1:16" ht="24.75" customHeight="1" x14ac:dyDescent="0.3">
      <c r="A589" s="67">
        <v>588</v>
      </c>
      <c r="B589" s="57" t="s">
        <v>143</v>
      </c>
      <c r="C589" s="57" t="s">
        <v>191</v>
      </c>
      <c r="D589" s="57" t="s">
        <v>77</v>
      </c>
      <c r="E589" s="57" t="s">
        <v>127</v>
      </c>
      <c r="F589" s="58" t="s">
        <v>3699</v>
      </c>
      <c r="G589" s="57" t="s">
        <v>3700</v>
      </c>
      <c r="H589" s="57" t="s">
        <v>207</v>
      </c>
      <c r="I589" s="57" t="s">
        <v>207</v>
      </c>
      <c r="J589" s="57" t="s">
        <v>3701</v>
      </c>
      <c r="K589" s="57" t="s">
        <v>3702</v>
      </c>
      <c r="L589" s="55" t="s">
        <v>207</v>
      </c>
      <c r="M589" s="57" t="s">
        <v>3678</v>
      </c>
      <c r="N589" s="56" t="s">
        <v>3528</v>
      </c>
      <c r="O589" s="57" t="s">
        <v>4370</v>
      </c>
      <c r="P589" s="17"/>
    </row>
    <row r="590" spans="1:16" ht="24.75" customHeight="1" x14ac:dyDescent="0.3">
      <c r="A590" s="67">
        <v>589</v>
      </c>
      <c r="B590" s="57" t="s">
        <v>143</v>
      </c>
      <c r="C590" s="57" t="s">
        <v>191</v>
      </c>
      <c r="D590" s="57" t="s">
        <v>77</v>
      </c>
      <c r="E590" s="57" t="s">
        <v>127</v>
      </c>
      <c r="F590" s="58" t="s">
        <v>3703</v>
      </c>
      <c r="G590" s="57" t="s">
        <v>3704</v>
      </c>
      <c r="H590" s="57" t="s">
        <v>207</v>
      </c>
      <c r="I590" s="57" t="s">
        <v>207</v>
      </c>
      <c r="J590" s="57" t="s">
        <v>3705</v>
      </c>
      <c r="K590" s="57" t="s">
        <v>207</v>
      </c>
      <c r="L590" s="55" t="s">
        <v>207</v>
      </c>
      <c r="M590" s="57" t="s">
        <v>3678</v>
      </c>
      <c r="N590" s="56" t="s">
        <v>3528</v>
      </c>
      <c r="O590" s="57" t="s">
        <v>4370</v>
      </c>
      <c r="P590" s="17"/>
    </row>
    <row r="591" spans="1:16" ht="24.75" customHeight="1" x14ac:dyDescent="0.3">
      <c r="A591" s="67">
        <v>590</v>
      </c>
      <c r="B591" s="57" t="s">
        <v>143</v>
      </c>
      <c r="C591" s="57" t="s">
        <v>3616</v>
      </c>
      <c r="D591" s="57" t="s">
        <v>77</v>
      </c>
      <c r="E591" s="57" t="s">
        <v>127</v>
      </c>
      <c r="F591" s="58" t="s">
        <v>4290</v>
      </c>
      <c r="G591" s="57" t="s">
        <v>4289</v>
      </c>
      <c r="H591" s="57" t="s">
        <v>207</v>
      </c>
      <c r="I591" s="57" t="s">
        <v>4288</v>
      </c>
      <c r="J591" s="57" t="s">
        <v>3633</v>
      </c>
      <c r="K591" s="57" t="s">
        <v>207</v>
      </c>
      <c r="L591" s="55" t="s">
        <v>207</v>
      </c>
      <c r="M591" s="57" t="s">
        <v>3634</v>
      </c>
      <c r="N591" s="56" t="s">
        <v>4291</v>
      </c>
      <c r="O591" s="57" t="s">
        <v>4370</v>
      </c>
      <c r="P591" s="17"/>
    </row>
    <row r="592" spans="1:16" ht="24.75" customHeight="1" x14ac:dyDescent="0.3">
      <c r="A592" s="67">
        <v>591</v>
      </c>
      <c r="B592" s="57" t="s">
        <v>143</v>
      </c>
      <c r="C592" s="57" t="s">
        <v>191</v>
      </c>
      <c r="D592" s="57" t="s">
        <v>77</v>
      </c>
      <c r="E592" s="57" t="s">
        <v>127</v>
      </c>
      <c r="F592" s="58" t="s">
        <v>3706</v>
      </c>
      <c r="G592" s="57" t="s">
        <v>3707</v>
      </c>
      <c r="H592" s="57" t="s">
        <v>207</v>
      </c>
      <c r="I592" s="57" t="s">
        <v>207</v>
      </c>
      <c r="J592" s="57" t="s">
        <v>3708</v>
      </c>
      <c r="K592" s="57" t="s">
        <v>207</v>
      </c>
      <c r="L592" s="55" t="s">
        <v>207</v>
      </c>
      <c r="M592" s="57" t="s">
        <v>3678</v>
      </c>
      <c r="N592" s="56" t="s">
        <v>3528</v>
      </c>
      <c r="O592" s="57" t="s">
        <v>4370</v>
      </c>
      <c r="P592" s="17"/>
    </row>
    <row r="593" spans="1:16" ht="24.75" customHeight="1" x14ac:dyDescent="0.3">
      <c r="A593" s="67">
        <v>592</v>
      </c>
      <c r="B593" s="57" t="s">
        <v>143</v>
      </c>
      <c r="C593" s="57" t="s">
        <v>191</v>
      </c>
      <c r="D593" s="57" t="s">
        <v>77</v>
      </c>
      <c r="E593" s="57" t="s">
        <v>127</v>
      </c>
      <c r="F593" s="58" t="s">
        <v>3709</v>
      </c>
      <c r="G593" s="57" t="s">
        <v>3710</v>
      </c>
      <c r="H593" s="57" t="s">
        <v>207</v>
      </c>
      <c r="I593" s="57" t="s">
        <v>207</v>
      </c>
      <c r="J593" s="57" t="s">
        <v>3711</v>
      </c>
      <c r="K593" s="57" t="s">
        <v>207</v>
      </c>
      <c r="L593" s="55" t="s">
        <v>207</v>
      </c>
      <c r="M593" s="57" t="s">
        <v>3678</v>
      </c>
      <c r="N593" s="56" t="s">
        <v>4278</v>
      </c>
      <c r="O593" s="57" t="s">
        <v>4370</v>
      </c>
      <c r="P593" s="17"/>
    </row>
    <row r="594" spans="1:16" ht="24.75" customHeight="1" x14ac:dyDescent="0.3">
      <c r="A594" s="67">
        <v>593</v>
      </c>
      <c r="B594" s="57" t="s">
        <v>143</v>
      </c>
      <c r="C594" s="57" t="s">
        <v>191</v>
      </c>
      <c r="D594" s="57" t="s">
        <v>77</v>
      </c>
      <c r="E594" s="57" t="s">
        <v>127</v>
      </c>
      <c r="F594" s="58" t="s">
        <v>3712</v>
      </c>
      <c r="G594" s="57" t="s">
        <v>3713</v>
      </c>
      <c r="H594" s="57" t="s">
        <v>207</v>
      </c>
      <c r="I594" s="57" t="s">
        <v>207</v>
      </c>
      <c r="J594" s="57" t="s">
        <v>3714</v>
      </c>
      <c r="K594" s="57" t="s">
        <v>207</v>
      </c>
      <c r="L594" s="55" t="s">
        <v>207</v>
      </c>
      <c r="M594" s="57" t="s">
        <v>3678</v>
      </c>
      <c r="N594" s="56" t="s">
        <v>3528</v>
      </c>
      <c r="O594" s="57" t="s">
        <v>4370</v>
      </c>
      <c r="P594" s="17"/>
    </row>
    <row r="595" spans="1:16" ht="24.75" customHeight="1" x14ac:dyDescent="0.3">
      <c r="A595" s="67">
        <v>594</v>
      </c>
      <c r="B595" s="57" t="s">
        <v>143</v>
      </c>
      <c r="C595" s="57" t="s">
        <v>191</v>
      </c>
      <c r="D595" s="57" t="s">
        <v>77</v>
      </c>
      <c r="E595" s="57" t="s">
        <v>127</v>
      </c>
      <c r="F595" s="58" t="s">
        <v>3715</v>
      </c>
      <c r="G595" s="57" t="s">
        <v>3716</v>
      </c>
      <c r="H595" s="57" t="s">
        <v>207</v>
      </c>
      <c r="I595" s="57" t="s">
        <v>207</v>
      </c>
      <c r="J595" s="57" t="s">
        <v>3717</v>
      </c>
      <c r="K595" s="57" t="s">
        <v>3718</v>
      </c>
      <c r="L595" s="55" t="s">
        <v>207</v>
      </c>
      <c r="M595" s="57" t="s">
        <v>3678</v>
      </c>
      <c r="N595" s="56" t="s">
        <v>4278</v>
      </c>
      <c r="O595" s="57" t="s">
        <v>4370</v>
      </c>
      <c r="P595" s="17"/>
    </row>
    <row r="596" spans="1:16" ht="24.75" customHeight="1" x14ac:dyDescent="0.3">
      <c r="A596" s="67">
        <v>595</v>
      </c>
      <c r="B596" s="57" t="s">
        <v>143</v>
      </c>
      <c r="C596" s="57" t="s">
        <v>191</v>
      </c>
      <c r="D596" s="57" t="s">
        <v>77</v>
      </c>
      <c r="E596" s="57" t="s">
        <v>127</v>
      </c>
      <c r="F596" s="58" t="s">
        <v>3719</v>
      </c>
      <c r="G596" s="57" t="s">
        <v>3720</v>
      </c>
      <c r="H596" s="57" t="s">
        <v>207</v>
      </c>
      <c r="I596" s="57" t="s">
        <v>207</v>
      </c>
      <c r="J596" s="57" t="s">
        <v>3721</v>
      </c>
      <c r="K596" s="57" t="s">
        <v>207</v>
      </c>
      <c r="L596" s="55" t="s">
        <v>207</v>
      </c>
      <c r="M596" s="57" t="s">
        <v>3678</v>
      </c>
      <c r="N596" s="56" t="s">
        <v>3528</v>
      </c>
      <c r="O596" s="57" t="s">
        <v>4370</v>
      </c>
      <c r="P596" s="17"/>
    </row>
    <row r="597" spans="1:16" ht="24.75" customHeight="1" x14ac:dyDescent="0.3">
      <c r="A597" s="67">
        <v>596</v>
      </c>
      <c r="B597" s="57" t="s">
        <v>143</v>
      </c>
      <c r="C597" s="57" t="s">
        <v>3616</v>
      </c>
      <c r="D597" s="57" t="s">
        <v>77</v>
      </c>
      <c r="E597" s="57" t="s">
        <v>127</v>
      </c>
      <c r="F597" s="58" t="s">
        <v>3643</v>
      </c>
      <c r="G597" s="57" t="s">
        <v>3644</v>
      </c>
      <c r="H597" s="57" t="s">
        <v>207</v>
      </c>
      <c r="I597" s="57" t="s">
        <v>207</v>
      </c>
      <c r="J597" s="57" t="s">
        <v>3645</v>
      </c>
      <c r="K597" s="57" t="s">
        <v>207</v>
      </c>
      <c r="L597" s="55" t="s">
        <v>207</v>
      </c>
      <c r="M597" s="57" t="s">
        <v>3646</v>
      </c>
      <c r="N597" s="56" t="s">
        <v>4291</v>
      </c>
      <c r="O597" s="57" t="s">
        <v>4370</v>
      </c>
      <c r="P597" s="17"/>
    </row>
    <row r="598" spans="1:16" ht="24.75" customHeight="1" x14ac:dyDescent="0.3">
      <c r="A598" s="67">
        <v>597</v>
      </c>
      <c r="B598" s="57" t="s">
        <v>143</v>
      </c>
      <c r="C598" s="57" t="s">
        <v>191</v>
      </c>
      <c r="D598" s="57" t="s">
        <v>77</v>
      </c>
      <c r="E598" s="57" t="s">
        <v>127</v>
      </c>
      <c r="F598" s="58" t="s">
        <v>3722</v>
      </c>
      <c r="G598" s="57" t="s">
        <v>3723</v>
      </c>
      <c r="H598" s="57" t="s">
        <v>207</v>
      </c>
      <c r="I598" s="57" t="s">
        <v>4279</v>
      </c>
      <c r="J598" s="57" t="s">
        <v>3724</v>
      </c>
      <c r="K598" s="57" t="s">
        <v>207</v>
      </c>
      <c r="L598" s="55" t="s">
        <v>207</v>
      </c>
      <c r="M598" s="57" t="s">
        <v>3678</v>
      </c>
      <c r="N598" s="56" t="s">
        <v>4278</v>
      </c>
      <c r="O598" s="57" t="s">
        <v>4370</v>
      </c>
      <c r="P598" s="17"/>
    </row>
    <row r="599" spans="1:16" ht="24.75" customHeight="1" x14ac:dyDescent="0.3">
      <c r="A599" s="67">
        <v>598</v>
      </c>
      <c r="B599" s="57" t="s">
        <v>143</v>
      </c>
      <c r="C599" s="57" t="s">
        <v>191</v>
      </c>
      <c r="D599" s="57" t="s">
        <v>77</v>
      </c>
      <c r="E599" s="57" t="s">
        <v>127</v>
      </c>
      <c r="F599" s="58" t="s">
        <v>3725</v>
      </c>
      <c r="G599" s="57" t="s">
        <v>3726</v>
      </c>
      <c r="H599" s="57" t="s">
        <v>207</v>
      </c>
      <c r="I599" s="57" t="s">
        <v>207</v>
      </c>
      <c r="J599" s="57" t="s">
        <v>4280</v>
      </c>
      <c r="K599" s="57" t="s">
        <v>3727</v>
      </c>
      <c r="L599" s="55" t="s">
        <v>207</v>
      </c>
      <c r="M599" s="57" t="s">
        <v>3678</v>
      </c>
      <c r="N599" s="56" t="s">
        <v>4278</v>
      </c>
      <c r="O599" s="57" t="s">
        <v>4370</v>
      </c>
      <c r="P599" s="17"/>
    </row>
    <row r="600" spans="1:16" ht="24.75" customHeight="1" x14ac:dyDescent="0.3">
      <c r="A600" s="67">
        <v>599</v>
      </c>
      <c r="B600" s="57" t="s">
        <v>143</v>
      </c>
      <c r="C600" s="57" t="s">
        <v>191</v>
      </c>
      <c r="D600" s="57" t="s">
        <v>77</v>
      </c>
      <c r="E600" s="57" t="s">
        <v>127</v>
      </c>
      <c r="F600" s="58" t="s">
        <v>3728</v>
      </c>
      <c r="G600" s="57" t="s">
        <v>3729</v>
      </c>
      <c r="H600" s="57" t="s">
        <v>207</v>
      </c>
      <c r="I600" s="57" t="s">
        <v>207</v>
      </c>
      <c r="J600" s="57" t="s">
        <v>3730</v>
      </c>
      <c r="K600" s="57" t="s">
        <v>207</v>
      </c>
      <c r="L600" s="55" t="s">
        <v>207</v>
      </c>
      <c r="M600" s="57" t="s">
        <v>3731</v>
      </c>
      <c r="N600" s="56" t="s">
        <v>3528</v>
      </c>
      <c r="O600" s="57" t="s">
        <v>4370</v>
      </c>
      <c r="P600" s="17"/>
    </row>
    <row r="601" spans="1:16" ht="24.75" customHeight="1" x14ac:dyDescent="0.3">
      <c r="A601" s="67">
        <v>600</v>
      </c>
      <c r="B601" s="57" t="s">
        <v>143</v>
      </c>
      <c r="C601" s="57" t="s">
        <v>3782</v>
      </c>
      <c r="D601" s="57" t="s">
        <v>77</v>
      </c>
      <c r="E601" s="57" t="s">
        <v>9</v>
      </c>
      <c r="F601" s="58" t="s">
        <v>3783</v>
      </c>
      <c r="G601" s="57" t="s">
        <v>3784</v>
      </c>
      <c r="H601" s="57" t="s">
        <v>207</v>
      </c>
      <c r="I601" s="57" t="s">
        <v>207</v>
      </c>
      <c r="J601" s="57" t="s">
        <v>3785</v>
      </c>
      <c r="K601" s="57" t="s">
        <v>207</v>
      </c>
      <c r="L601" s="55" t="s">
        <v>3786</v>
      </c>
      <c r="M601" s="57" t="s">
        <v>3787</v>
      </c>
      <c r="N601" s="56" t="s">
        <v>4291</v>
      </c>
      <c r="O601" s="57" t="s">
        <v>4370</v>
      </c>
      <c r="P601" s="17"/>
    </row>
    <row r="602" spans="1:16" ht="24.75" customHeight="1" x14ac:dyDescent="0.3">
      <c r="A602" s="67">
        <v>601</v>
      </c>
      <c r="B602" s="57" t="s">
        <v>143</v>
      </c>
      <c r="C602" s="57" t="s">
        <v>191</v>
      </c>
      <c r="D602" s="57" t="s">
        <v>77</v>
      </c>
      <c r="E602" s="57" t="s">
        <v>9</v>
      </c>
      <c r="F602" s="58" t="s">
        <v>3817</v>
      </c>
      <c r="G602" s="57" t="s">
        <v>3818</v>
      </c>
      <c r="H602" s="57" t="s">
        <v>207</v>
      </c>
      <c r="I602" s="57" t="s">
        <v>4275</v>
      </c>
      <c r="J602" s="57" t="s">
        <v>3819</v>
      </c>
      <c r="K602" s="57" t="s">
        <v>207</v>
      </c>
      <c r="L602" s="55" t="s">
        <v>207</v>
      </c>
      <c r="M602" s="57" t="s">
        <v>3678</v>
      </c>
      <c r="N602" s="56" t="s">
        <v>4276</v>
      </c>
      <c r="O602" s="57" t="s">
        <v>4370</v>
      </c>
      <c r="P602" s="17"/>
    </row>
    <row r="603" spans="1:16" ht="24.75" customHeight="1" x14ac:dyDescent="0.3">
      <c r="A603" s="67">
        <v>602</v>
      </c>
      <c r="B603" s="57" t="s">
        <v>143</v>
      </c>
      <c r="C603" s="57" t="s">
        <v>191</v>
      </c>
      <c r="D603" s="57" t="s">
        <v>77</v>
      </c>
      <c r="E603" s="57" t="s">
        <v>9</v>
      </c>
      <c r="F603" s="58" t="s">
        <v>3813</v>
      </c>
      <c r="G603" s="57" t="s">
        <v>3814</v>
      </c>
      <c r="H603" s="57" t="s">
        <v>207</v>
      </c>
      <c r="I603" s="57" t="s">
        <v>207</v>
      </c>
      <c r="J603" s="57" t="s">
        <v>3815</v>
      </c>
      <c r="K603" s="57" t="s">
        <v>207</v>
      </c>
      <c r="L603" s="22" t="s">
        <v>4277</v>
      </c>
      <c r="M603" s="57" t="s">
        <v>3816</v>
      </c>
      <c r="N603" s="56" t="s">
        <v>3528</v>
      </c>
      <c r="O603" s="57" t="s">
        <v>4370</v>
      </c>
      <c r="P603" s="17"/>
    </row>
    <row r="604" spans="1:16" ht="24.75" customHeight="1" x14ac:dyDescent="0.3">
      <c r="A604" s="67">
        <v>603</v>
      </c>
      <c r="B604" s="57" t="s">
        <v>143</v>
      </c>
      <c r="C604" s="57" t="s">
        <v>191</v>
      </c>
      <c r="D604" s="57" t="s">
        <v>77</v>
      </c>
      <c r="E604" s="57" t="s">
        <v>9</v>
      </c>
      <c r="F604" s="58" t="s">
        <v>3764</v>
      </c>
      <c r="G604" s="57" t="s">
        <v>3765</v>
      </c>
      <c r="H604" s="57" t="s">
        <v>207</v>
      </c>
      <c r="I604" s="57" t="s">
        <v>4281</v>
      </c>
      <c r="J604" s="57" t="s">
        <v>3766</v>
      </c>
      <c r="K604" s="57" t="s">
        <v>3767</v>
      </c>
      <c r="L604" s="55"/>
      <c r="M604" s="57" t="s">
        <v>3768</v>
      </c>
      <c r="N604" s="56" t="s">
        <v>4276</v>
      </c>
      <c r="O604" s="57" t="s">
        <v>4370</v>
      </c>
      <c r="P604" s="17"/>
    </row>
    <row r="605" spans="1:16" ht="24.75" customHeight="1" x14ac:dyDescent="0.3">
      <c r="A605" s="67">
        <v>604</v>
      </c>
      <c r="B605" s="57" t="s">
        <v>143</v>
      </c>
      <c r="C605" s="57" t="s">
        <v>181</v>
      </c>
      <c r="D605" s="57" t="s">
        <v>77</v>
      </c>
      <c r="E605" s="57" t="s">
        <v>9</v>
      </c>
      <c r="F605" s="58" t="s">
        <v>3769</v>
      </c>
      <c r="G605" s="57" t="s">
        <v>3770</v>
      </c>
      <c r="H605" s="57" t="s">
        <v>207</v>
      </c>
      <c r="I605" s="57" t="s">
        <v>4282</v>
      </c>
      <c r="J605" s="57" t="s">
        <v>3771</v>
      </c>
      <c r="K605" s="57" t="s">
        <v>3772</v>
      </c>
      <c r="L605" s="55" t="s">
        <v>207</v>
      </c>
      <c r="M605" s="57" t="s">
        <v>3773</v>
      </c>
      <c r="N605" s="56" t="s">
        <v>4278</v>
      </c>
      <c r="O605" s="57" t="s">
        <v>4370</v>
      </c>
      <c r="P605" s="17"/>
    </row>
    <row r="606" spans="1:16" ht="24.75" customHeight="1" x14ac:dyDescent="0.3">
      <c r="A606" s="67">
        <v>605</v>
      </c>
      <c r="B606" s="57" t="s">
        <v>143</v>
      </c>
      <c r="C606" s="57" t="s">
        <v>3530</v>
      </c>
      <c r="D606" s="57" t="s">
        <v>77</v>
      </c>
      <c r="E606" s="57" t="s">
        <v>9</v>
      </c>
      <c r="F606" s="58" t="s">
        <v>3789</v>
      </c>
      <c r="G606" s="57" t="s">
        <v>3790</v>
      </c>
      <c r="H606" s="57" t="s">
        <v>207</v>
      </c>
      <c r="I606" s="57" t="s">
        <v>207</v>
      </c>
      <c r="J606" s="57" t="s">
        <v>4283</v>
      </c>
      <c r="K606" s="57" t="s">
        <v>207</v>
      </c>
      <c r="L606" s="55" t="s">
        <v>207</v>
      </c>
      <c r="M606" s="57" t="s">
        <v>3791</v>
      </c>
      <c r="N606" s="56" t="s">
        <v>4284</v>
      </c>
      <c r="O606" s="57" t="s">
        <v>4370</v>
      </c>
      <c r="P606" s="17"/>
    </row>
    <row r="607" spans="1:16" ht="24.75" customHeight="1" x14ac:dyDescent="0.3">
      <c r="A607" s="67">
        <v>606</v>
      </c>
      <c r="B607" s="57" t="s">
        <v>143</v>
      </c>
      <c r="C607" s="57" t="s">
        <v>181</v>
      </c>
      <c r="D607" s="57" t="s">
        <v>77</v>
      </c>
      <c r="E607" s="57" t="s">
        <v>9</v>
      </c>
      <c r="F607" s="58" t="s">
        <v>3774</v>
      </c>
      <c r="G607" s="57" t="s">
        <v>3775</v>
      </c>
      <c r="H607" s="57" t="s">
        <v>207</v>
      </c>
      <c r="I607" s="57" t="s">
        <v>3776</v>
      </c>
      <c r="J607" s="57" t="s">
        <v>3777</v>
      </c>
      <c r="K607" s="57" t="s">
        <v>207</v>
      </c>
      <c r="L607" s="55" t="s">
        <v>207</v>
      </c>
      <c r="M607" s="57" t="s">
        <v>3778</v>
      </c>
      <c r="N607" s="56" t="s">
        <v>4291</v>
      </c>
      <c r="O607" s="57" t="s">
        <v>4370</v>
      </c>
      <c r="P607" s="17"/>
    </row>
    <row r="608" spans="1:16" ht="24.75" customHeight="1" x14ac:dyDescent="0.3">
      <c r="A608" s="67">
        <v>607</v>
      </c>
      <c r="B608" s="57" t="s">
        <v>143</v>
      </c>
      <c r="C608" s="57" t="s">
        <v>181</v>
      </c>
      <c r="D608" s="57" t="s">
        <v>77</v>
      </c>
      <c r="E608" s="57" t="s">
        <v>9</v>
      </c>
      <c r="F608" s="58" t="s">
        <v>3779</v>
      </c>
      <c r="G608" s="57" t="s">
        <v>3780</v>
      </c>
      <c r="H608" s="57" t="s">
        <v>207</v>
      </c>
      <c r="I608" s="57" t="s">
        <v>207</v>
      </c>
      <c r="J608" s="57" t="s">
        <v>3781</v>
      </c>
      <c r="K608" s="57" t="s">
        <v>207</v>
      </c>
      <c r="L608" s="55" t="s">
        <v>207</v>
      </c>
      <c r="M608" s="57" t="s">
        <v>3778</v>
      </c>
      <c r="N608" s="56" t="s">
        <v>4291</v>
      </c>
      <c r="O608" s="57" t="s">
        <v>4370</v>
      </c>
      <c r="P608" s="17"/>
    </row>
    <row r="609" spans="1:16" ht="24.75" customHeight="1" x14ac:dyDescent="0.3">
      <c r="A609" s="67">
        <v>608</v>
      </c>
      <c r="B609" s="57" t="s">
        <v>143</v>
      </c>
      <c r="C609" s="57" t="s">
        <v>181</v>
      </c>
      <c r="D609" s="57" t="s">
        <v>77</v>
      </c>
      <c r="E609" s="57" t="s">
        <v>9</v>
      </c>
      <c r="F609" s="58" t="s">
        <v>3759</v>
      </c>
      <c r="G609" s="57" t="s">
        <v>3760</v>
      </c>
      <c r="H609" s="57" t="s">
        <v>207</v>
      </c>
      <c r="I609" s="57" t="s">
        <v>3761</v>
      </c>
      <c r="J609" s="57" t="s">
        <v>3762</v>
      </c>
      <c r="K609" s="57" t="s">
        <v>207</v>
      </c>
      <c r="L609" s="55" t="s">
        <v>207</v>
      </c>
      <c r="M609" s="57" t="s">
        <v>3763</v>
      </c>
      <c r="N609" s="56" t="s">
        <v>3528</v>
      </c>
      <c r="O609" s="57" t="s">
        <v>4370</v>
      </c>
      <c r="P609" s="17"/>
    </row>
    <row r="610" spans="1:16" ht="24.75" customHeight="1" x14ac:dyDescent="0.3">
      <c r="A610" s="67">
        <v>609</v>
      </c>
      <c r="B610" s="57" t="s">
        <v>143</v>
      </c>
      <c r="C610" s="57" t="s">
        <v>3530</v>
      </c>
      <c r="D610" s="57" t="s">
        <v>77</v>
      </c>
      <c r="E610" s="57" t="s">
        <v>9</v>
      </c>
      <c r="F610" s="58" t="s">
        <v>3792</v>
      </c>
      <c r="G610" s="57" t="s">
        <v>3793</v>
      </c>
      <c r="H610" s="57" t="s">
        <v>207</v>
      </c>
      <c r="I610" s="57" t="s">
        <v>4285</v>
      </c>
      <c r="J610" s="57" t="s">
        <v>3793</v>
      </c>
      <c r="K610" s="57" t="s">
        <v>207</v>
      </c>
      <c r="L610" s="55" t="s">
        <v>207</v>
      </c>
      <c r="M610" s="57" t="s">
        <v>3794</v>
      </c>
      <c r="N610" s="56" t="s">
        <v>4284</v>
      </c>
      <c r="O610" s="57" t="s">
        <v>4370</v>
      </c>
      <c r="P610" s="17"/>
    </row>
    <row r="611" spans="1:16" ht="24.75" customHeight="1" x14ac:dyDescent="0.3">
      <c r="A611" s="67">
        <v>610</v>
      </c>
      <c r="B611" s="60" t="s">
        <v>143</v>
      </c>
      <c r="C611" s="60" t="s">
        <v>191</v>
      </c>
      <c r="D611" s="60" t="s">
        <v>78</v>
      </c>
      <c r="E611" s="60" t="s">
        <v>105</v>
      </c>
      <c r="F611" s="61" t="s">
        <v>3573</v>
      </c>
      <c r="G611" s="60" t="s">
        <v>3574</v>
      </c>
      <c r="H611" s="60" t="s">
        <v>207</v>
      </c>
      <c r="I611" s="60" t="s">
        <v>3575</v>
      </c>
      <c r="J611" s="60" t="s">
        <v>3576</v>
      </c>
      <c r="K611" s="60" t="s">
        <v>207</v>
      </c>
      <c r="L611" s="62" t="s">
        <v>207</v>
      </c>
      <c r="M611" s="60" t="s">
        <v>3577</v>
      </c>
      <c r="N611" s="56" t="s">
        <v>4291</v>
      </c>
      <c r="O611" s="57" t="s">
        <v>4370</v>
      </c>
      <c r="P611" s="17"/>
    </row>
    <row r="612" spans="1:16" ht="24.75" customHeight="1" x14ac:dyDescent="0.3">
      <c r="A612" s="67">
        <v>611</v>
      </c>
      <c r="B612" s="57" t="s">
        <v>143</v>
      </c>
      <c r="C612" s="57" t="s">
        <v>11</v>
      </c>
      <c r="D612" s="57" t="s">
        <v>77</v>
      </c>
      <c r="E612" s="57" t="s">
        <v>128</v>
      </c>
      <c r="F612" s="58" t="s">
        <v>56</v>
      </c>
      <c r="G612" s="57" t="s">
        <v>3550</v>
      </c>
      <c r="H612" s="57" t="s">
        <v>207</v>
      </c>
      <c r="I612" s="57" t="s">
        <v>3551</v>
      </c>
      <c r="J612" s="57" t="s">
        <v>3552</v>
      </c>
      <c r="K612" s="57" t="s">
        <v>3553</v>
      </c>
      <c r="L612" s="55" t="s">
        <v>207</v>
      </c>
      <c r="M612" s="57" t="s">
        <v>3554</v>
      </c>
      <c r="N612" s="56" t="s">
        <v>4369</v>
      </c>
      <c r="O612" s="57" t="s">
        <v>4370</v>
      </c>
      <c r="P612" s="17"/>
    </row>
    <row r="613" spans="1:16" ht="24.75" customHeight="1" x14ac:dyDescent="0.3">
      <c r="A613" s="67">
        <v>612</v>
      </c>
      <c r="B613" s="57" t="s">
        <v>143</v>
      </c>
      <c r="C613" s="57" t="s">
        <v>11</v>
      </c>
      <c r="D613" s="57" t="s">
        <v>77</v>
      </c>
      <c r="E613" s="57" t="s">
        <v>10</v>
      </c>
      <c r="F613" s="58" t="s">
        <v>3555</v>
      </c>
      <c r="G613" s="57" t="s">
        <v>3556</v>
      </c>
      <c r="H613" s="57" t="s">
        <v>207</v>
      </c>
      <c r="I613" s="57" t="s">
        <v>207</v>
      </c>
      <c r="J613" s="57" t="s">
        <v>3557</v>
      </c>
      <c r="K613" s="57" t="s">
        <v>207</v>
      </c>
      <c r="L613" s="55" t="s">
        <v>207</v>
      </c>
      <c r="M613" s="57" t="s">
        <v>3558</v>
      </c>
      <c r="N613" s="56" t="s">
        <v>3528</v>
      </c>
      <c r="O613" s="57" t="s">
        <v>4370</v>
      </c>
      <c r="P613" s="17"/>
    </row>
    <row r="614" spans="1:16" ht="24.75" customHeight="1" x14ac:dyDescent="0.3">
      <c r="A614" s="67">
        <v>613</v>
      </c>
      <c r="B614" s="57" t="s">
        <v>143</v>
      </c>
      <c r="C614" s="57" t="s">
        <v>11</v>
      </c>
      <c r="D614" s="57" t="s">
        <v>77</v>
      </c>
      <c r="E614" s="57" t="s">
        <v>9</v>
      </c>
      <c r="F614" s="58" t="s">
        <v>3820</v>
      </c>
      <c r="G614" s="57" t="s">
        <v>3821</v>
      </c>
      <c r="H614" s="57" t="s">
        <v>207</v>
      </c>
      <c r="I614" s="57" t="s">
        <v>3822</v>
      </c>
      <c r="J614" s="57" t="s">
        <v>3823</v>
      </c>
      <c r="K614" s="57" t="s">
        <v>207</v>
      </c>
      <c r="L614" s="55" t="s">
        <v>3824</v>
      </c>
      <c r="M614" s="57" t="s">
        <v>207</v>
      </c>
      <c r="N614" s="56" t="s">
        <v>3528</v>
      </c>
      <c r="O614" s="57" t="s">
        <v>4370</v>
      </c>
      <c r="P614" s="17"/>
    </row>
    <row r="615" spans="1:16" ht="24.75" customHeight="1" x14ac:dyDescent="0.3">
      <c r="A615" s="67">
        <v>614</v>
      </c>
      <c r="B615" s="57" t="s">
        <v>143</v>
      </c>
      <c r="C615" s="57" t="s">
        <v>11</v>
      </c>
      <c r="D615" s="57" t="s">
        <v>77</v>
      </c>
      <c r="E615" s="57" t="s">
        <v>9</v>
      </c>
      <c r="F615" s="58" t="s">
        <v>3825</v>
      </c>
      <c r="G615" s="57" t="s">
        <v>3826</v>
      </c>
      <c r="H615" s="57" t="s">
        <v>207</v>
      </c>
      <c r="I615" s="57" t="s">
        <v>3827</v>
      </c>
      <c r="J615" s="57" t="s">
        <v>3828</v>
      </c>
      <c r="K615" s="57" t="s">
        <v>3829</v>
      </c>
      <c r="L615" s="55" t="s">
        <v>207</v>
      </c>
      <c r="M615" s="57" t="s">
        <v>11</v>
      </c>
      <c r="N615" s="56" t="s">
        <v>3528</v>
      </c>
      <c r="O615" s="57" t="s">
        <v>4370</v>
      </c>
      <c r="P615" s="17"/>
    </row>
    <row r="616" spans="1:16" ht="24.75" customHeight="1" x14ac:dyDescent="0.3">
      <c r="A616" s="67">
        <v>615</v>
      </c>
      <c r="B616" s="57" t="s">
        <v>143</v>
      </c>
      <c r="C616" s="57" t="s">
        <v>11</v>
      </c>
      <c r="D616" s="57" t="s">
        <v>77</v>
      </c>
      <c r="E616" s="57" t="s">
        <v>9</v>
      </c>
      <c r="F616" s="58" t="s">
        <v>3830</v>
      </c>
      <c r="G616" s="57" t="s">
        <v>3831</v>
      </c>
      <c r="H616" s="57" t="s">
        <v>207</v>
      </c>
      <c r="I616" s="57" t="s">
        <v>3832</v>
      </c>
      <c r="J616" s="57" t="s">
        <v>3833</v>
      </c>
      <c r="K616" s="57" t="s">
        <v>3834</v>
      </c>
      <c r="L616" s="55" t="s">
        <v>207</v>
      </c>
      <c r="M616" s="57" t="s">
        <v>3835</v>
      </c>
      <c r="N616" s="56" t="s">
        <v>3528</v>
      </c>
      <c r="O616" s="57" t="s">
        <v>4370</v>
      </c>
      <c r="P616" s="17"/>
    </row>
    <row r="617" spans="1:16" ht="24.75" customHeight="1" x14ac:dyDescent="0.3">
      <c r="A617" s="67">
        <v>616</v>
      </c>
      <c r="B617" s="57" t="s">
        <v>143</v>
      </c>
      <c r="C617" s="57" t="s">
        <v>11</v>
      </c>
      <c r="D617" s="57" t="s">
        <v>77</v>
      </c>
      <c r="E617" s="57" t="s">
        <v>9</v>
      </c>
      <c r="F617" s="58" t="s">
        <v>3836</v>
      </c>
      <c r="G617" s="57" t="s">
        <v>3837</v>
      </c>
      <c r="H617" s="57" t="s">
        <v>207</v>
      </c>
      <c r="I617" s="57" t="s">
        <v>207</v>
      </c>
      <c r="J617" s="57" t="s">
        <v>3838</v>
      </c>
      <c r="K617" s="57" t="s">
        <v>207</v>
      </c>
      <c r="L617" s="55" t="s">
        <v>207</v>
      </c>
      <c r="M617" s="57" t="s">
        <v>3839</v>
      </c>
      <c r="N617" s="56" t="s">
        <v>3528</v>
      </c>
      <c r="O617" s="57" t="s">
        <v>4370</v>
      </c>
      <c r="P617" s="17"/>
    </row>
    <row r="618" spans="1:16" ht="24.75" customHeight="1" x14ac:dyDescent="0.3">
      <c r="A618" s="67">
        <v>617</v>
      </c>
      <c r="B618" s="57" t="s">
        <v>143</v>
      </c>
      <c r="C618" s="57" t="s">
        <v>3585</v>
      </c>
      <c r="D618" s="57" t="s">
        <v>78</v>
      </c>
      <c r="E618" s="57" t="s">
        <v>105</v>
      </c>
      <c r="F618" s="58" t="s">
        <v>4292</v>
      </c>
      <c r="G618" s="57" t="s">
        <v>3587</v>
      </c>
      <c r="H618" s="57" t="s">
        <v>207</v>
      </c>
      <c r="I618" s="57" t="s">
        <v>207</v>
      </c>
      <c r="J618" s="57" t="s">
        <v>3588</v>
      </c>
      <c r="K618" s="57" t="s">
        <v>207</v>
      </c>
      <c r="L618" s="55" t="s">
        <v>207</v>
      </c>
      <c r="M618" s="57" t="s">
        <v>207</v>
      </c>
      <c r="N618" s="56" t="s">
        <v>3528</v>
      </c>
      <c r="O618" s="57" t="s">
        <v>4370</v>
      </c>
      <c r="P618" s="17"/>
    </row>
    <row r="619" spans="1:16" ht="24.75" customHeight="1" x14ac:dyDescent="0.3">
      <c r="A619" s="67">
        <v>618</v>
      </c>
      <c r="B619" s="57" t="s">
        <v>143</v>
      </c>
      <c r="C619" s="57" t="s">
        <v>3589</v>
      </c>
      <c r="D619" s="57" t="s">
        <v>78</v>
      </c>
      <c r="E619" s="57" t="s">
        <v>105</v>
      </c>
      <c r="F619" s="58" t="s">
        <v>3586</v>
      </c>
      <c r="G619" s="57" t="s">
        <v>3587</v>
      </c>
      <c r="H619" s="57" t="s">
        <v>207</v>
      </c>
      <c r="I619" s="57" t="s">
        <v>207</v>
      </c>
      <c r="J619" s="57" t="s">
        <v>3590</v>
      </c>
      <c r="K619" s="57" t="s">
        <v>207</v>
      </c>
      <c r="L619" s="55" t="s">
        <v>207</v>
      </c>
      <c r="M619" s="57" t="s">
        <v>207</v>
      </c>
      <c r="N619" s="56" t="s">
        <v>3528</v>
      </c>
      <c r="O619" s="57" t="s">
        <v>4370</v>
      </c>
      <c r="P619" s="17"/>
    </row>
    <row r="620" spans="1:16" ht="24.75" customHeight="1" x14ac:dyDescent="0.3">
      <c r="A620" s="67">
        <v>619</v>
      </c>
      <c r="B620" s="57" t="s">
        <v>143</v>
      </c>
      <c r="C620" s="57" t="s">
        <v>3840</v>
      </c>
      <c r="D620" s="57" t="s">
        <v>77</v>
      </c>
      <c r="E620" s="57" t="s">
        <v>9</v>
      </c>
      <c r="F620" s="58" t="s">
        <v>3841</v>
      </c>
      <c r="G620" s="57" t="s">
        <v>3842</v>
      </c>
      <c r="H620" s="57" t="s">
        <v>207</v>
      </c>
      <c r="I620" s="57" t="s">
        <v>3843</v>
      </c>
      <c r="J620" s="57" t="s">
        <v>3844</v>
      </c>
      <c r="K620" s="57" t="s">
        <v>207</v>
      </c>
      <c r="L620" s="55" t="s">
        <v>207</v>
      </c>
      <c r="M620" s="57" t="s">
        <v>3845</v>
      </c>
      <c r="N620" s="56" t="s">
        <v>3528</v>
      </c>
      <c r="O620" s="57" t="s">
        <v>4370</v>
      </c>
      <c r="P620" s="17"/>
    </row>
    <row r="621" spans="1:16" ht="24.75" customHeight="1" x14ac:dyDescent="0.3">
      <c r="A621" s="67">
        <v>620</v>
      </c>
      <c r="B621" s="57" t="s">
        <v>143</v>
      </c>
      <c r="C621" s="57" t="s">
        <v>3846</v>
      </c>
      <c r="D621" s="57" t="s">
        <v>77</v>
      </c>
      <c r="E621" s="57" t="s">
        <v>9</v>
      </c>
      <c r="F621" s="58" t="s">
        <v>3847</v>
      </c>
      <c r="G621" s="57" t="s">
        <v>3848</v>
      </c>
      <c r="H621" s="57" t="s">
        <v>207</v>
      </c>
      <c r="I621" s="57" t="s">
        <v>207</v>
      </c>
      <c r="J621" s="57" t="s">
        <v>3849</v>
      </c>
      <c r="K621" s="57" t="s">
        <v>3850</v>
      </c>
      <c r="L621" s="55" t="s">
        <v>207</v>
      </c>
      <c r="M621" s="57" t="s">
        <v>3851</v>
      </c>
      <c r="N621" s="56" t="s">
        <v>3528</v>
      </c>
      <c r="O621" s="57" t="s">
        <v>4370</v>
      </c>
      <c r="P621" s="17"/>
    </row>
    <row r="622" spans="1:16" ht="24.75" customHeight="1" x14ac:dyDescent="0.3">
      <c r="A622" s="67">
        <v>621</v>
      </c>
      <c r="B622" s="57" t="s">
        <v>143</v>
      </c>
      <c r="C622" s="57" t="s">
        <v>3591</v>
      </c>
      <c r="D622" s="57" t="s">
        <v>78</v>
      </c>
      <c r="E622" s="57" t="s">
        <v>105</v>
      </c>
      <c r="F622" s="58" t="s">
        <v>3586</v>
      </c>
      <c r="G622" s="57" t="s">
        <v>26</v>
      </c>
      <c r="H622" s="57" t="s">
        <v>207</v>
      </c>
      <c r="I622" s="57" t="s">
        <v>207</v>
      </c>
      <c r="J622" s="57" t="s">
        <v>3592</v>
      </c>
      <c r="K622" s="57" t="s">
        <v>207</v>
      </c>
      <c r="L622" s="55" t="s">
        <v>207</v>
      </c>
      <c r="M622" s="57" t="s">
        <v>3593</v>
      </c>
      <c r="N622" s="56" t="s">
        <v>3528</v>
      </c>
      <c r="O622" s="57" t="s">
        <v>4370</v>
      </c>
      <c r="P622" s="17"/>
    </row>
    <row r="623" spans="1:16" ht="24.75" customHeight="1" x14ac:dyDescent="0.3">
      <c r="A623" s="67">
        <v>622</v>
      </c>
      <c r="B623" s="57" t="s">
        <v>143</v>
      </c>
      <c r="C623" s="57" t="s">
        <v>3564</v>
      </c>
      <c r="D623" s="57" t="s">
        <v>77</v>
      </c>
      <c r="E623" s="57" t="s">
        <v>127</v>
      </c>
      <c r="F623" s="58" t="s">
        <v>3732</v>
      </c>
      <c r="G623" s="57" t="s">
        <v>3733</v>
      </c>
      <c r="H623" s="57" t="s">
        <v>3734</v>
      </c>
      <c r="I623" s="57" t="s">
        <v>3735</v>
      </c>
      <c r="J623" s="57" t="s">
        <v>3736</v>
      </c>
      <c r="K623" s="57" t="s">
        <v>3737</v>
      </c>
      <c r="L623" s="55" t="s">
        <v>3738</v>
      </c>
      <c r="M623" s="57" t="s">
        <v>3739</v>
      </c>
      <c r="N623" s="56" t="s">
        <v>3528</v>
      </c>
      <c r="O623" s="57" t="s">
        <v>4370</v>
      </c>
      <c r="P623" s="17"/>
    </row>
    <row r="624" spans="1:16" ht="24.75" customHeight="1" x14ac:dyDescent="0.3">
      <c r="A624" s="67">
        <v>623</v>
      </c>
      <c r="B624" s="57" t="s">
        <v>143</v>
      </c>
      <c r="C624" s="57" t="s">
        <v>3564</v>
      </c>
      <c r="D624" s="57" t="s">
        <v>77</v>
      </c>
      <c r="E624" s="57" t="s">
        <v>127</v>
      </c>
      <c r="F624" s="58" t="s">
        <v>3740</v>
      </c>
      <c r="G624" s="57" t="s">
        <v>3741</v>
      </c>
      <c r="H624" s="57" t="s">
        <v>207</v>
      </c>
      <c r="I624" s="57" t="s">
        <v>207</v>
      </c>
      <c r="J624" s="57" t="s">
        <v>3742</v>
      </c>
      <c r="K624" s="57" t="s">
        <v>207</v>
      </c>
      <c r="L624" s="55" t="s">
        <v>207</v>
      </c>
      <c r="M624" s="57" t="s">
        <v>3743</v>
      </c>
      <c r="N624" s="56" t="s">
        <v>3528</v>
      </c>
      <c r="O624" s="57" t="s">
        <v>4370</v>
      </c>
      <c r="P624" s="17"/>
    </row>
    <row r="625" spans="1:16" ht="24.75" customHeight="1" x14ac:dyDescent="0.3">
      <c r="A625" s="67">
        <v>624</v>
      </c>
      <c r="B625" s="57" t="s">
        <v>143</v>
      </c>
      <c r="C625" s="57" t="s">
        <v>3564</v>
      </c>
      <c r="D625" s="57" t="s">
        <v>77</v>
      </c>
      <c r="E625" s="57" t="s">
        <v>9</v>
      </c>
      <c r="F625" s="58" t="s">
        <v>3852</v>
      </c>
      <c r="G625" s="57" t="s">
        <v>3571</v>
      </c>
      <c r="H625" s="57" t="s">
        <v>207</v>
      </c>
      <c r="I625" s="57" t="s">
        <v>3853</v>
      </c>
      <c r="J625" s="57" t="s">
        <v>3854</v>
      </c>
      <c r="K625" s="57" t="s">
        <v>207</v>
      </c>
      <c r="L625" s="55" t="s">
        <v>207</v>
      </c>
      <c r="M625" s="57" t="s">
        <v>3855</v>
      </c>
      <c r="N625" s="56" t="s">
        <v>3528</v>
      </c>
      <c r="O625" s="57" t="s">
        <v>4370</v>
      </c>
      <c r="P625" s="17"/>
    </row>
    <row r="626" spans="1:16" ht="24.75" customHeight="1" x14ac:dyDescent="0.3">
      <c r="A626" s="67">
        <v>625</v>
      </c>
      <c r="B626" s="57" t="s">
        <v>143</v>
      </c>
      <c r="C626" s="57" t="s">
        <v>3609</v>
      </c>
      <c r="D626" s="57" t="s">
        <v>77</v>
      </c>
      <c r="E626" s="57" t="s">
        <v>9</v>
      </c>
      <c r="F626" s="58" t="s">
        <v>4293</v>
      </c>
      <c r="G626" s="57" t="s">
        <v>3856</v>
      </c>
      <c r="H626" s="57" t="s">
        <v>207</v>
      </c>
      <c r="I626" s="57" t="s">
        <v>207</v>
      </c>
      <c r="J626" s="57" t="s">
        <v>3857</v>
      </c>
      <c r="K626" s="57" t="s">
        <v>207</v>
      </c>
      <c r="L626" s="55" t="s">
        <v>207</v>
      </c>
      <c r="M626" s="57" t="s">
        <v>3609</v>
      </c>
      <c r="N626" s="56" t="s">
        <v>3528</v>
      </c>
      <c r="O626" s="57" t="s">
        <v>4370</v>
      </c>
      <c r="P626" s="17"/>
    </row>
    <row r="627" spans="1:16" ht="24.75" customHeight="1" x14ac:dyDescent="0.3">
      <c r="A627" s="67">
        <v>626</v>
      </c>
      <c r="B627" s="57" t="s">
        <v>143</v>
      </c>
      <c r="C627" s="57" t="s">
        <v>3609</v>
      </c>
      <c r="D627" s="57" t="s">
        <v>77</v>
      </c>
      <c r="E627" s="57" t="s">
        <v>9</v>
      </c>
      <c r="F627" s="58" t="s">
        <v>3858</v>
      </c>
      <c r="G627" s="57" t="s">
        <v>3859</v>
      </c>
      <c r="H627" s="57" t="s">
        <v>207</v>
      </c>
      <c r="I627" s="57" t="s">
        <v>207</v>
      </c>
      <c r="J627" s="57" t="s">
        <v>3860</v>
      </c>
      <c r="K627" s="57" t="s">
        <v>207</v>
      </c>
      <c r="L627" s="55" t="s">
        <v>207</v>
      </c>
      <c r="M627" s="57" t="s">
        <v>3609</v>
      </c>
      <c r="N627" s="56" t="s">
        <v>3528</v>
      </c>
      <c r="O627" s="57" t="s">
        <v>4370</v>
      </c>
      <c r="P627" s="17"/>
    </row>
    <row r="628" spans="1:16" ht="24.75" customHeight="1" x14ac:dyDescent="0.3">
      <c r="A628" s="67">
        <v>627</v>
      </c>
      <c r="B628" s="57" t="s">
        <v>143</v>
      </c>
      <c r="C628" s="57" t="s">
        <v>3609</v>
      </c>
      <c r="D628" s="57" t="s">
        <v>77</v>
      </c>
      <c r="E628" s="57" t="s">
        <v>9</v>
      </c>
      <c r="F628" s="58" t="s">
        <v>3861</v>
      </c>
      <c r="G628" s="57" t="s">
        <v>3862</v>
      </c>
      <c r="H628" s="57" t="s">
        <v>207</v>
      </c>
      <c r="I628" s="57" t="s">
        <v>207</v>
      </c>
      <c r="J628" s="57" t="s">
        <v>3863</v>
      </c>
      <c r="K628" s="57" t="s">
        <v>207</v>
      </c>
      <c r="L628" s="55" t="s">
        <v>207</v>
      </c>
      <c r="M628" s="57" t="s">
        <v>3864</v>
      </c>
      <c r="N628" s="56" t="s">
        <v>3528</v>
      </c>
      <c r="O628" s="57" t="s">
        <v>4370</v>
      </c>
      <c r="P628" s="17"/>
    </row>
    <row r="629" spans="1:16" ht="24.75" customHeight="1" x14ac:dyDescent="0.3">
      <c r="A629" s="67">
        <v>628</v>
      </c>
      <c r="B629" s="57" t="s">
        <v>143</v>
      </c>
      <c r="C629" s="57" t="s">
        <v>3609</v>
      </c>
      <c r="D629" s="57" t="s">
        <v>77</v>
      </c>
      <c r="E629" s="57" t="s">
        <v>9</v>
      </c>
      <c r="F629" s="58" t="s">
        <v>3865</v>
      </c>
      <c r="G629" s="57" t="s">
        <v>3866</v>
      </c>
      <c r="H629" s="57" t="s">
        <v>207</v>
      </c>
      <c r="I629" s="57" t="s">
        <v>207</v>
      </c>
      <c r="J629" s="57" t="s">
        <v>3867</v>
      </c>
      <c r="K629" s="57" t="s">
        <v>207</v>
      </c>
      <c r="L629" s="55" t="s">
        <v>207</v>
      </c>
      <c r="M629" s="57" t="s">
        <v>3609</v>
      </c>
      <c r="N629" s="56" t="s">
        <v>3528</v>
      </c>
      <c r="O629" s="57" t="s">
        <v>4370</v>
      </c>
      <c r="P629" s="17"/>
    </row>
    <row r="630" spans="1:16" ht="24.75" customHeight="1" x14ac:dyDescent="0.3">
      <c r="A630" s="67">
        <v>629</v>
      </c>
      <c r="B630" s="57" t="s">
        <v>12</v>
      </c>
      <c r="C630" s="57" t="s">
        <v>261</v>
      </c>
      <c r="D630" s="57" t="s">
        <v>77</v>
      </c>
      <c r="E630" s="57" t="s">
        <v>127</v>
      </c>
      <c r="F630" s="58" t="s">
        <v>4178</v>
      </c>
      <c r="G630" s="57" t="s">
        <v>4179</v>
      </c>
      <c r="H630" s="57" t="s">
        <v>305</v>
      </c>
      <c r="I630" s="57" t="s">
        <v>4339</v>
      </c>
      <c r="J630" s="57" t="s">
        <v>307</v>
      </c>
      <c r="K630" s="57" t="s">
        <v>307</v>
      </c>
      <c r="L630" s="55"/>
      <c r="M630" s="57" t="s">
        <v>3312</v>
      </c>
      <c r="N630" s="56" t="s">
        <v>4340</v>
      </c>
      <c r="O630" s="57" t="s">
        <v>4370</v>
      </c>
      <c r="P630" s="17"/>
    </row>
    <row r="631" spans="1:16" ht="24.75" customHeight="1" x14ac:dyDescent="0.3">
      <c r="A631" s="67">
        <v>630</v>
      </c>
      <c r="B631" s="57" t="s">
        <v>14</v>
      </c>
      <c r="C631" s="57" t="s">
        <v>4163</v>
      </c>
      <c r="D631" s="57" t="s">
        <v>77</v>
      </c>
      <c r="E631" s="57" t="s">
        <v>127</v>
      </c>
      <c r="F631" s="58" t="s">
        <v>4164</v>
      </c>
      <c r="G631" s="57" t="s">
        <v>4165</v>
      </c>
      <c r="H631" s="57" t="s">
        <v>4166</v>
      </c>
      <c r="I631" s="57" t="s">
        <v>4167</v>
      </c>
      <c r="J631" s="57" t="s">
        <v>4168</v>
      </c>
      <c r="K631" s="57" t="s">
        <v>4169</v>
      </c>
      <c r="L631" s="55" t="s">
        <v>4170</v>
      </c>
      <c r="M631" s="57" t="s">
        <v>4171</v>
      </c>
      <c r="N631" s="56" t="s">
        <v>4340</v>
      </c>
      <c r="O631" s="57" t="s">
        <v>4370</v>
      </c>
      <c r="P631" s="17"/>
    </row>
    <row r="632" spans="1:16" ht="24.75" customHeight="1" x14ac:dyDescent="0.3">
      <c r="A632" s="67">
        <v>631</v>
      </c>
      <c r="B632" s="57" t="s">
        <v>23</v>
      </c>
      <c r="C632" s="57" t="s">
        <v>28</v>
      </c>
      <c r="D632" s="57" t="s">
        <v>77</v>
      </c>
      <c r="E632" s="57" t="s">
        <v>127</v>
      </c>
      <c r="F632" s="58" t="s">
        <v>4030</v>
      </c>
      <c r="G632" s="57" t="s">
        <v>4031</v>
      </c>
      <c r="H632" s="57"/>
      <c r="I632" s="57" t="s">
        <v>4032</v>
      </c>
      <c r="J632" s="57" t="s">
        <v>4033</v>
      </c>
      <c r="K632" s="57" t="s">
        <v>4033</v>
      </c>
      <c r="L632" s="55" t="s">
        <v>201</v>
      </c>
      <c r="M632" s="57" t="s">
        <v>4034</v>
      </c>
      <c r="N632" s="56" t="s">
        <v>4340</v>
      </c>
      <c r="O632" s="57" t="s">
        <v>4370</v>
      </c>
      <c r="P632" s="17"/>
    </row>
    <row r="633" spans="1:16" ht="24.75" customHeight="1" x14ac:dyDescent="0.3">
      <c r="A633" s="67">
        <v>632</v>
      </c>
      <c r="B633" s="65" t="s">
        <v>89</v>
      </c>
      <c r="C633" s="65" t="s">
        <v>32</v>
      </c>
      <c r="D633" s="65" t="s">
        <v>77</v>
      </c>
      <c r="E633" s="65" t="s">
        <v>8</v>
      </c>
      <c r="F633" s="58" t="s">
        <v>4132</v>
      </c>
      <c r="G633" s="65" t="s">
        <v>4133</v>
      </c>
      <c r="H633" s="65" t="s">
        <v>207</v>
      </c>
      <c r="I633" s="65" t="s">
        <v>4134</v>
      </c>
      <c r="J633" s="65" t="s">
        <v>4135</v>
      </c>
      <c r="K633" s="65" t="s">
        <v>4135</v>
      </c>
      <c r="L633" s="63" t="s">
        <v>4136</v>
      </c>
      <c r="M633" s="65" t="s">
        <v>4137</v>
      </c>
      <c r="N633" s="64" t="s">
        <v>4340</v>
      </c>
      <c r="O633" s="65" t="s">
        <v>4426</v>
      </c>
      <c r="P633" s="17"/>
    </row>
    <row r="634" spans="1:16" ht="24.75" customHeight="1" x14ac:dyDescent="0.3">
      <c r="A634" s="67">
        <v>633</v>
      </c>
      <c r="B634" s="65" t="s">
        <v>89</v>
      </c>
      <c r="C634" s="65" t="s">
        <v>197</v>
      </c>
      <c r="D634" s="65" t="s">
        <v>77</v>
      </c>
      <c r="E634" s="65" t="s">
        <v>127</v>
      </c>
      <c r="F634" s="58" t="s">
        <v>4343</v>
      </c>
      <c r="G634" s="65" t="s">
        <v>4344</v>
      </c>
      <c r="H634" s="65" t="s">
        <v>207</v>
      </c>
      <c r="I634" s="65" t="s">
        <v>4345</v>
      </c>
      <c r="J634" s="65" t="s">
        <v>4346</v>
      </c>
      <c r="K634" s="65" t="s">
        <v>4346</v>
      </c>
      <c r="L634" s="63" t="s">
        <v>4341</v>
      </c>
      <c r="M634" s="65" t="s">
        <v>4342</v>
      </c>
      <c r="N634" s="64" t="s">
        <v>4340</v>
      </c>
      <c r="O634" s="65" t="s">
        <v>4426</v>
      </c>
      <c r="P634" s="17"/>
    </row>
    <row r="635" spans="1:16" ht="24.75" customHeight="1" x14ac:dyDescent="0.3">
      <c r="A635" s="67">
        <v>634</v>
      </c>
      <c r="B635" s="65" t="s">
        <v>89</v>
      </c>
      <c r="C635" s="65" t="s">
        <v>2802</v>
      </c>
      <c r="D635" s="65" t="s">
        <v>77</v>
      </c>
      <c r="E635" s="65" t="s">
        <v>127</v>
      </c>
      <c r="F635" s="58" t="s">
        <v>4347</v>
      </c>
      <c r="G635" s="65" t="s">
        <v>4348</v>
      </c>
      <c r="H635" s="65" t="s">
        <v>207</v>
      </c>
      <c r="I635" s="65" t="s">
        <v>4349</v>
      </c>
      <c r="J635" s="65" t="s">
        <v>4350</v>
      </c>
      <c r="K635" s="65" t="s">
        <v>4351</v>
      </c>
      <c r="L635" s="63" t="s">
        <v>4352</v>
      </c>
      <c r="M635" s="65" t="s">
        <v>4353</v>
      </c>
      <c r="N635" s="64" t="s">
        <v>4340</v>
      </c>
      <c r="O635" s="65" t="s">
        <v>4426</v>
      </c>
      <c r="P635" s="17"/>
    </row>
    <row r="636" spans="1:16" ht="24.75" customHeight="1" x14ac:dyDescent="0.3">
      <c r="A636" s="67">
        <v>635</v>
      </c>
      <c r="B636" s="65" t="s">
        <v>89</v>
      </c>
      <c r="C636" s="65" t="s">
        <v>197</v>
      </c>
      <c r="D636" s="65" t="s">
        <v>77</v>
      </c>
      <c r="E636" s="65" t="s">
        <v>127</v>
      </c>
      <c r="F636" s="58" t="s">
        <v>4354</v>
      </c>
      <c r="G636" s="65" t="s">
        <v>4355</v>
      </c>
      <c r="H636" s="65" t="s">
        <v>207</v>
      </c>
      <c r="I636" s="65" t="s">
        <v>4349</v>
      </c>
      <c r="J636" s="65" t="s">
        <v>4356</v>
      </c>
      <c r="K636" s="65" t="s">
        <v>4357</v>
      </c>
      <c r="L636" s="63" t="s">
        <v>4358</v>
      </c>
      <c r="M636" s="65" t="s">
        <v>4342</v>
      </c>
      <c r="N636" s="64" t="s">
        <v>4340</v>
      </c>
      <c r="O636" s="65" t="s">
        <v>4426</v>
      </c>
      <c r="P636" s="17"/>
    </row>
    <row r="637" spans="1:16" ht="24.75" customHeight="1" x14ac:dyDescent="0.3">
      <c r="A637" s="67">
        <v>636</v>
      </c>
      <c r="B637" s="65" t="s">
        <v>12</v>
      </c>
      <c r="C637" s="65" t="s">
        <v>261</v>
      </c>
      <c r="D637" s="65" t="s">
        <v>77</v>
      </c>
      <c r="E637" s="65" t="s">
        <v>127</v>
      </c>
      <c r="F637" s="58" t="s">
        <v>3307</v>
      </c>
      <c r="G637" s="65" t="s">
        <v>4359</v>
      </c>
      <c r="H637" s="65" t="s">
        <v>305</v>
      </c>
      <c r="I637" s="65" t="s">
        <v>4360</v>
      </c>
      <c r="J637" s="65" t="s">
        <v>4361</v>
      </c>
      <c r="K637" s="65" t="s">
        <v>4361</v>
      </c>
      <c r="L637" s="63"/>
      <c r="M637" s="65" t="s">
        <v>3312</v>
      </c>
      <c r="N637" s="64" t="s">
        <v>4340</v>
      </c>
      <c r="O637" s="65" t="s">
        <v>4426</v>
      </c>
      <c r="P637" s="17"/>
    </row>
    <row r="638" spans="1:16" ht="24.75" customHeight="1" x14ac:dyDescent="0.3">
      <c r="A638" s="67">
        <v>637</v>
      </c>
      <c r="B638" s="65" t="s">
        <v>22</v>
      </c>
      <c r="C638" s="65" t="s">
        <v>31</v>
      </c>
      <c r="D638" s="65" t="s">
        <v>77</v>
      </c>
      <c r="E638" s="65" t="s">
        <v>127</v>
      </c>
      <c r="F638" s="58" t="s">
        <v>4049</v>
      </c>
      <c r="G638" s="65" t="s">
        <v>4050</v>
      </c>
      <c r="H638" s="65" t="s">
        <v>4051</v>
      </c>
      <c r="I638" s="65" t="s">
        <v>4052</v>
      </c>
      <c r="J638" s="65" t="s">
        <v>4053</v>
      </c>
      <c r="K638" s="65" t="s">
        <v>4054</v>
      </c>
      <c r="L638" s="63" t="s">
        <v>4055</v>
      </c>
      <c r="M638" s="65" t="s">
        <v>4056</v>
      </c>
      <c r="N638" s="64" t="s">
        <v>4340</v>
      </c>
      <c r="O638" s="65" t="s">
        <v>4426</v>
      </c>
      <c r="P638" s="17"/>
    </row>
    <row r="639" spans="1:16" ht="24.75" customHeight="1" x14ac:dyDescent="0.3">
      <c r="A639" s="67">
        <v>638</v>
      </c>
      <c r="B639" s="65" t="s">
        <v>23</v>
      </c>
      <c r="C639" s="65" t="s">
        <v>1747</v>
      </c>
      <c r="D639" s="65" t="s">
        <v>77</v>
      </c>
      <c r="E639" s="65" t="s">
        <v>8</v>
      </c>
      <c r="F639" s="58" t="s">
        <v>4026</v>
      </c>
      <c r="G639" s="65" t="s">
        <v>4027</v>
      </c>
      <c r="H639" s="65" t="s">
        <v>4028</v>
      </c>
      <c r="I639" s="65" t="s">
        <v>4362</v>
      </c>
      <c r="J639" s="65" t="s">
        <v>190</v>
      </c>
      <c r="K639" s="65" t="s">
        <v>190</v>
      </c>
      <c r="L639" s="63" t="s">
        <v>4363</v>
      </c>
      <c r="M639" s="65" t="s">
        <v>4029</v>
      </c>
      <c r="N639" s="64" t="s">
        <v>4340</v>
      </c>
      <c r="O639" s="65" t="s">
        <v>4426</v>
      </c>
      <c r="P639" s="17"/>
    </row>
    <row r="640" spans="1:16" ht="24.75" customHeight="1" x14ac:dyDescent="0.3">
      <c r="A640" s="67">
        <v>639</v>
      </c>
      <c r="B640" s="65" t="s">
        <v>23</v>
      </c>
      <c r="C640" s="65" t="s">
        <v>28</v>
      </c>
      <c r="D640" s="65" t="s">
        <v>77</v>
      </c>
      <c r="E640" s="65" t="s">
        <v>127</v>
      </c>
      <c r="F640" s="58" t="s">
        <v>4016</v>
      </c>
      <c r="G640" s="65" t="s">
        <v>4017</v>
      </c>
      <c r="H640" s="65" t="s">
        <v>207</v>
      </c>
      <c r="I640" s="65" t="s">
        <v>4018</v>
      </c>
      <c r="J640" s="65" t="s">
        <v>4017</v>
      </c>
      <c r="K640" s="65" t="s">
        <v>4017</v>
      </c>
      <c r="L640" s="63" t="s">
        <v>199</v>
      </c>
      <c r="M640" s="65" t="s">
        <v>4019</v>
      </c>
      <c r="N640" s="64" t="s">
        <v>4340</v>
      </c>
      <c r="O640" s="65" t="s">
        <v>4426</v>
      </c>
      <c r="P640" s="17"/>
    </row>
    <row r="641" spans="1:16" ht="24.75" customHeight="1" x14ac:dyDescent="0.3">
      <c r="A641" s="67">
        <v>640</v>
      </c>
      <c r="B641" s="65" t="s">
        <v>23</v>
      </c>
      <c r="C641" s="65" t="s">
        <v>28</v>
      </c>
      <c r="D641" s="65" t="s">
        <v>77</v>
      </c>
      <c r="E641" s="65" t="s">
        <v>127</v>
      </c>
      <c r="F641" s="58" t="s">
        <v>4020</v>
      </c>
      <c r="G641" s="65" t="s">
        <v>4021</v>
      </c>
      <c r="H641" s="65" t="s">
        <v>207</v>
      </c>
      <c r="I641" s="65" t="s">
        <v>4022</v>
      </c>
      <c r="J641" s="65" t="s">
        <v>4023</v>
      </c>
      <c r="K641" s="65" t="s">
        <v>4024</v>
      </c>
      <c r="L641" s="63" t="s">
        <v>185</v>
      </c>
      <c r="M641" s="65" t="s">
        <v>4025</v>
      </c>
      <c r="N641" s="64" t="s">
        <v>4340</v>
      </c>
      <c r="O641" s="65" t="s">
        <v>4426</v>
      </c>
      <c r="P641" s="17"/>
    </row>
    <row r="642" spans="1:16" ht="24.75" customHeight="1" x14ac:dyDescent="0.3">
      <c r="A642" s="67">
        <v>641</v>
      </c>
      <c r="B642" s="38" t="s">
        <v>23</v>
      </c>
      <c r="C642" s="65" t="s">
        <v>157</v>
      </c>
      <c r="D642" s="38" t="s">
        <v>77</v>
      </c>
      <c r="E642" s="65" t="s">
        <v>127</v>
      </c>
      <c r="F642" s="58" t="s">
        <v>4364</v>
      </c>
      <c r="G642" s="65" t="s">
        <v>4365</v>
      </c>
      <c r="H642" s="65"/>
      <c r="I642" s="65" t="s">
        <v>4366</v>
      </c>
      <c r="J642" s="65" t="s">
        <v>4367</v>
      </c>
      <c r="K642" s="65" t="s">
        <v>4367</v>
      </c>
      <c r="L642" s="63" t="s">
        <v>4368</v>
      </c>
      <c r="M642" s="65"/>
      <c r="N642" s="64" t="s">
        <v>4340</v>
      </c>
      <c r="O642" s="65" t="s">
        <v>4426</v>
      </c>
      <c r="P642" s="17"/>
    </row>
    <row r="643" spans="1:16" ht="24.75" customHeight="1" x14ac:dyDescent="0.3">
      <c r="A643" s="67">
        <v>642</v>
      </c>
      <c r="B643" s="69" t="s">
        <v>143</v>
      </c>
      <c r="C643" s="69" t="s">
        <v>3559</v>
      </c>
      <c r="D643" s="69" t="s">
        <v>77</v>
      </c>
      <c r="E643" s="69" t="s">
        <v>127</v>
      </c>
      <c r="F643" s="58" t="s">
        <v>3663</v>
      </c>
      <c r="G643" s="69" t="s">
        <v>3664</v>
      </c>
      <c r="H643" s="69" t="s">
        <v>207</v>
      </c>
      <c r="I643" s="69" t="s">
        <v>207</v>
      </c>
      <c r="J643" s="69" t="s">
        <v>3665</v>
      </c>
      <c r="K643" s="69" t="s">
        <v>207</v>
      </c>
      <c r="L643" s="68" t="s">
        <v>207</v>
      </c>
      <c r="M643" s="69" t="s">
        <v>3666</v>
      </c>
      <c r="N643" s="67" t="s">
        <v>3528</v>
      </c>
      <c r="O643" s="69" t="s">
        <v>4723</v>
      </c>
      <c r="P643" s="17"/>
    </row>
    <row r="644" spans="1:16" ht="24.75" customHeight="1" x14ac:dyDescent="0.3">
      <c r="A644" s="67">
        <v>643</v>
      </c>
      <c r="B644" s="69" t="s">
        <v>143</v>
      </c>
      <c r="C644" s="69" t="s">
        <v>191</v>
      </c>
      <c r="D644" s="69" t="s">
        <v>77</v>
      </c>
      <c r="E644" s="69" t="s">
        <v>127</v>
      </c>
      <c r="F644" s="58" t="s">
        <v>3679</v>
      </c>
      <c r="G644" s="69" t="s">
        <v>3680</v>
      </c>
      <c r="H644" s="69" t="s">
        <v>207</v>
      </c>
      <c r="I644" s="69" t="s">
        <v>207</v>
      </c>
      <c r="J644" s="69" t="s">
        <v>3681</v>
      </c>
      <c r="K644" s="69" t="s">
        <v>207</v>
      </c>
      <c r="L644" s="68" t="s">
        <v>207</v>
      </c>
      <c r="M644" s="69" t="s">
        <v>3678</v>
      </c>
      <c r="N644" s="67" t="s">
        <v>3528</v>
      </c>
      <c r="O644" s="69" t="s">
        <v>4723</v>
      </c>
      <c r="P644" s="17"/>
    </row>
    <row r="645" spans="1:16" ht="24.75" customHeight="1" x14ac:dyDescent="0.3">
      <c r="A645" s="67">
        <v>644</v>
      </c>
      <c r="B645" s="69" t="s">
        <v>143</v>
      </c>
      <c r="C645" s="69" t="s">
        <v>191</v>
      </c>
      <c r="D645" s="69" t="s">
        <v>77</v>
      </c>
      <c r="E645" s="69" t="s">
        <v>127</v>
      </c>
      <c r="F645" s="58" t="s">
        <v>3669</v>
      </c>
      <c r="G645" s="69" t="s">
        <v>3670</v>
      </c>
      <c r="H645" s="69" t="s">
        <v>207</v>
      </c>
      <c r="I645" s="69" t="s">
        <v>207</v>
      </c>
      <c r="J645" s="69" t="s">
        <v>3671</v>
      </c>
      <c r="K645" s="69" t="s">
        <v>207</v>
      </c>
      <c r="L645" s="68" t="s">
        <v>207</v>
      </c>
      <c r="M645" s="69" t="s">
        <v>3672</v>
      </c>
      <c r="N645" s="67" t="s">
        <v>3528</v>
      </c>
      <c r="O645" s="69" t="s">
        <v>4723</v>
      </c>
      <c r="P645" s="17"/>
    </row>
    <row r="646" spans="1:16" ht="24.75" customHeight="1" x14ac:dyDescent="0.3">
      <c r="A646" s="67">
        <v>645</v>
      </c>
      <c r="B646" s="69" t="s">
        <v>143</v>
      </c>
      <c r="C646" s="69" t="s">
        <v>191</v>
      </c>
      <c r="D646" s="69" t="s">
        <v>77</v>
      </c>
      <c r="E646" s="69" t="s">
        <v>127</v>
      </c>
      <c r="F646" s="58" t="s">
        <v>3673</v>
      </c>
      <c r="G646" s="69" t="s">
        <v>3674</v>
      </c>
      <c r="H646" s="69" t="s">
        <v>207</v>
      </c>
      <c r="I646" s="69" t="s">
        <v>4398</v>
      </c>
      <c r="J646" s="69" t="s">
        <v>4399</v>
      </c>
      <c r="K646" s="69" t="s">
        <v>207</v>
      </c>
      <c r="L646" s="68" t="s">
        <v>207</v>
      </c>
      <c r="M646" s="69" t="s">
        <v>3675</v>
      </c>
      <c r="N646" s="67" t="s">
        <v>3528</v>
      </c>
      <c r="O646" s="69" t="s">
        <v>4723</v>
      </c>
      <c r="P646" s="17"/>
    </row>
    <row r="647" spans="1:16" ht="24.75" customHeight="1" x14ac:dyDescent="0.3">
      <c r="A647" s="67">
        <v>646</v>
      </c>
      <c r="B647" s="69" t="s">
        <v>143</v>
      </c>
      <c r="C647" s="69" t="s">
        <v>191</v>
      </c>
      <c r="D647" s="69" t="s">
        <v>77</v>
      </c>
      <c r="E647" s="69" t="s">
        <v>127</v>
      </c>
      <c r="F647" s="58" t="s">
        <v>3688</v>
      </c>
      <c r="G647" s="69" t="s">
        <v>3689</v>
      </c>
      <c r="H647" s="69" t="s">
        <v>207</v>
      </c>
      <c r="I647" s="69" t="s">
        <v>4400</v>
      </c>
      <c r="J647" s="69" t="s">
        <v>3690</v>
      </c>
      <c r="K647" s="69" t="s">
        <v>3691</v>
      </c>
      <c r="L647" s="68" t="s">
        <v>207</v>
      </c>
      <c r="M647" s="69" t="s">
        <v>3692</v>
      </c>
      <c r="N647" s="67" t="s">
        <v>3528</v>
      </c>
      <c r="O647" s="69" t="s">
        <v>4723</v>
      </c>
      <c r="P647" s="17"/>
    </row>
    <row r="648" spans="1:16" ht="24.75" customHeight="1" x14ac:dyDescent="0.3">
      <c r="A648" s="67">
        <v>647</v>
      </c>
      <c r="B648" s="69" t="s">
        <v>143</v>
      </c>
      <c r="C648" s="69" t="s">
        <v>3564</v>
      </c>
      <c r="D648" s="69" t="s">
        <v>77</v>
      </c>
      <c r="E648" s="69" t="s">
        <v>127</v>
      </c>
      <c r="F648" s="58" t="s">
        <v>4314</v>
      </c>
      <c r="G648" s="69" t="s">
        <v>4315</v>
      </c>
      <c r="H648" s="69" t="s">
        <v>207</v>
      </c>
      <c r="I648" s="69" t="s">
        <v>207</v>
      </c>
      <c r="J648" s="69" t="s">
        <v>4316</v>
      </c>
      <c r="K648" s="69" t="s">
        <v>207</v>
      </c>
      <c r="L648" s="68" t="s">
        <v>207</v>
      </c>
      <c r="M648" s="69" t="s">
        <v>3564</v>
      </c>
      <c r="N648" s="67" t="s">
        <v>4276</v>
      </c>
      <c r="O648" s="69" t="s">
        <v>4723</v>
      </c>
      <c r="P648" s="17"/>
    </row>
    <row r="649" spans="1:16" ht="24.75" customHeight="1" x14ac:dyDescent="0.3">
      <c r="A649" s="67">
        <v>648</v>
      </c>
      <c r="B649" s="60" t="s">
        <v>143</v>
      </c>
      <c r="C649" s="60" t="s">
        <v>3745</v>
      </c>
      <c r="D649" s="60" t="s">
        <v>77</v>
      </c>
      <c r="E649" s="60" t="s">
        <v>127</v>
      </c>
      <c r="F649" s="61" t="s">
        <v>3746</v>
      </c>
      <c r="G649" s="60" t="s">
        <v>4326</v>
      </c>
      <c r="H649" s="60" t="s">
        <v>207</v>
      </c>
      <c r="I649" s="60" t="s">
        <v>4327</v>
      </c>
      <c r="J649" s="60" t="s">
        <v>4328</v>
      </c>
      <c r="K649" s="60" t="s">
        <v>207</v>
      </c>
      <c r="L649" s="62" t="s">
        <v>3747</v>
      </c>
      <c r="M649" s="60" t="s">
        <v>3748</v>
      </c>
      <c r="N649" s="67" t="s">
        <v>3528</v>
      </c>
      <c r="O649" s="69" t="s">
        <v>4723</v>
      </c>
      <c r="P649" s="17"/>
    </row>
    <row r="650" spans="1:16" ht="24.75" customHeight="1" x14ac:dyDescent="0.3">
      <c r="A650" s="67">
        <v>649</v>
      </c>
      <c r="B650" s="69" t="s">
        <v>89</v>
      </c>
      <c r="C650" s="69" t="s">
        <v>135</v>
      </c>
      <c r="D650" s="69" t="s">
        <v>77</v>
      </c>
      <c r="E650" s="69" t="s">
        <v>9</v>
      </c>
      <c r="F650" s="58" t="s">
        <v>4452</v>
      </c>
      <c r="G650" s="69" t="s">
        <v>4454</v>
      </c>
      <c r="H650" s="69" t="s">
        <v>207</v>
      </c>
      <c r="I650" s="69" t="s">
        <v>144</v>
      </c>
      <c r="J650" s="69" t="s">
        <v>4453</v>
      </c>
      <c r="K650" s="69" t="s">
        <v>207</v>
      </c>
      <c r="L650" s="68" t="s">
        <v>4456</v>
      </c>
      <c r="M650" s="69" t="s">
        <v>4455</v>
      </c>
      <c r="N650" s="67" t="s">
        <v>4276</v>
      </c>
      <c r="O650" s="69" t="s">
        <v>4723</v>
      </c>
      <c r="P650" s="17"/>
    </row>
    <row r="651" spans="1:16" ht="24.75" customHeight="1" x14ac:dyDescent="0.3">
      <c r="A651" s="67">
        <v>650</v>
      </c>
      <c r="B651" s="69" t="s">
        <v>12</v>
      </c>
      <c r="C651" s="69" t="s">
        <v>4464</v>
      </c>
      <c r="D651" s="69" t="s">
        <v>77</v>
      </c>
      <c r="E651" s="69" t="s">
        <v>127</v>
      </c>
      <c r="F651" s="58" t="s">
        <v>4465</v>
      </c>
      <c r="G651" s="69" t="s">
        <v>4466</v>
      </c>
      <c r="H651" s="69" t="s">
        <v>4467</v>
      </c>
      <c r="I651" s="69" t="s">
        <v>4468</v>
      </c>
      <c r="J651" s="69" t="s">
        <v>4469</v>
      </c>
      <c r="K651" s="69" t="s">
        <v>4469</v>
      </c>
      <c r="L651" s="68" t="s">
        <v>82</v>
      </c>
      <c r="M651" s="69" t="s">
        <v>4470</v>
      </c>
      <c r="N651" s="67" t="s">
        <v>4276</v>
      </c>
      <c r="O651" s="69" t="s">
        <v>4723</v>
      </c>
      <c r="P651" s="17"/>
    </row>
    <row r="652" spans="1:16" ht="24.75" customHeight="1" x14ac:dyDescent="0.3">
      <c r="A652" s="67">
        <v>651</v>
      </c>
      <c r="B652" s="69" t="s">
        <v>12</v>
      </c>
      <c r="C652" s="69" t="s">
        <v>261</v>
      </c>
      <c r="D652" s="69" t="s">
        <v>77</v>
      </c>
      <c r="E652" s="69" t="s">
        <v>9</v>
      </c>
      <c r="F652" s="58" t="s">
        <v>4471</v>
      </c>
      <c r="G652" s="69" t="s">
        <v>4472</v>
      </c>
      <c r="H652" s="69" t="s">
        <v>207</v>
      </c>
      <c r="I652" s="69" t="s">
        <v>4473</v>
      </c>
      <c r="J652" s="69" t="s">
        <v>4474</v>
      </c>
      <c r="K652" s="69" t="s">
        <v>207</v>
      </c>
      <c r="L652" s="68"/>
      <c r="M652" s="69" t="s">
        <v>4475</v>
      </c>
      <c r="N652" s="67" t="s">
        <v>4276</v>
      </c>
      <c r="O652" s="69" t="s">
        <v>4723</v>
      </c>
      <c r="P652" s="17"/>
    </row>
    <row r="653" spans="1:16" ht="24.75" customHeight="1" x14ac:dyDescent="0.3">
      <c r="A653" s="67">
        <v>652</v>
      </c>
      <c r="B653" s="69" t="s">
        <v>17</v>
      </c>
      <c r="C653" s="69" t="s">
        <v>2524</v>
      </c>
      <c r="D653" s="69" t="s">
        <v>77</v>
      </c>
      <c r="E653" s="69" t="s">
        <v>8</v>
      </c>
      <c r="F653" s="58" t="s">
        <v>4531</v>
      </c>
      <c r="G653" s="69" t="s">
        <v>4532</v>
      </c>
      <c r="H653" s="69" t="s">
        <v>207</v>
      </c>
      <c r="I653" s="69" t="s">
        <v>4533</v>
      </c>
      <c r="J653" s="69" t="s">
        <v>4534</v>
      </c>
      <c r="K653" s="69" t="s">
        <v>95</v>
      </c>
      <c r="L653" s="68" t="s">
        <v>82</v>
      </c>
      <c r="M653" s="69" t="s">
        <v>4535</v>
      </c>
      <c r="N653" s="67" t="s">
        <v>4276</v>
      </c>
      <c r="O653" s="69" t="s">
        <v>4723</v>
      </c>
      <c r="P653" s="17"/>
    </row>
    <row r="654" spans="1:16" ht="24.75" customHeight="1" x14ac:dyDescent="0.3">
      <c r="A654" s="67">
        <v>653</v>
      </c>
      <c r="B654" s="69" t="s">
        <v>17</v>
      </c>
      <c r="C654" s="69" t="s">
        <v>2204</v>
      </c>
      <c r="D654" s="69" t="s">
        <v>77</v>
      </c>
      <c r="E654" s="69" t="s">
        <v>127</v>
      </c>
      <c r="F654" s="58" t="s">
        <v>4540</v>
      </c>
      <c r="G654" s="69" t="s">
        <v>4541</v>
      </c>
      <c r="H654" s="69" t="s">
        <v>207</v>
      </c>
      <c r="I654" s="69" t="s">
        <v>4542</v>
      </c>
      <c r="J654" s="67" t="s">
        <v>4543</v>
      </c>
      <c r="K654" s="67" t="s">
        <v>95</v>
      </c>
      <c r="L654" s="68" t="s">
        <v>82</v>
      </c>
      <c r="M654" s="69" t="s">
        <v>4544</v>
      </c>
      <c r="N654" s="67" t="s">
        <v>4276</v>
      </c>
      <c r="O654" s="69" t="s">
        <v>4723</v>
      </c>
      <c r="P654" s="17"/>
    </row>
    <row r="655" spans="1:16" ht="24.75" customHeight="1" x14ac:dyDescent="0.3">
      <c r="A655" s="67">
        <v>654</v>
      </c>
      <c r="B655" s="38" t="s">
        <v>23</v>
      </c>
      <c r="C655" s="38" t="s">
        <v>28</v>
      </c>
      <c r="D655" s="38" t="s">
        <v>77</v>
      </c>
      <c r="E655" s="69" t="s">
        <v>8</v>
      </c>
      <c r="F655" s="58" t="s">
        <v>4701</v>
      </c>
      <c r="G655" s="69" t="s">
        <v>4702</v>
      </c>
      <c r="H655" s="69"/>
      <c r="I655" s="69" t="s">
        <v>4703</v>
      </c>
      <c r="J655" s="69" t="s">
        <v>4704</v>
      </c>
      <c r="K655" s="69" t="s">
        <v>4704</v>
      </c>
      <c r="L655" s="68" t="s">
        <v>4705</v>
      </c>
      <c r="M655" s="69" t="s">
        <v>4706</v>
      </c>
      <c r="N655" s="67" t="s">
        <v>4276</v>
      </c>
      <c r="O655" s="69" t="s">
        <v>4723</v>
      </c>
      <c r="P655" s="17"/>
    </row>
    <row r="656" spans="1:16" ht="24.75" customHeight="1" x14ac:dyDescent="0.3">
      <c r="A656" s="67">
        <v>655</v>
      </c>
      <c r="B656" s="69" t="s">
        <v>143</v>
      </c>
      <c r="C656" s="69" t="s">
        <v>11</v>
      </c>
      <c r="D656" s="69" t="s">
        <v>77</v>
      </c>
      <c r="E656" s="69" t="s">
        <v>128</v>
      </c>
      <c r="F656" s="58" t="s">
        <v>3540</v>
      </c>
      <c r="G656" s="69" t="s">
        <v>4297</v>
      </c>
      <c r="H656" s="69" t="s">
        <v>4298</v>
      </c>
      <c r="I656" s="69" t="s">
        <v>4407</v>
      </c>
      <c r="J656" s="69" t="s">
        <v>4299</v>
      </c>
      <c r="K656" s="69" t="s">
        <v>4300</v>
      </c>
      <c r="L656" s="68" t="s">
        <v>207</v>
      </c>
      <c r="M656" s="69" t="s">
        <v>4301</v>
      </c>
      <c r="N656" s="67" t="s">
        <v>4729</v>
      </c>
      <c r="O656" s="69" t="s">
        <v>4730</v>
      </c>
      <c r="P656" s="17"/>
    </row>
    <row r="657" spans="1:16" ht="24.75" customHeight="1" x14ac:dyDescent="0.3">
      <c r="A657" s="67">
        <v>656</v>
      </c>
      <c r="B657" s="69" t="s">
        <v>143</v>
      </c>
      <c r="C657" s="69" t="s">
        <v>3564</v>
      </c>
      <c r="D657" s="69" t="s">
        <v>77</v>
      </c>
      <c r="E657" s="69" t="s">
        <v>10</v>
      </c>
      <c r="F657" s="58" t="s">
        <v>4313</v>
      </c>
      <c r="G657" s="69" t="s">
        <v>3565</v>
      </c>
      <c r="H657" s="69" t="s">
        <v>207</v>
      </c>
      <c r="I657" s="69" t="s">
        <v>207</v>
      </c>
      <c r="J657" s="69" t="s">
        <v>3566</v>
      </c>
      <c r="K657" s="69" t="s">
        <v>4115</v>
      </c>
      <c r="L657" s="68" t="s">
        <v>207</v>
      </c>
      <c r="M657" s="69" t="s">
        <v>3567</v>
      </c>
      <c r="N657" s="67" t="s">
        <v>4729</v>
      </c>
      <c r="O657" s="69" t="s">
        <v>4730</v>
      </c>
      <c r="P657" s="17"/>
    </row>
    <row r="658" spans="1:16" ht="24.75" customHeight="1" x14ac:dyDescent="0.3">
      <c r="A658" s="67">
        <v>657</v>
      </c>
      <c r="B658" s="69" t="s">
        <v>143</v>
      </c>
      <c r="C658" s="69" t="s">
        <v>3564</v>
      </c>
      <c r="D658" s="69" t="s">
        <v>77</v>
      </c>
      <c r="E658" s="69" t="s">
        <v>10</v>
      </c>
      <c r="F658" s="58" t="s">
        <v>3561</v>
      </c>
      <c r="G658" s="69" t="s">
        <v>4323</v>
      </c>
      <c r="H658" s="69" t="s">
        <v>4324</v>
      </c>
      <c r="I658" s="69" t="s">
        <v>4430</v>
      </c>
      <c r="J658" s="69" t="s">
        <v>4325</v>
      </c>
      <c r="K658" s="69" t="s">
        <v>3562</v>
      </c>
      <c r="L658" s="68" t="s">
        <v>4322</v>
      </c>
      <c r="M658" s="69" t="s">
        <v>3563</v>
      </c>
      <c r="N658" s="67" t="s">
        <v>4729</v>
      </c>
      <c r="O658" s="69" t="s">
        <v>4730</v>
      </c>
      <c r="P658" s="17"/>
    </row>
    <row r="659" spans="1:16" ht="24.75" customHeight="1" x14ac:dyDescent="0.3">
      <c r="A659" s="67">
        <v>658</v>
      </c>
      <c r="B659" s="69" t="s">
        <v>143</v>
      </c>
      <c r="C659" s="69" t="s">
        <v>4412</v>
      </c>
      <c r="D659" s="69" t="s">
        <v>77</v>
      </c>
      <c r="E659" s="69" t="s">
        <v>127</v>
      </c>
      <c r="F659" s="58" t="s">
        <v>4413</v>
      </c>
      <c r="G659" s="69" t="s">
        <v>4414</v>
      </c>
      <c r="H659" s="69" t="s">
        <v>207</v>
      </c>
      <c r="I659" s="69" t="s">
        <v>4429</v>
      </c>
      <c r="J659" s="69" t="s">
        <v>4724</v>
      </c>
      <c r="K659" s="69" t="s">
        <v>207</v>
      </c>
      <c r="L659" s="22" t="s">
        <v>4415</v>
      </c>
      <c r="M659" s="69" t="s">
        <v>4416</v>
      </c>
      <c r="N659" s="67" t="s">
        <v>4729</v>
      </c>
      <c r="O659" s="69" t="s">
        <v>4730</v>
      </c>
      <c r="P659" s="17"/>
    </row>
    <row r="660" spans="1:16" ht="24.75" customHeight="1" x14ac:dyDescent="0.3">
      <c r="A660" s="67">
        <v>659</v>
      </c>
      <c r="B660" s="69" t="s">
        <v>143</v>
      </c>
      <c r="C660" s="69" t="s">
        <v>169</v>
      </c>
      <c r="D660" s="69" t="s">
        <v>77</v>
      </c>
      <c r="E660" s="69" t="s">
        <v>127</v>
      </c>
      <c r="F660" s="58" t="s">
        <v>193</v>
      </c>
      <c r="G660" s="69" t="s">
        <v>4330</v>
      </c>
      <c r="H660" s="69" t="s">
        <v>207</v>
      </c>
      <c r="I660" s="69" t="s">
        <v>4331</v>
      </c>
      <c r="J660" s="69" t="s">
        <v>4332</v>
      </c>
      <c r="K660" s="69" t="s">
        <v>207</v>
      </c>
      <c r="L660" s="68" t="s">
        <v>207</v>
      </c>
      <c r="M660" s="69" t="s">
        <v>3749</v>
      </c>
      <c r="N660" s="67" t="s">
        <v>4729</v>
      </c>
      <c r="O660" s="69" t="s">
        <v>4730</v>
      </c>
      <c r="P660" s="17"/>
    </row>
    <row r="661" spans="1:16" ht="24.75" customHeight="1" x14ac:dyDescent="0.3">
      <c r="A661" s="67">
        <v>660</v>
      </c>
      <c r="B661" s="60" t="s">
        <v>143</v>
      </c>
      <c r="C661" s="60" t="s">
        <v>3609</v>
      </c>
      <c r="D661" s="60" t="s">
        <v>77</v>
      </c>
      <c r="E661" s="60" t="s">
        <v>9</v>
      </c>
      <c r="F661" s="61" t="s">
        <v>4336</v>
      </c>
      <c r="G661" s="60" t="s">
        <v>4726</v>
      </c>
      <c r="H661" s="60" t="s">
        <v>207</v>
      </c>
      <c r="I661" s="60" t="s">
        <v>4337</v>
      </c>
      <c r="J661" s="60" t="s">
        <v>4338</v>
      </c>
      <c r="K661" s="60" t="s">
        <v>207</v>
      </c>
      <c r="L661" s="62" t="s">
        <v>207</v>
      </c>
      <c r="M661" s="60" t="s">
        <v>3609</v>
      </c>
      <c r="N661" s="67" t="s">
        <v>4729</v>
      </c>
      <c r="O661" s="69" t="s">
        <v>4730</v>
      </c>
      <c r="P661" s="17"/>
    </row>
    <row r="662" spans="1:16" ht="24.75" customHeight="1" x14ac:dyDescent="0.3">
      <c r="A662" s="67">
        <v>661</v>
      </c>
      <c r="B662" s="69" t="s">
        <v>143</v>
      </c>
      <c r="C662" s="69" t="s">
        <v>3616</v>
      </c>
      <c r="D662" s="69" t="s">
        <v>77</v>
      </c>
      <c r="E662" s="69" t="s">
        <v>127</v>
      </c>
      <c r="F662" s="70" t="s">
        <v>3617</v>
      </c>
      <c r="G662" s="69" t="s">
        <v>3618</v>
      </c>
      <c r="H662" s="69" t="s">
        <v>207</v>
      </c>
      <c r="I662" s="69" t="s">
        <v>207</v>
      </c>
      <c r="J662" s="69" t="s">
        <v>3619</v>
      </c>
      <c r="K662" s="69" t="s">
        <v>3620</v>
      </c>
      <c r="L662" s="68" t="s">
        <v>207</v>
      </c>
      <c r="M662" s="69" t="s">
        <v>3621</v>
      </c>
      <c r="N662" s="71" t="s">
        <v>4855</v>
      </c>
      <c r="O662" s="69" t="s">
        <v>4730</v>
      </c>
      <c r="P662" s="17"/>
    </row>
    <row r="663" spans="1:16" ht="24.75" customHeight="1" x14ac:dyDescent="0.3">
      <c r="A663" s="67">
        <v>662</v>
      </c>
      <c r="B663" s="69" t="s">
        <v>143</v>
      </c>
      <c r="C663" s="69" t="s">
        <v>334</v>
      </c>
      <c r="D663" s="69" t="s">
        <v>77</v>
      </c>
      <c r="E663" s="69" t="s">
        <v>127</v>
      </c>
      <c r="F663" s="70" t="s">
        <v>4376</v>
      </c>
      <c r="G663" s="69" t="s">
        <v>4377</v>
      </c>
      <c r="H663" s="69" t="s">
        <v>207</v>
      </c>
      <c r="I663" s="69" t="s">
        <v>4378</v>
      </c>
      <c r="J663" s="72" t="s">
        <v>4427</v>
      </c>
      <c r="K663" s="69" t="s">
        <v>4379</v>
      </c>
      <c r="L663" s="77" t="s">
        <v>373</v>
      </c>
      <c r="M663" s="69" t="s">
        <v>4380</v>
      </c>
      <c r="N663" s="71" t="s">
        <v>4855</v>
      </c>
      <c r="O663" s="69" t="s">
        <v>4730</v>
      </c>
      <c r="P663" s="17"/>
    </row>
    <row r="664" spans="1:16" ht="24.75" customHeight="1" x14ac:dyDescent="0.3">
      <c r="A664" s="67">
        <v>663</v>
      </c>
      <c r="B664" s="69" t="s">
        <v>143</v>
      </c>
      <c r="C664" s="69" t="s">
        <v>3616</v>
      </c>
      <c r="D664" s="69" t="s">
        <v>77</v>
      </c>
      <c r="E664" s="69" t="s">
        <v>127</v>
      </c>
      <c r="F664" s="70" t="s">
        <v>3622</v>
      </c>
      <c r="G664" s="69" t="s">
        <v>3623</v>
      </c>
      <c r="H664" s="69" t="s">
        <v>207</v>
      </c>
      <c r="I664" s="69" t="s">
        <v>4813</v>
      </c>
      <c r="J664" s="69" t="s">
        <v>4814</v>
      </c>
      <c r="K664" s="69" t="s">
        <v>3624</v>
      </c>
      <c r="L664" s="68" t="s">
        <v>207</v>
      </c>
      <c r="M664" s="69" t="s">
        <v>3625</v>
      </c>
      <c r="N664" s="71" t="s">
        <v>4855</v>
      </c>
      <c r="O664" s="69" t="s">
        <v>4730</v>
      </c>
      <c r="P664" s="17"/>
    </row>
    <row r="665" spans="1:16" ht="24.75" customHeight="1" x14ac:dyDescent="0.3">
      <c r="A665" s="67">
        <v>664</v>
      </c>
      <c r="B665" s="69" t="s">
        <v>143</v>
      </c>
      <c r="C665" s="69" t="s">
        <v>259</v>
      </c>
      <c r="D665" s="69" t="s">
        <v>77</v>
      </c>
      <c r="E665" s="69" t="s">
        <v>128</v>
      </c>
      <c r="F665" s="58" t="s">
        <v>3535</v>
      </c>
      <c r="G665" s="69" t="s">
        <v>4395</v>
      </c>
      <c r="H665" s="69" t="s">
        <v>207</v>
      </c>
      <c r="I665" s="69" t="s">
        <v>3536</v>
      </c>
      <c r="J665" s="73" t="s">
        <v>4396</v>
      </c>
      <c r="K665" s="69" t="s">
        <v>207</v>
      </c>
      <c r="L665" s="68" t="s">
        <v>207</v>
      </c>
      <c r="M665" s="69" t="s">
        <v>259</v>
      </c>
      <c r="N665" s="69" t="s">
        <v>4856</v>
      </c>
      <c r="O665" s="69" t="s">
        <v>4730</v>
      </c>
      <c r="P665" s="17"/>
    </row>
    <row r="666" spans="1:16" ht="24.75" customHeight="1" x14ac:dyDescent="0.3">
      <c r="A666" s="67">
        <v>665</v>
      </c>
      <c r="B666" s="69" t="s">
        <v>143</v>
      </c>
      <c r="C666" s="69" t="s">
        <v>259</v>
      </c>
      <c r="D666" s="69" t="s">
        <v>77</v>
      </c>
      <c r="E666" s="69" t="s">
        <v>9</v>
      </c>
      <c r="F666" s="58" t="s">
        <v>3796</v>
      </c>
      <c r="G666" s="69" t="s">
        <v>3797</v>
      </c>
      <c r="H666" s="69" t="s">
        <v>207</v>
      </c>
      <c r="I666" s="69" t="s">
        <v>4397</v>
      </c>
      <c r="J666" s="69" t="s">
        <v>4731</v>
      </c>
      <c r="K666" s="69" t="s">
        <v>207</v>
      </c>
      <c r="L666" s="68" t="s">
        <v>207</v>
      </c>
      <c r="M666" s="69" t="s">
        <v>3798</v>
      </c>
      <c r="N666" s="69" t="s">
        <v>4856</v>
      </c>
      <c r="O666" s="69" t="s">
        <v>4730</v>
      </c>
      <c r="P666" s="17"/>
    </row>
    <row r="667" spans="1:16" ht="24.75" customHeight="1" x14ac:dyDescent="0.3">
      <c r="A667" s="67">
        <v>666</v>
      </c>
      <c r="B667" s="69" t="s">
        <v>143</v>
      </c>
      <c r="C667" s="69" t="s">
        <v>191</v>
      </c>
      <c r="D667" s="69" t="s">
        <v>77</v>
      </c>
      <c r="E667" s="69" t="s">
        <v>9</v>
      </c>
      <c r="F667" s="58" t="s">
        <v>4401</v>
      </c>
      <c r="G667" s="69" t="s">
        <v>3556</v>
      </c>
      <c r="H667" s="69" t="s">
        <v>207</v>
      </c>
      <c r="I667" s="69" t="s">
        <v>207</v>
      </c>
      <c r="J667" s="69" t="s">
        <v>4402</v>
      </c>
      <c r="K667" s="69" t="s">
        <v>4403</v>
      </c>
      <c r="L667" s="68" t="s">
        <v>207</v>
      </c>
      <c r="M667" s="69" t="s">
        <v>4404</v>
      </c>
      <c r="N667" s="69" t="s">
        <v>4856</v>
      </c>
      <c r="O667" s="69" t="s">
        <v>4730</v>
      </c>
      <c r="P667" s="17"/>
    </row>
    <row r="668" spans="1:16" ht="24.75" customHeight="1" x14ac:dyDescent="0.3">
      <c r="A668" s="67">
        <v>667</v>
      </c>
      <c r="B668" s="69" t="s">
        <v>90</v>
      </c>
      <c r="C668" s="69" t="s">
        <v>47</v>
      </c>
      <c r="D668" s="69" t="s">
        <v>77</v>
      </c>
      <c r="E668" s="69" t="s">
        <v>127</v>
      </c>
      <c r="F668" s="58" t="s">
        <v>4432</v>
      </c>
      <c r="G668" s="69" t="s">
        <v>4433</v>
      </c>
      <c r="H668" s="69" t="s">
        <v>4434</v>
      </c>
      <c r="I668" s="69" t="s">
        <v>4435</v>
      </c>
      <c r="J668" s="69" t="s">
        <v>4436</v>
      </c>
      <c r="K668" s="69" t="s">
        <v>4436</v>
      </c>
      <c r="L668" s="68" t="s">
        <v>82</v>
      </c>
      <c r="M668" s="69" t="s">
        <v>4437</v>
      </c>
      <c r="N668" s="69" t="s">
        <v>4856</v>
      </c>
      <c r="O668" s="69" t="s">
        <v>4730</v>
      </c>
      <c r="P668" s="17"/>
    </row>
    <row r="669" spans="1:16" ht="24.75" customHeight="1" x14ac:dyDescent="0.3">
      <c r="A669" s="67">
        <v>668</v>
      </c>
      <c r="B669" s="69" t="s">
        <v>90</v>
      </c>
      <c r="C669" s="69" t="s">
        <v>4149</v>
      </c>
      <c r="D669" s="69" t="s">
        <v>78</v>
      </c>
      <c r="E669" s="69" t="s">
        <v>105</v>
      </c>
      <c r="F669" s="58" t="s">
        <v>3586</v>
      </c>
      <c r="G669" s="69" t="s">
        <v>26</v>
      </c>
      <c r="H669" s="69" t="s">
        <v>207</v>
      </c>
      <c r="I669" s="69" t="s">
        <v>207</v>
      </c>
      <c r="J669" s="69" t="s">
        <v>3592</v>
      </c>
      <c r="K669" s="69" t="s">
        <v>207</v>
      </c>
      <c r="L669" s="68"/>
      <c r="M669" s="69" t="s">
        <v>3593</v>
      </c>
      <c r="N669" s="69" t="s">
        <v>4856</v>
      </c>
      <c r="O669" s="69" t="s">
        <v>4730</v>
      </c>
      <c r="P669" s="17"/>
    </row>
    <row r="670" spans="1:16" ht="24.75" customHeight="1" x14ac:dyDescent="0.3">
      <c r="A670" s="67">
        <v>669</v>
      </c>
      <c r="B670" s="69" t="s">
        <v>89</v>
      </c>
      <c r="C670" s="69" t="s">
        <v>197</v>
      </c>
      <c r="D670" s="69" t="s">
        <v>77</v>
      </c>
      <c r="E670" s="69" t="s">
        <v>127</v>
      </c>
      <c r="F670" s="58" t="s">
        <v>4444</v>
      </c>
      <c r="G670" s="69" t="s">
        <v>4445</v>
      </c>
      <c r="H670" s="69" t="s">
        <v>207</v>
      </c>
      <c r="I670" s="69" t="s">
        <v>4446</v>
      </c>
      <c r="J670" s="67" t="s">
        <v>4447</v>
      </c>
      <c r="K670" s="67" t="s">
        <v>4447</v>
      </c>
      <c r="L670" s="69" t="s">
        <v>4341</v>
      </c>
      <c r="M670" s="69" t="s">
        <v>4443</v>
      </c>
      <c r="N670" s="69" t="s">
        <v>4856</v>
      </c>
      <c r="O670" s="69" t="s">
        <v>4730</v>
      </c>
      <c r="P670" s="17"/>
    </row>
    <row r="671" spans="1:16" ht="24.75" customHeight="1" x14ac:dyDescent="0.3">
      <c r="A671" s="67">
        <v>670</v>
      </c>
      <c r="B671" s="69" t="s">
        <v>89</v>
      </c>
      <c r="C671" s="69" t="s">
        <v>197</v>
      </c>
      <c r="D671" s="69" t="s">
        <v>77</v>
      </c>
      <c r="E671" s="69" t="s">
        <v>127</v>
      </c>
      <c r="F671" s="58" t="s">
        <v>4448</v>
      </c>
      <c r="G671" s="69" t="s">
        <v>4449</v>
      </c>
      <c r="H671" s="69" t="s">
        <v>207</v>
      </c>
      <c r="I671" s="69" t="s">
        <v>4450</v>
      </c>
      <c r="J671" s="67" t="s">
        <v>4451</v>
      </c>
      <c r="K671" s="67" t="s">
        <v>4451</v>
      </c>
      <c r="L671" s="69" t="s">
        <v>4341</v>
      </c>
      <c r="M671" s="69" t="s">
        <v>4342</v>
      </c>
      <c r="N671" s="69" t="s">
        <v>4856</v>
      </c>
      <c r="O671" s="69" t="s">
        <v>4730</v>
      </c>
      <c r="P671" s="17"/>
    </row>
    <row r="672" spans="1:16" ht="24.75" customHeight="1" x14ac:dyDescent="0.3">
      <c r="A672" s="67">
        <v>671</v>
      </c>
      <c r="B672" s="69" t="s">
        <v>89</v>
      </c>
      <c r="C672" s="69" t="s">
        <v>133</v>
      </c>
      <c r="D672" s="69" t="s">
        <v>78</v>
      </c>
      <c r="E672" s="69" t="s">
        <v>105</v>
      </c>
      <c r="F672" s="58" t="s">
        <v>4457</v>
      </c>
      <c r="G672" s="69" t="s">
        <v>4458</v>
      </c>
      <c r="H672" s="69" t="s">
        <v>207</v>
      </c>
      <c r="I672" s="69" t="s">
        <v>4459</v>
      </c>
      <c r="J672" s="67" t="s">
        <v>4460</v>
      </c>
      <c r="K672" s="67" t="s">
        <v>207</v>
      </c>
      <c r="L672" s="69" t="s">
        <v>207</v>
      </c>
      <c r="M672" s="69" t="s">
        <v>4461</v>
      </c>
      <c r="N672" s="69" t="s">
        <v>4856</v>
      </c>
      <c r="O672" s="69" t="s">
        <v>4730</v>
      </c>
      <c r="P672" s="17"/>
    </row>
    <row r="673" spans="1:16" ht="24.75" customHeight="1" x14ac:dyDescent="0.3">
      <c r="A673" s="67">
        <v>672</v>
      </c>
      <c r="B673" s="69" t="s">
        <v>84</v>
      </c>
      <c r="C673" s="69" t="s">
        <v>4462</v>
      </c>
      <c r="D673" s="69" t="s">
        <v>78</v>
      </c>
      <c r="E673" s="69" t="s">
        <v>105</v>
      </c>
      <c r="F673" s="58" t="s">
        <v>3586</v>
      </c>
      <c r="G673" s="69" t="s">
        <v>26</v>
      </c>
      <c r="H673" s="69" t="s">
        <v>207</v>
      </c>
      <c r="I673" s="69" t="s">
        <v>207</v>
      </c>
      <c r="J673" s="67" t="s">
        <v>3592</v>
      </c>
      <c r="K673" s="67" t="s">
        <v>207</v>
      </c>
      <c r="L673" s="69" t="s">
        <v>4463</v>
      </c>
      <c r="M673" s="69" t="s">
        <v>3593</v>
      </c>
      <c r="N673" s="69" t="s">
        <v>4856</v>
      </c>
      <c r="O673" s="69" t="s">
        <v>4730</v>
      </c>
      <c r="P673" s="17"/>
    </row>
    <row r="674" spans="1:16" ht="24.75" customHeight="1" x14ac:dyDescent="0.3">
      <c r="A674" s="67">
        <v>673</v>
      </c>
      <c r="B674" s="69" t="s">
        <v>14</v>
      </c>
      <c r="C674" s="69" t="s">
        <v>136</v>
      </c>
      <c r="D674" s="69" t="s">
        <v>77</v>
      </c>
      <c r="E674" s="69" t="s">
        <v>8</v>
      </c>
      <c r="F674" s="58" t="s">
        <v>4476</v>
      </c>
      <c r="G674" s="69" t="s">
        <v>4477</v>
      </c>
      <c r="H674" s="69"/>
      <c r="I674" s="69" t="s">
        <v>144</v>
      </c>
      <c r="J674" s="67" t="s">
        <v>4478</v>
      </c>
      <c r="K674" s="67" t="s">
        <v>510</v>
      </c>
      <c r="L674" s="69" t="s">
        <v>4479</v>
      </c>
      <c r="M674" s="69" t="s">
        <v>4480</v>
      </c>
      <c r="N674" s="69" t="s">
        <v>4856</v>
      </c>
      <c r="O674" s="69" t="s">
        <v>4730</v>
      </c>
      <c r="P674" s="17"/>
    </row>
    <row r="675" spans="1:16" ht="24.75" customHeight="1" x14ac:dyDescent="0.3">
      <c r="A675" s="67">
        <v>674</v>
      </c>
      <c r="B675" s="69" t="s">
        <v>14</v>
      </c>
      <c r="C675" s="69" t="s">
        <v>4488</v>
      </c>
      <c r="D675" s="69" t="s">
        <v>77</v>
      </c>
      <c r="E675" s="69" t="s">
        <v>127</v>
      </c>
      <c r="F675" s="58" t="s">
        <v>3540</v>
      </c>
      <c r="G675" s="69" t="s">
        <v>4489</v>
      </c>
      <c r="H675" s="69" t="s">
        <v>207</v>
      </c>
      <c r="I675" s="69" t="s">
        <v>4490</v>
      </c>
      <c r="J675" s="67" t="s">
        <v>4491</v>
      </c>
      <c r="K675" s="67" t="s">
        <v>4492</v>
      </c>
      <c r="L675" s="69" t="s">
        <v>4493</v>
      </c>
      <c r="M675" s="69" t="s">
        <v>4494</v>
      </c>
      <c r="N675" s="69" t="s">
        <v>4856</v>
      </c>
      <c r="O675" s="69" t="s">
        <v>4730</v>
      </c>
      <c r="P675" s="17"/>
    </row>
    <row r="676" spans="1:16" ht="24.75" customHeight="1" x14ac:dyDescent="0.3">
      <c r="A676" s="67">
        <v>675</v>
      </c>
      <c r="B676" s="69" t="s">
        <v>14</v>
      </c>
      <c r="C676" s="69" t="s">
        <v>500</v>
      </c>
      <c r="D676" s="69" t="s">
        <v>77</v>
      </c>
      <c r="E676" s="69" t="s">
        <v>9</v>
      </c>
      <c r="F676" s="58" t="s">
        <v>4495</v>
      </c>
      <c r="G676" s="69" t="s">
        <v>4496</v>
      </c>
      <c r="H676" s="69" t="s">
        <v>207</v>
      </c>
      <c r="I676" s="69" t="s">
        <v>144</v>
      </c>
      <c r="J676" s="67" t="s">
        <v>4497</v>
      </c>
      <c r="K676" s="67" t="s">
        <v>4497</v>
      </c>
      <c r="L676" s="69" t="s">
        <v>4498</v>
      </c>
      <c r="M676" s="69" t="s">
        <v>4499</v>
      </c>
      <c r="N676" s="69" t="s">
        <v>4856</v>
      </c>
      <c r="O676" s="69" t="s">
        <v>4730</v>
      </c>
      <c r="P676" s="17"/>
    </row>
    <row r="677" spans="1:16" ht="24.75" customHeight="1" x14ac:dyDescent="0.3">
      <c r="A677" s="67">
        <v>676</v>
      </c>
      <c r="B677" s="69" t="s">
        <v>16</v>
      </c>
      <c r="C677" s="69" t="s">
        <v>69</v>
      </c>
      <c r="D677" s="69" t="s">
        <v>77</v>
      </c>
      <c r="E677" s="69" t="s">
        <v>127</v>
      </c>
      <c r="F677" s="58" t="s">
        <v>4507</v>
      </c>
      <c r="G677" s="69" t="s">
        <v>4508</v>
      </c>
      <c r="H677" s="69" t="s">
        <v>4509</v>
      </c>
      <c r="I677" s="69" t="s">
        <v>4510</v>
      </c>
      <c r="J677" s="67" t="s">
        <v>4511</v>
      </c>
      <c r="K677" s="67" t="s">
        <v>4512</v>
      </c>
      <c r="L677" s="69" t="s">
        <v>4513</v>
      </c>
      <c r="M677" s="69" t="s">
        <v>4514</v>
      </c>
      <c r="N677" s="69" t="s">
        <v>4856</v>
      </c>
      <c r="O677" s="69" t="s">
        <v>4730</v>
      </c>
      <c r="P677" s="17"/>
    </row>
    <row r="678" spans="1:16" ht="24.75" customHeight="1" x14ac:dyDescent="0.3">
      <c r="A678" s="67">
        <v>677</v>
      </c>
      <c r="B678" s="69" t="s">
        <v>16</v>
      </c>
      <c r="C678" s="69" t="s">
        <v>71</v>
      </c>
      <c r="D678" s="69" t="s">
        <v>77</v>
      </c>
      <c r="E678" s="69" t="s">
        <v>9</v>
      </c>
      <c r="F678" s="58" t="s">
        <v>4525</v>
      </c>
      <c r="G678" s="69" t="s">
        <v>4526</v>
      </c>
      <c r="H678" s="69" t="s">
        <v>207</v>
      </c>
      <c r="I678" s="69" t="s">
        <v>4524</v>
      </c>
      <c r="J678" s="67" t="s">
        <v>4527</v>
      </c>
      <c r="K678" s="67" t="s">
        <v>4528</v>
      </c>
      <c r="L678" s="69" t="s">
        <v>4529</v>
      </c>
      <c r="M678" s="69" t="s">
        <v>4530</v>
      </c>
      <c r="N678" s="69" t="s">
        <v>4856</v>
      </c>
      <c r="O678" s="69" t="s">
        <v>4730</v>
      </c>
      <c r="P678" s="17"/>
    </row>
    <row r="679" spans="1:16" ht="24.75" customHeight="1" x14ac:dyDescent="0.3">
      <c r="A679" s="67">
        <v>678</v>
      </c>
      <c r="B679" s="69" t="s">
        <v>17</v>
      </c>
      <c r="C679" s="69" t="s">
        <v>146</v>
      </c>
      <c r="D679" s="69" t="s">
        <v>77</v>
      </c>
      <c r="E679" s="69" t="s">
        <v>8</v>
      </c>
      <c r="F679" s="58" t="s">
        <v>3875</v>
      </c>
      <c r="G679" s="69" t="s">
        <v>4536</v>
      </c>
      <c r="H679" s="69" t="s">
        <v>207</v>
      </c>
      <c r="I679" s="69" t="s">
        <v>4537</v>
      </c>
      <c r="J679" s="67" t="s">
        <v>4538</v>
      </c>
      <c r="K679" s="67" t="s">
        <v>95</v>
      </c>
      <c r="L679" s="69" t="s">
        <v>82</v>
      </c>
      <c r="M679" s="69" t="s">
        <v>4539</v>
      </c>
      <c r="N679" s="69" t="s">
        <v>4856</v>
      </c>
      <c r="O679" s="69" t="s">
        <v>4730</v>
      </c>
      <c r="P679" s="17"/>
    </row>
    <row r="680" spans="1:16" ht="24.75" customHeight="1" x14ac:dyDescent="0.3">
      <c r="A680" s="67">
        <v>679</v>
      </c>
      <c r="B680" s="69" t="s">
        <v>18</v>
      </c>
      <c r="C680" s="69" t="s">
        <v>843</v>
      </c>
      <c r="D680" s="69" t="s">
        <v>77</v>
      </c>
      <c r="E680" s="69" t="s">
        <v>128</v>
      </c>
      <c r="F680" s="58" t="s">
        <v>4545</v>
      </c>
      <c r="G680" s="69" t="s">
        <v>4546</v>
      </c>
      <c r="H680" s="69" t="s">
        <v>4547</v>
      </c>
      <c r="I680" s="69" t="s">
        <v>4548</v>
      </c>
      <c r="J680" s="67" t="s">
        <v>4549</v>
      </c>
      <c r="K680" s="67" t="s">
        <v>4549</v>
      </c>
      <c r="L680" s="69" t="s">
        <v>4550</v>
      </c>
      <c r="M680" s="69" t="s">
        <v>4551</v>
      </c>
      <c r="N680" s="69" t="s">
        <v>4856</v>
      </c>
      <c r="O680" s="69" t="s">
        <v>4730</v>
      </c>
      <c r="P680" s="17"/>
    </row>
    <row r="681" spans="1:16" ht="24.75" customHeight="1" x14ac:dyDescent="0.3">
      <c r="A681" s="67">
        <v>680</v>
      </c>
      <c r="B681" s="69" t="s">
        <v>19</v>
      </c>
      <c r="C681" s="69" t="s">
        <v>2051</v>
      </c>
      <c r="D681" s="69" t="s">
        <v>77</v>
      </c>
      <c r="E681" s="69" t="s">
        <v>127</v>
      </c>
      <c r="F681" s="58" t="s">
        <v>4552</v>
      </c>
      <c r="G681" s="69" t="s">
        <v>4553</v>
      </c>
      <c r="H681" s="69" t="s">
        <v>4554</v>
      </c>
      <c r="I681" s="69" t="s">
        <v>4555</v>
      </c>
      <c r="J681" s="67" t="s">
        <v>4556</v>
      </c>
      <c r="K681" s="67" t="s">
        <v>4557</v>
      </c>
      <c r="L681" s="69" t="s">
        <v>2927</v>
      </c>
      <c r="M681" s="69" t="s">
        <v>4558</v>
      </c>
      <c r="N681" s="69" t="s">
        <v>4856</v>
      </c>
      <c r="O681" s="69" t="s">
        <v>4730</v>
      </c>
      <c r="P681" s="17"/>
    </row>
    <row r="682" spans="1:16" ht="24.75" customHeight="1" x14ac:dyDescent="0.3">
      <c r="A682" s="67">
        <v>681</v>
      </c>
      <c r="B682" s="69" t="s">
        <v>21</v>
      </c>
      <c r="C682" s="69" t="s">
        <v>4580</v>
      </c>
      <c r="D682" s="69" t="s">
        <v>77</v>
      </c>
      <c r="E682" s="69" t="s">
        <v>8</v>
      </c>
      <c r="F682" s="58" t="s">
        <v>4581</v>
      </c>
      <c r="G682" s="69" t="s">
        <v>4582</v>
      </c>
      <c r="H682" s="69"/>
      <c r="I682" s="69" t="s">
        <v>4583</v>
      </c>
      <c r="J682" s="67" t="s">
        <v>4584</v>
      </c>
      <c r="K682" s="67" t="s">
        <v>95</v>
      </c>
      <c r="L682" s="69" t="s">
        <v>4585</v>
      </c>
      <c r="M682" s="69" t="s">
        <v>4586</v>
      </c>
      <c r="N682" s="69" t="s">
        <v>4856</v>
      </c>
      <c r="O682" s="69" t="s">
        <v>4730</v>
      </c>
      <c r="P682" s="17"/>
    </row>
    <row r="683" spans="1:16" ht="24.75" customHeight="1" x14ac:dyDescent="0.3">
      <c r="A683" s="67">
        <v>682</v>
      </c>
      <c r="B683" s="69" t="s">
        <v>21</v>
      </c>
      <c r="C683" s="69" t="s">
        <v>52</v>
      </c>
      <c r="D683" s="69" t="s">
        <v>77</v>
      </c>
      <c r="E683" s="69" t="s">
        <v>8</v>
      </c>
      <c r="F683" s="58" t="s">
        <v>4601</v>
      </c>
      <c r="G683" s="69" t="s">
        <v>4602</v>
      </c>
      <c r="H683" s="69" t="s">
        <v>207</v>
      </c>
      <c r="I683" s="69" t="s">
        <v>4603</v>
      </c>
      <c r="J683" s="67" t="s">
        <v>4604</v>
      </c>
      <c r="K683" s="67" t="s">
        <v>4605</v>
      </c>
      <c r="L683" s="69" t="s">
        <v>4606</v>
      </c>
      <c r="M683" s="69" t="s">
        <v>3235</v>
      </c>
      <c r="N683" s="69" t="s">
        <v>4856</v>
      </c>
      <c r="O683" s="69" t="s">
        <v>4730</v>
      </c>
      <c r="P683" s="17"/>
    </row>
    <row r="684" spans="1:16" ht="24.75" customHeight="1" x14ac:dyDescent="0.3">
      <c r="A684" s="67">
        <v>683</v>
      </c>
      <c r="B684" s="69" t="s">
        <v>21</v>
      </c>
      <c r="C684" s="69" t="s">
        <v>2080</v>
      </c>
      <c r="D684" s="69" t="s">
        <v>77</v>
      </c>
      <c r="E684" s="69" t="s">
        <v>8</v>
      </c>
      <c r="F684" s="58" t="s">
        <v>4613</v>
      </c>
      <c r="G684" s="69" t="s">
        <v>4614</v>
      </c>
      <c r="H684" s="69" t="s">
        <v>207</v>
      </c>
      <c r="I684" s="69" t="s">
        <v>4615</v>
      </c>
      <c r="J684" s="67" t="s">
        <v>4616</v>
      </c>
      <c r="K684" s="67" t="s">
        <v>4617</v>
      </c>
      <c r="L684" s="69" t="s">
        <v>4618</v>
      </c>
      <c r="M684" s="69" t="s">
        <v>4619</v>
      </c>
      <c r="N684" s="69" t="s">
        <v>4856</v>
      </c>
      <c r="O684" s="69" t="s">
        <v>4730</v>
      </c>
      <c r="P684" s="17"/>
    </row>
    <row r="685" spans="1:16" ht="24.75" customHeight="1" x14ac:dyDescent="0.3">
      <c r="A685" s="67">
        <v>684</v>
      </c>
      <c r="B685" s="69" t="s">
        <v>21</v>
      </c>
      <c r="C685" s="69" t="s">
        <v>1081</v>
      </c>
      <c r="D685" s="69" t="s">
        <v>77</v>
      </c>
      <c r="E685" s="69" t="s">
        <v>8</v>
      </c>
      <c r="F685" s="58" t="s">
        <v>4620</v>
      </c>
      <c r="G685" s="69" t="s">
        <v>4621</v>
      </c>
      <c r="H685" s="69" t="s">
        <v>207</v>
      </c>
      <c r="I685" s="69" t="s">
        <v>4622</v>
      </c>
      <c r="J685" s="67" t="s">
        <v>4623</v>
      </c>
      <c r="K685" s="67" t="s">
        <v>4617</v>
      </c>
      <c r="L685" s="69" t="s">
        <v>4624</v>
      </c>
      <c r="M685" s="69" t="s">
        <v>4579</v>
      </c>
      <c r="N685" s="69" t="s">
        <v>4856</v>
      </c>
      <c r="O685" s="69" t="s">
        <v>4730</v>
      </c>
      <c r="P685" s="17"/>
    </row>
    <row r="686" spans="1:16" ht="24.75" customHeight="1" x14ac:dyDescent="0.3">
      <c r="A686" s="67">
        <v>685</v>
      </c>
      <c r="B686" s="69" t="s">
        <v>21</v>
      </c>
      <c r="C686" s="69" t="s">
        <v>2449</v>
      </c>
      <c r="D686" s="69" t="s">
        <v>77</v>
      </c>
      <c r="E686" s="69" t="s">
        <v>8</v>
      </c>
      <c r="F686" s="58" t="s">
        <v>4625</v>
      </c>
      <c r="G686" s="69" t="s">
        <v>4626</v>
      </c>
      <c r="H686" s="69" t="s">
        <v>207</v>
      </c>
      <c r="I686" s="69" t="s">
        <v>4627</v>
      </c>
      <c r="J686" s="67" t="s">
        <v>4628</v>
      </c>
      <c r="K686" s="67" t="s">
        <v>4617</v>
      </c>
      <c r="L686" s="69" t="s">
        <v>4629</v>
      </c>
      <c r="M686" s="69" t="s">
        <v>4579</v>
      </c>
      <c r="N686" s="69" t="s">
        <v>4856</v>
      </c>
      <c r="O686" s="69" t="s">
        <v>4730</v>
      </c>
      <c r="P686" s="17"/>
    </row>
    <row r="687" spans="1:16" ht="24.75" customHeight="1" x14ac:dyDescent="0.3">
      <c r="A687" s="67">
        <v>686</v>
      </c>
      <c r="B687" s="69" t="s">
        <v>21</v>
      </c>
      <c r="C687" s="69" t="s">
        <v>4630</v>
      </c>
      <c r="D687" s="69" t="s">
        <v>77</v>
      </c>
      <c r="E687" s="69" t="s">
        <v>8</v>
      </c>
      <c r="F687" s="58" t="s">
        <v>4631</v>
      </c>
      <c r="G687" s="69" t="s">
        <v>4632</v>
      </c>
      <c r="H687" s="69" t="s">
        <v>207</v>
      </c>
      <c r="I687" s="69" t="s">
        <v>4633</v>
      </c>
      <c r="J687" s="67" t="s">
        <v>4634</v>
      </c>
      <c r="K687" s="67" t="s">
        <v>4635</v>
      </c>
      <c r="L687" s="69" t="s">
        <v>4636</v>
      </c>
      <c r="M687" s="69" t="s">
        <v>4579</v>
      </c>
      <c r="N687" s="69" t="s">
        <v>4856</v>
      </c>
      <c r="O687" s="69" t="s">
        <v>4730</v>
      </c>
      <c r="P687" s="17"/>
    </row>
    <row r="688" spans="1:16" ht="24.75" customHeight="1" x14ac:dyDescent="0.3">
      <c r="A688" s="67">
        <v>687</v>
      </c>
      <c r="B688" s="69" t="s">
        <v>21</v>
      </c>
      <c r="C688" s="69" t="s">
        <v>1639</v>
      </c>
      <c r="D688" s="69" t="s">
        <v>77</v>
      </c>
      <c r="E688" s="69" t="s">
        <v>8</v>
      </c>
      <c r="F688" s="58" t="s">
        <v>4637</v>
      </c>
      <c r="G688" s="69" t="s">
        <v>4638</v>
      </c>
      <c r="H688" s="69" t="s">
        <v>207</v>
      </c>
      <c r="I688" s="69" t="s">
        <v>4639</v>
      </c>
      <c r="J688" s="67" t="s">
        <v>4616</v>
      </c>
      <c r="K688" s="67" t="s">
        <v>4617</v>
      </c>
      <c r="L688" s="69" t="s">
        <v>4640</v>
      </c>
      <c r="M688" s="69" t="s">
        <v>4641</v>
      </c>
      <c r="N688" s="69" t="s">
        <v>4856</v>
      </c>
      <c r="O688" s="69" t="s">
        <v>4730</v>
      </c>
      <c r="P688" s="17"/>
    </row>
    <row r="689" spans="1:16" ht="24.75" customHeight="1" x14ac:dyDescent="0.3">
      <c r="A689" s="67">
        <v>688</v>
      </c>
      <c r="B689" s="69" t="s">
        <v>21</v>
      </c>
      <c r="C689" s="69" t="s">
        <v>1087</v>
      </c>
      <c r="D689" s="69" t="s">
        <v>77</v>
      </c>
      <c r="E689" s="69" t="s">
        <v>8</v>
      </c>
      <c r="F689" s="58" t="s">
        <v>4642</v>
      </c>
      <c r="G689" s="69" t="s">
        <v>4643</v>
      </c>
      <c r="H689" s="69"/>
      <c r="I689" s="69" t="s">
        <v>4644</v>
      </c>
      <c r="J689" s="67" t="s">
        <v>4645</v>
      </c>
      <c r="K689" s="67" t="s">
        <v>95</v>
      </c>
      <c r="L689" s="69" t="s">
        <v>4646</v>
      </c>
      <c r="M689" s="69" t="s">
        <v>4647</v>
      </c>
      <c r="N689" s="69" t="s">
        <v>4856</v>
      </c>
      <c r="O689" s="69" t="s">
        <v>4730</v>
      </c>
      <c r="P689" s="17"/>
    </row>
    <row r="690" spans="1:16" ht="24.75" customHeight="1" x14ac:dyDescent="0.3">
      <c r="A690" s="67">
        <v>689</v>
      </c>
      <c r="B690" s="69" t="s">
        <v>21</v>
      </c>
      <c r="C690" s="69" t="s">
        <v>29</v>
      </c>
      <c r="D690" s="69" t="s">
        <v>77</v>
      </c>
      <c r="E690" s="69" t="s">
        <v>127</v>
      </c>
      <c r="F690" s="58" t="s">
        <v>4202</v>
      </c>
      <c r="G690" s="69" t="s">
        <v>4648</v>
      </c>
      <c r="H690" s="69" t="s">
        <v>4649</v>
      </c>
      <c r="I690" s="69" t="s">
        <v>4650</v>
      </c>
      <c r="J690" s="67" t="s">
        <v>4206</v>
      </c>
      <c r="K690" s="67" t="s">
        <v>4207</v>
      </c>
      <c r="L690" s="69" t="s">
        <v>4651</v>
      </c>
      <c r="M690" s="69" t="s">
        <v>4652</v>
      </c>
      <c r="N690" s="69" t="s">
        <v>4856</v>
      </c>
      <c r="O690" s="69" t="s">
        <v>4730</v>
      </c>
      <c r="P690" s="17"/>
    </row>
    <row r="691" spans="1:16" ht="24.75" customHeight="1" x14ac:dyDescent="0.3">
      <c r="A691" s="67">
        <v>690</v>
      </c>
      <c r="B691" s="69" t="s">
        <v>21</v>
      </c>
      <c r="C691" s="69" t="s">
        <v>29</v>
      </c>
      <c r="D691" s="69" t="s">
        <v>77</v>
      </c>
      <c r="E691" s="69" t="s">
        <v>9</v>
      </c>
      <c r="F691" s="58" t="s">
        <v>4653</v>
      </c>
      <c r="G691" s="69" t="s">
        <v>4654</v>
      </c>
      <c r="H691" s="69" t="s">
        <v>4654</v>
      </c>
      <c r="I691" s="69" t="s">
        <v>4655</v>
      </c>
      <c r="J691" s="67" t="s">
        <v>4656</v>
      </c>
      <c r="K691" s="67" t="s">
        <v>4657</v>
      </c>
      <c r="L691" s="69" t="s">
        <v>4658</v>
      </c>
      <c r="M691" s="69" t="s">
        <v>4659</v>
      </c>
      <c r="N691" s="69" t="s">
        <v>4856</v>
      </c>
      <c r="O691" s="69" t="s">
        <v>4730</v>
      </c>
      <c r="P691" s="17"/>
    </row>
    <row r="692" spans="1:16" ht="24.75" customHeight="1" x14ac:dyDescent="0.3">
      <c r="A692" s="67">
        <v>691</v>
      </c>
      <c r="B692" s="69" t="s">
        <v>22</v>
      </c>
      <c r="C692" s="69" t="s">
        <v>2662</v>
      </c>
      <c r="D692" s="69" t="s">
        <v>77</v>
      </c>
      <c r="E692" s="69" t="s">
        <v>8</v>
      </c>
      <c r="F692" s="58" t="s">
        <v>4666</v>
      </c>
      <c r="G692" s="69" t="s">
        <v>4667</v>
      </c>
      <c r="H692" s="69"/>
      <c r="I692" s="69" t="s">
        <v>4668</v>
      </c>
      <c r="J692" s="67" t="s">
        <v>4669</v>
      </c>
      <c r="K692" s="67" t="s">
        <v>4670</v>
      </c>
      <c r="L692" s="69" t="s">
        <v>4671</v>
      </c>
      <c r="M692" s="69" t="s">
        <v>4672</v>
      </c>
      <c r="N692" s="69" t="s">
        <v>4856</v>
      </c>
      <c r="O692" s="69" t="s">
        <v>4730</v>
      </c>
      <c r="P692" s="17"/>
    </row>
    <row r="693" spans="1:16" ht="24.75" customHeight="1" x14ac:dyDescent="0.3">
      <c r="A693" s="67">
        <v>692</v>
      </c>
      <c r="B693" s="69" t="s">
        <v>22</v>
      </c>
      <c r="C693" s="69" t="s">
        <v>43</v>
      </c>
      <c r="D693" s="69" t="s">
        <v>77</v>
      </c>
      <c r="E693" s="69" t="s">
        <v>127</v>
      </c>
      <c r="F693" s="58" t="s">
        <v>4660</v>
      </c>
      <c r="G693" s="69" t="s">
        <v>4661</v>
      </c>
      <c r="H693" s="69"/>
      <c r="I693" s="69" t="s">
        <v>4662</v>
      </c>
      <c r="J693" s="67" t="s">
        <v>4663</v>
      </c>
      <c r="K693" s="67"/>
      <c r="L693" s="69" t="s">
        <v>4664</v>
      </c>
      <c r="M693" s="69" t="s">
        <v>4665</v>
      </c>
      <c r="N693" s="69" t="s">
        <v>4856</v>
      </c>
      <c r="O693" s="69" t="s">
        <v>4730</v>
      </c>
      <c r="P693" s="17"/>
    </row>
    <row r="694" spans="1:16" ht="24.75" customHeight="1" x14ac:dyDescent="0.3">
      <c r="A694" s="67">
        <v>693</v>
      </c>
      <c r="B694" s="69" t="s">
        <v>22</v>
      </c>
      <c r="C694" s="69" t="s">
        <v>57</v>
      </c>
      <c r="D694" s="69" t="s">
        <v>77</v>
      </c>
      <c r="E694" s="69" t="s">
        <v>127</v>
      </c>
      <c r="F694" s="58" t="s">
        <v>4679</v>
      </c>
      <c r="G694" s="69" t="s">
        <v>4680</v>
      </c>
      <c r="H694" s="69" t="s">
        <v>4681</v>
      </c>
      <c r="I694" s="69" t="s">
        <v>4682</v>
      </c>
      <c r="J694" s="67" t="s">
        <v>4683</v>
      </c>
      <c r="K694" s="67"/>
      <c r="L694" s="69" t="s">
        <v>4684</v>
      </c>
      <c r="M694" s="69" t="s">
        <v>4685</v>
      </c>
      <c r="N694" s="69" t="s">
        <v>4856</v>
      </c>
      <c r="O694" s="69" t="s">
        <v>4730</v>
      </c>
      <c r="P694" s="17"/>
    </row>
    <row r="695" spans="1:16" ht="24.75" customHeight="1" x14ac:dyDescent="0.3">
      <c r="A695" s="67">
        <v>694</v>
      </c>
      <c r="B695" s="69" t="s">
        <v>23</v>
      </c>
      <c r="C695" s="69" t="s">
        <v>28</v>
      </c>
      <c r="D695" s="69" t="s">
        <v>77</v>
      </c>
      <c r="E695" s="69" t="s">
        <v>127</v>
      </c>
      <c r="F695" s="58" t="s">
        <v>4686</v>
      </c>
      <c r="G695" s="69" t="s">
        <v>4687</v>
      </c>
      <c r="H695" s="69"/>
      <c r="I695" s="69" t="s">
        <v>4688</v>
      </c>
      <c r="J695" s="67" t="s">
        <v>4689</v>
      </c>
      <c r="K695" s="67" t="s">
        <v>4689</v>
      </c>
      <c r="L695" s="69" t="s">
        <v>201</v>
      </c>
      <c r="M695" s="69" t="s">
        <v>4690</v>
      </c>
      <c r="N695" s="69" t="s">
        <v>4856</v>
      </c>
      <c r="O695" s="69" t="s">
        <v>4730</v>
      </c>
      <c r="P695" s="17"/>
    </row>
    <row r="696" spans="1:16" ht="24.75" customHeight="1" x14ac:dyDescent="0.3">
      <c r="A696" s="67">
        <v>695</v>
      </c>
      <c r="B696" s="69" t="s">
        <v>23</v>
      </c>
      <c r="C696" s="69" t="s">
        <v>28</v>
      </c>
      <c r="D696" s="69" t="s">
        <v>77</v>
      </c>
      <c r="E696" s="69" t="s">
        <v>127</v>
      </c>
      <c r="F696" s="58" t="s">
        <v>4691</v>
      </c>
      <c r="G696" s="69" t="s">
        <v>4692</v>
      </c>
      <c r="H696" s="69"/>
      <c r="I696" s="69" t="s">
        <v>4688</v>
      </c>
      <c r="J696" s="67" t="s">
        <v>4693</v>
      </c>
      <c r="K696" s="67" t="s">
        <v>4693</v>
      </c>
      <c r="L696" s="69" t="s">
        <v>201</v>
      </c>
      <c r="M696" s="69" t="s">
        <v>4694</v>
      </c>
      <c r="N696" s="69" t="s">
        <v>4856</v>
      </c>
      <c r="O696" s="69" t="s">
        <v>4730</v>
      </c>
      <c r="P696" s="17"/>
    </row>
    <row r="697" spans="1:16" ht="24.75" customHeight="1" x14ac:dyDescent="0.3">
      <c r="A697" s="67">
        <v>696</v>
      </c>
      <c r="B697" s="69" t="s">
        <v>23</v>
      </c>
      <c r="C697" s="69" t="s">
        <v>28</v>
      </c>
      <c r="D697" s="69" t="s">
        <v>77</v>
      </c>
      <c r="E697" s="69" t="s">
        <v>127</v>
      </c>
      <c r="F697" s="58" t="s">
        <v>4695</v>
      </c>
      <c r="G697" s="69" t="s">
        <v>4696</v>
      </c>
      <c r="H697" s="69"/>
      <c r="I697" s="69" t="s">
        <v>4697</v>
      </c>
      <c r="J697" s="67" t="s">
        <v>4698</v>
      </c>
      <c r="K697" s="67" t="s">
        <v>4698</v>
      </c>
      <c r="L697" s="69" t="s">
        <v>4699</v>
      </c>
      <c r="M697" s="69" t="s">
        <v>4700</v>
      </c>
      <c r="N697" s="69" t="s">
        <v>4856</v>
      </c>
      <c r="O697" s="69" t="s">
        <v>4730</v>
      </c>
      <c r="P697" s="17"/>
    </row>
    <row r="698" spans="1:16" ht="24.75" customHeight="1" x14ac:dyDescent="0.3">
      <c r="A698" s="67">
        <v>697</v>
      </c>
      <c r="B698" s="69" t="s">
        <v>23</v>
      </c>
      <c r="C698" s="69" t="s">
        <v>28</v>
      </c>
      <c r="D698" s="69" t="s">
        <v>77</v>
      </c>
      <c r="E698" s="69" t="s">
        <v>127</v>
      </c>
      <c r="F698" s="58" t="s">
        <v>4707</v>
      </c>
      <c r="G698" s="69" t="s">
        <v>4708</v>
      </c>
      <c r="H698" s="69"/>
      <c r="I698" s="69" t="s">
        <v>4709</v>
      </c>
      <c r="J698" s="67" t="s">
        <v>4710</v>
      </c>
      <c r="K698" s="67" t="s">
        <v>4710</v>
      </c>
      <c r="L698" s="69" t="s">
        <v>4711</v>
      </c>
      <c r="M698" s="69" t="s">
        <v>4712</v>
      </c>
      <c r="N698" s="69" t="s">
        <v>4856</v>
      </c>
      <c r="O698" s="69" t="s">
        <v>4730</v>
      </c>
      <c r="P698" s="17"/>
    </row>
    <row r="699" spans="1:16" ht="24.75" customHeight="1" x14ac:dyDescent="0.3">
      <c r="A699" s="67">
        <v>698</v>
      </c>
      <c r="B699" s="69" t="s">
        <v>23</v>
      </c>
      <c r="C699" s="69" t="s">
        <v>28</v>
      </c>
      <c r="D699" s="69" t="s">
        <v>77</v>
      </c>
      <c r="E699" s="69" t="s">
        <v>9</v>
      </c>
      <c r="F699" s="58" t="s">
        <v>4718</v>
      </c>
      <c r="G699" s="69" t="s">
        <v>4719</v>
      </c>
      <c r="H699" s="69"/>
      <c r="I699" s="69" t="s">
        <v>4720</v>
      </c>
      <c r="J699" s="67" t="s">
        <v>4721</v>
      </c>
      <c r="K699" s="67" t="s">
        <v>4721</v>
      </c>
      <c r="L699" s="69" t="s">
        <v>201</v>
      </c>
      <c r="M699" s="69" t="s">
        <v>4722</v>
      </c>
      <c r="N699" s="69" t="s">
        <v>4856</v>
      </c>
      <c r="O699" s="69" t="s">
        <v>4730</v>
      </c>
      <c r="P699" s="17"/>
    </row>
    <row r="700" spans="1:16" ht="24.75" customHeight="1" x14ac:dyDescent="0.3">
      <c r="A700" s="67">
        <v>699</v>
      </c>
      <c r="B700" s="69" t="s">
        <v>14</v>
      </c>
      <c r="C700" s="69" t="s">
        <v>136</v>
      </c>
      <c r="D700" s="69" t="s">
        <v>77</v>
      </c>
      <c r="E700" s="69" t="s">
        <v>127</v>
      </c>
      <c r="F700" s="58" t="s">
        <v>4815</v>
      </c>
      <c r="G700" s="69" t="s">
        <v>4816</v>
      </c>
      <c r="H700" s="69" t="s">
        <v>207</v>
      </c>
      <c r="I700" s="69" t="s">
        <v>4817</v>
      </c>
      <c r="J700" s="67" t="s">
        <v>4818</v>
      </c>
      <c r="K700" s="67" t="s">
        <v>4819</v>
      </c>
      <c r="L700" s="69" t="s">
        <v>4820</v>
      </c>
      <c r="M700" s="69" t="s">
        <v>4821</v>
      </c>
      <c r="N700" s="67" t="s">
        <v>4860</v>
      </c>
      <c r="O700" s="69" t="s">
        <v>4867</v>
      </c>
      <c r="P700" s="17"/>
    </row>
    <row r="701" spans="1:16" ht="24.75" customHeight="1" x14ac:dyDescent="0.3">
      <c r="A701" s="67">
        <v>700</v>
      </c>
      <c r="B701" s="69" t="s">
        <v>16</v>
      </c>
      <c r="C701" s="69" t="s">
        <v>707</v>
      </c>
      <c r="D701" s="69" t="s">
        <v>77</v>
      </c>
      <c r="E701" s="69" t="s">
        <v>127</v>
      </c>
      <c r="F701" s="58" t="s">
        <v>4835</v>
      </c>
      <c r="G701" s="69" t="s">
        <v>4836</v>
      </c>
      <c r="H701" s="69"/>
      <c r="I701" s="69" t="s">
        <v>4837</v>
      </c>
      <c r="J701" s="67" t="s">
        <v>4838</v>
      </c>
      <c r="K701" s="67" t="s">
        <v>4523</v>
      </c>
      <c r="L701" s="69" t="s">
        <v>4839</v>
      </c>
      <c r="M701" s="69" t="s">
        <v>4840</v>
      </c>
      <c r="N701" s="67" t="s">
        <v>4860</v>
      </c>
      <c r="O701" s="69" t="s">
        <v>4867</v>
      </c>
      <c r="P701" s="17"/>
    </row>
    <row r="702" spans="1:16" ht="24.75" customHeight="1" x14ac:dyDescent="0.3">
      <c r="A702" s="67">
        <v>701</v>
      </c>
      <c r="B702" s="69" t="s">
        <v>16</v>
      </c>
      <c r="C702" s="69" t="s">
        <v>71</v>
      </c>
      <c r="D702" s="69" t="s">
        <v>77</v>
      </c>
      <c r="E702" s="69" t="s">
        <v>127</v>
      </c>
      <c r="F702" s="58" t="s">
        <v>4500</v>
      </c>
      <c r="G702" s="69" t="s">
        <v>4501</v>
      </c>
      <c r="H702" s="69" t="s">
        <v>4848</v>
      </c>
      <c r="I702" s="69" t="s">
        <v>4502</v>
      </c>
      <c r="J702" s="67" t="s">
        <v>4503</v>
      </c>
      <c r="K702" s="67" t="s">
        <v>4504</v>
      </c>
      <c r="L702" s="69" t="s">
        <v>4505</v>
      </c>
      <c r="M702" s="69" t="s">
        <v>4506</v>
      </c>
      <c r="N702" s="67" t="s">
        <v>4860</v>
      </c>
      <c r="O702" s="69" t="s">
        <v>4867</v>
      </c>
      <c r="P702" s="17"/>
    </row>
    <row r="703" spans="1:16" ht="24.75" customHeight="1" x14ac:dyDescent="0.3">
      <c r="A703" s="67">
        <v>702</v>
      </c>
      <c r="B703" s="69" t="s">
        <v>18</v>
      </c>
      <c r="C703" s="69" t="s">
        <v>4261</v>
      </c>
      <c r="D703" s="69" t="s">
        <v>77</v>
      </c>
      <c r="E703" s="69" t="s">
        <v>127</v>
      </c>
      <c r="F703" s="58" t="s">
        <v>4849</v>
      </c>
      <c r="G703" s="69" t="s">
        <v>4850</v>
      </c>
      <c r="H703" s="69"/>
      <c r="I703" s="69" t="s">
        <v>4851</v>
      </c>
      <c r="J703" s="67" t="s">
        <v>190</v>
      </c>
      <c r="K703" s="67" t="s">
        <v>190</v>
      </c>
      <c r="L703" s="69" t="s">
        <v>4852</v>
      </c>
      <c r="M703" s="69" t="s">
        <v>4853</v>
      </c>
      <c r="N703" s="67" t="s">
        <v>4860</v>
      </c>
      <c r="O703" s="69" t="s">
        <v>4867</v>
      </c>
      <c r="P703" s="17"/>
    </row>
    <row r="704" spans="1:16" ht="24.75" customHeight="1" x14ac:dyDescent="0.3">
      <c r="A704" s="67">
        <v>703</v>
      </c>
      <c r="B704" s="69" t="s">
        <v>20</v>
      </c>
      <c r="C704" s="69" t="s">
        <v>889</v>
      </c>
      <c r="D704" s="69" t="s">
        <v>77</v>
      </c>
      <c r="E704" s="69" t="s">
        <v>8</v>
      </c>
      <c r="F704" s="58" t="s">
        <v>4559</v>
      </c>
      <c r="G704" s="69" t="s">
        <v>4560</v>
      </c>
      <c r="H704" s="69"/>
      <c r="I704" s="69" t="s">
        <v>4561</v>
      </c>
      <c r="J704" s="67" t="s">
        <v>4562</v>
      </c>
      <c r="K704" s="67" t="s">
        <v>95</v>
      </c>
      <c r="L704" s="69" t="s">
        <v>4563</v>
      </c>
      <c r="M704" s="69" t="s">
        <v>4564</v>
      </c>
      <c r="N704" s="67" t="s">
        <v>4860</v>
      </c>
      <c r="O704" s="69" t="s">
        <v>4867</v>
      </c>
      <c r="P704" s="17"/>
    </row>
    <row r="705" spans="1:16" ht="24.75" customHeight="1" x14ac:dyDescent="0.3">
      <c r="A705" s="67">
        <v>704</v>
      </c>
      <c r="B705" s="69" t="s">
        <v>20</v>
      </c>
      <c r="C705" s="69" t="s">
        <v>1616</v>
      </c>
      <c r="D705" s="69" t="s">
        <v>77</v>
      </c>
      <c r="E705" s="69" t="s">
        <v>127</v>
      </c>
      <c r="F705" s="58" t="s">
        <v>4565</v>
      </c>
      <c r="G705" s="69" t="s">
        <v>4566</v>
      </c>
      <c r="H705" s="69" t="s">
        <v>4567</v>
      </c>
      <c r="I705" s="69" t="s">
        <v>4568</v>
      </c>
      <c r="J705" s="67" t="s">
        <v>4569</v>
      </c>
      <c r="K705" s="67" t="s">
        <v>4570</v>
      </c>
      <c r="L705" s="69" t="s">
        <v>4571</v>
      </c>
      <c r="M705" s="69" t="s">
        <v>4572</v>
      </c>
      <c r="N705" s="67" t="s">
        <v>4860</v>
      </c>
      <c r="O705" s="69" t="s">
        <v>4867</v>
      </c>
      <c r="P705" s="17"/>
    </row>
    <row r="706" spans="1:16" ht="24.75" customHeight="1" x14ac:dyDescent="0.3">
      <c r="A706" s="67">
        <v>705</v>
      </c>
      <c r="B706" s="69" t="s">
        <v>21</v>
      </c>
      <c r="C706" s="69" t="s">
        <v>4587</v>
      </c>
      <c r="D706" s="69" t="s">
        <v>77</v>
      </c>
      <c r="E706" s="69" t="s">
        <v>8</v>
      </c>
      <c r="F706" s="58" t="s">
        <v>4588</v>
      </c>
      <c r="G706" s="69" t="s">
        <v>4589</v>
      </c>
      <c r="H706" s="69" t="s">
        <v>4590</v>
      </c>
      <c r="I706" s="69" t="s">
        <v>4591</v>
      </c>
      <c r="J706" s="67" t="s">
        <v>4592</v>
      </c>
      <c r="K706" s="67" t="s">
        <v>95</v>
      </c>
      <c r="L706" s="69" t="s">
        <v>4593</v>
      </c>
      <c r="M706" s="69" t="s">
        <v>4594</v>
      </c>
      <c r="N706" s="67" t="s">
        <v>4860</v>
      </c>
      <c r="O706" s="69" t="s">
        <v>4867</v>
      </c>
      <c r="P706" s="17"/>
    </row>
    <row r="707" spans="1:16" ht="24.75" customHeight="1" x14ac:dyDescent="0.3">
      <c r="A707" s="67">
        <v>706</v>
      </c>
      <c r="B707" s="69" t="s">
        <v>21</v>
      </c>
      <c r="C707" s="69" t="s">
        <v>33</v>
      </c>
      <c r="D707" s="69" t="s">
        <v>77</v>
      </c>
      <c r="E707" s="69" t="s">
        <v>8</v>
      </c>
      <c r="F707" s="58" t="s">
        <v>2994</v>
      </c>
      <c r="G707" s="69" t="s">
        <v>4607</v>
      </c>
      <c r="H707" s="69" t="s">
        <v>207</v>
      </c>
      <c r="I707" s="69" t="s">
        <v>4608</v>
      </c>
      <c r="J707" s="67" t="s">
        <v>4609</v>
      </c>
      <c r="K707" s="67" t="s">
        <v>4610</v>
      </c>
      <c r="L707" s="69" t="s">
        <v>4611</v>
      </c>
      <c r="M707" s="69" t="s">
        <v>4612</v>
      </c>
      <c r="N707" s="67" t="s">
        <v>4860</v>
      </c>
      <c r="O707" s="69" t="s">
        <v>4867</v>
      </c>
      <c r="P707" s="17"/>
    </row>
    <row r="708" spans="1:16" ht="24.75" customHeight="1" x14ac:dyDescent="0.3">
      <c r="A708" s="67">
        <v>707</v>
      </c>
      <c r="B708" s="69" t="s">
        <v>22</v>
      </c>
      <c r="C708" s="69" t="s">
        <v>4673</v>
      </c>
      <c r="D708" s="69" t="s">
        <v>77</v>
      </c>
      <c r="E708" s="69" t="s">
        <v>8</v>
      </c>
      <c r="F708" s="58" t="s">
        <v>4674</v>
      </c>
      <c r="G708" s="69" t="s">
        <v>4675</v>
      </c>
      <c r="H708" s="69"/>
      <c r="I708" s="69" t="s">
        <v>4854</v>
      </c>
      <c r="J708" s="67" t="s">
        <v>4676</v>
      </c>
      <c r="K708" s="67" t="s">
        <v>95</v>
      </c>
      <c r="L708" s="69" t="s">
        <v>4677</v>
      </c>
      <c r="M708" s="69" t="s">
        <v>4678</v>
      </c>
      <c r="N708" s="67" t="s">
        <v>4860</v>
      </c>
      <c r="O708" s="69" t="s">
        <v>4867</v>
      </c>
      <c r="P708" s="17"/>
    </row>
    <row r="709" spans="1:16" ht="24.75" customHeight="1" x14ac:dyDescent="0.3">
      <c r="A709" s="67">
        <v>708</v>
      </c>
      <c r="B709" s="69" t="s">
        <v>143</v>
      </c>
      <c r="C709" s="69" t="s">
        <v>334</v>
      </c>
      <c r="D709" s="69" t="s">
        <v>77</v>
      </c>
      <c r="E709" s="69" t="s">
        <v>127</v>
      </c>
      <c r="F709" s="58" t="s">
        <v>4893</v>
      </c>
      <c r="G709" s="69" t="s">
        <v>4894</v>
      </c>
      <c r="H709" s="69" t="s">
        <v>4779</v>
      </c>
      <c r="I709" s="69" t="s">
        <v>4868</v>
      </c>
      <c r="J709" s="69" t="s">
        <v>4746</v>
      </c>
      <c r="K709" s="69" t="s">
        <v>392</v>
      </c>
      <c r="L709" s="68" t="s">
        <v>4760</v>
      </c>
      <c r="M709" s="69" t="s">
        <v>4771</v>
      </c>
      <c r="N709" s="67" t="s">
        <v>4871</v>
      </c>
      <c r="O709" s="69" t="s">
        <v>4875</v>
      </c>
      <c r="P709" s="17"/>
    </row>
    <row r="710" spans="1:16" ht="24.75" customHeight="1" x14ac:dyDescent="0.3">
      <c r="A710" s="67">
        <v>709</v>
      </c>
      <c r="B710" s="69" t="s">
        <v>143</v>
      </c>
      <c r="C710" s="69" t="s">
        <v>3616</v>
      </c>
      <c r="D710" s="69" t="s">
        <v>77</v>
      </c>
      <c r="E710" s="69" t="s">
        <v>127</v>
      </c>
      <c r="F710" s="58" t="s">
        <v>3630</v>
      </c>
      <c r="G710" s="69" t="s">
        <v>3627</v>
      </c>
      <c r="H710" s="69" t="s">
        <v>207</v>
      </c>
      <c r="I710" s="69" t="s">
        <v>4389</v>
      </c>
      <c r="J710" s="69" t="s">
        <v>3631</v>
      </c>
      <c r="K710" s="69" t="s">
        <v>207</v>
      </c>
      <c r="L710" s="68" t="s">
        <v>207</v>
      </c>
      <c r="M710" s="69" t="s">
        <v>3632</v>
      </c>
      <c r="N710" s="67" t="s">
        <v>4872</v>
      </c>
      <c r="O710" s="69" t="s">
        <v>4875</v>
      </c>
      <c r="P710" s="17"/>
    </row>
    <row r="711" spans="1:16" ht="24.75" customHeight="1" x14ac:dyDescent="0.3">
      <c r="A711" s="67">
        <v>710</v>
      </c>
      <c r="B711" s="69" t="s">
        <v>143</v>
      </c>
      <c r="C711" s="69" t="s">
        <v>3616</v>
      </c>
      <c r="D711" s="69" t="s">
        <v>77</v>
      </c>
      <c r="E711" s="69" t="s">
        <v>127</v>
      </c>
      <c r="F711" s="58" t="s">
        <v>3635</v>
      </c>
      <c r="G711" s="69" t="s">
        <v>3636</v>
      </c>
      <c r="H711" s="69" t="s">
        <v>207</v>
      </c>
      <c r="I711" s="69" t="s">
        <v>207</v>
      </c>
      <c r="J711" s="69" t="s">
        <v>3637</v>
      </c>
      <c r="K711" s="69" t="s">
        <v>207</v>
      </c>
      <c r="L711" s="68" t="s">
        <v>207</v>
      </c>
      <c r="M711" s="69" t="s">
        <v>3638</v>
      </c>
      <c r="N711" s="67" t="s">
        <v>4873</v>
      </c>
      <c r="O711" s="69" t="s">
        <v>4875</v>
      </c>
      <c r="P711" s="17"/>
    </row>
    <row r="712" spans="1:16" ht="24.75" customHeight="1" x14ac:dyDescent="0.3">
      <c r="A712" s="67">
        <v>711</v>
      </c>
      <c r="B712" s="69" t="s">
        <v>143</v>
      </c>
      <c r="C712" s="69" t="s">
        <v>3616</v>
      </c>
      <c r="D712" s="69" t="s">
        <v>77</v>
      </c>
      <c r="E712" s="69" t="s">
        <v>127</v>
      </c>
      <c r="F712" s="58" t="s">
        <v>3639</v>
      </c>
      <c r="G712" s="69" t="s">
        <v>3640</v>
      </c>
      <c r="H712" s="69" t="s">
        <v>207</v>
      </c>
      <c r="I712" s="69" t="s">
        <v>207</v>
      </c>
      <c r="J712" s="69" t="s">
        <v>3641</v>
      </c>
      <c r="K712" s="69" t="s">
        <v>207</v>
      </c>
      <c r="L712" s="68" t="s">
        <v>207</v>
      </c>
      <c r="M712" s="69" t="s">
        <v>3642</v>
      </c>
      <c r="N712" s="67" t="s">
        <v>4874</v>
      </c>
      <c r="O712" s="69" t="s">
        <v>4875</v>
      </c>
      <c r="P712" s="17"/>
    </row>
    <row r="713" spans="1:16" ht="24.75" customHeight="1" x14ac:dyDescent="0.3">
      <c r="A713" s="67">
        <v>712</v>
      </c>
      <c r="B713" s="69" t="s">
        <v>143</v>
      </c>
      <c r="C713" s="69" t="s">
        <v>3616</v>
      </c>
      <c r="D713" s="69" t="s">
        <v>77</v>
      </c>
      <c r="E713" s="69" t="s">
        <v>127</v>
      </c>
      <c r="F713" s="58" t="s">
        <v>3647</v>
      </c>
      <c r="G713" s="69" t="s">
        <v>3648</v>
      </c>
      <c r="H713" s="69" t="s">
        <v>3649</v>
      </c>
      <c r="I713" s="69" t="s">
        <v>4390</v>
      </c>
      <c r="J713" s="73" t="s">
        <v>4391</v>
      </c>
      <c r="K713" s="69" t="s">
        <v>207</v>
      </c>
      <c r="L713" s="68" t="s">
        <v>207</v>
      </c>
      <c r="M713" s="69" t="s">
        <v>3650</v>
      </c>
      <c r="N713" s="67" t="s">
        <v>4872</v>
      </c>
      <c r="O713" s="69" t="s">
        <v>4875</v>
      </c>
      <c r="P713" s="17"/>
    </row>
    <row r="714" spans="1:16" ht="24.75" customHeight="1" x14ac:dyDescent="0.3">
      <c r="A714" s="67">
        <v>713</v>
      </c>
      <c r="B714" s="69" t="s">
        <v>143</v>
      </c>
      <c r="C714" s="69" t="s">
        <v>3616</v>
      </c>
      <c r="D714" s="69" t="s">
        <v>77</v>
      </c>
      <c r="E714" s="69" t="s">
        <v>127</v>
      </c>
      <c r="F714" s="58" t="s">
        <v>3750</v>
      </c>
      <c r="G714" s="69" t="s">
        <v>3751</v>
      </c>
      <c r="H714" s="69" t="s">
        <v>207</v>
      </c>
      <c r="I714" s="69" t="s">
        <v>3752</v>
      </c>
      <c r="J714" s="69" t="s">
        <v>3753</v>
      </c>
      <c r="K714" s="69" t="s">
        <v>207</v>
      </c>
      <c r="L714" s="68" t="s">
        <v>3754</v>
      </c>
      <c r="M714" s="69" t="s">
        <v>3755</v>
      </c>
      <c r="N714" s="67" t="s">
        <v>4874</v>
      </c>
      <c r="O714" s="69" t="s">
        <v>4875</v>
      </c>
      <c r="P714" s="17"/>
    </row>
    <row r="715" spans="1:16" ht="24.75" customHeight="1" x14ac:dyDescent="0.3">
      <c r="A715" s="67">
        <v>714</v>
      </c>
      <c r="B715" s="69" t="s">
        <v>143</v>
      </c>
      <c r="C715" s="69" t="s">
        <v>3616</v>
      </c>
      <c r="D715" s="69" t="s">
        <v>77</v>
      </c>
      <c r="E715" s="69" t="s">
        <v>127</v>
      </c>
      <c r="F715" s="58" t="s">
        <v>3651</v>
      </c>
      <c r="G715" s="69" t="s">
        <v>3652</v>
      </c>
      <c r="H715" s="69" t="s">
        <v>207</v>
      </c>
      <c r="I715" s="69" t="s">
        <v>207</v>
      </c>
      <c r="J715" s="69" t="s">
        <v>3653</v>
      </c>
      <c r="K715" s="69" t="s">
        <v>207</v>
      </c>
      <c r="L715" s="22" t="s">
        <v>4392</v>
      </c>
      <c r="M715" s="69" t="s">
        <v>3654</v>
      </c>
      <c r="N715" s="67" t="s">
        <v>4874</v>
      </c>
      <c r="O715" s="69" t="s">
        <v>4875</v>
      </c>
      <c r="P715" s="17"/>
    </row>
    <row r="716" spans="1:16" ht="24.75" customHeight="1" x14ac:dyDescent="0.3">
      <c r="A716" s="67">
        <v>715</v>
      </c>
      <c r="B716" s="60" t="s">
        <v>143</v>
      </c>
      <c r="C716" s="60" t="s">
        <v>3616</v>
      </c>
      <c r="D716" s="60" t="s">
        <v>77</v>
      </c>
      <c r="E716" s="60" t="s">
        <v>127</v>
      </c>
      <c r="F716" s="61" t="s">
        <v>3756</v>
      </c>
      <c r="G716" s="60" t="s">
        <v>3757</v>
      </c>
      <c r="H716" s="60" t="s">
        <v>207</v>
      </c>
      <c r="I716" s="60" t="s">
        <v>4393</v>
      </c>
      <c r="J716" s="60" t="s">
        <v>4394</v>
      </c>
      <c r="K716" s="60" t="s">
        <v>207</v>
      </c>
      <c r="L716" s="62" t="s">
        <v>3758</v>
      </c>
      <c r="M716" s="60" t="s">
        <v>3621</v>
      </c>
      <c r="N716" s="78" t="s">
        <v>4874</v>
      </c>
      <c r="O716" s="69" t="s">
        <v>4875</v>
      </c>
      <c r="P716" s="17"/>
    </row>
    <row r="717" spans="1:16" ht="24.75" customHeight="1" x14ac:dyDescent="0.3">
      <c r="A717" s="67">
        <v>716</v>
      </c>
      <c r="B717" s="69" t="s">
        <v>16</v>
      </c>
      <c r="C717" s="69" t="s">
        <v>97</v>
      </c>
      <c r="D717" s="69" t="s">
        <v>77</v>
      </c>
      <c r="E717" s="69" t="s">
        <v>127</v>
      </c>
      <c r="F717" s="58" t="s">
        <v>4861</v>
      </c>
      <c r="G717" s="69" t="s">
        <v>4862</v>
      </c>
      <c r="H717" s="69"/>
      <c r="I717" s="69" t="s">
        <v>4863</v>
      </c>
      <c r="J717" s="69" t="s">
        <v>4864</v>
      </c>
      <c r="K717" s="69" t="s">
        <v>4865</v>
      </c>
      <c r="L717" s="68" t="s">
        <v>4866</v>
      </c>
      <c r="M717" s="69" t="s">
        <v>1927</v>
      </c>
      <c r="N717" s="67" t="s">
        <v>4860</v>
      </c>
      <c r="O717" s="69" t="s">
        <v>4875</v>
      </c>
      <c r="P717" s="17"/>
    </row>
    <row r="718" spans="1:16" ht="24.75" customHeight="1" x14ac:dyDescent="0.3">
      <c r="A718" s="67">
        <v>717</v>
      </c>
      <c r="B718" s="69" t="s">
        <v>16</v>
      </c>
      <c r="C718" s="69" t="s">
        <v>722</v>
      </c>
      <c r="D718" s="69" t="s">
        <v>77</v>
      </c>
      <c r="E718" s="69" t="s">
        <v>127</v>
      </c>
      <c r="F718" s="58" t="s">
        <v>4841</v>
      </c>
      <c r="G718" s="69" t="s">
        <v>4842</v>
      </c>
      <c r="H718" s="69"/>
      <c r="I718" s="69" t="s">
        <v>4843</v>
      </c>
      <c r="J718" s="69" t="s">
        <v>4844</v>
      </c>
      <c r="K718" s="69" t="s">
        <v>4845</v>
      </c>
      <c r="L718" s="68" t="s">
        <v>4846</v>
      </c>
      <c r="M718" s="69" t="s">
        <v>4847</v>
      </c>
      <c r="N718" s="52" t="s">
        <v>4860</v>
      </c>
      <c r="O718" s="69" t="s">
        <v>4875</v>
      </c>
      <c r="P718" s="17"/>
    </row>
    <row r="719" spans="1:16" ht="24.75" customHeight="1" x14ac:dyDescent="0.3">
      <c r="A719" s="67">
        <v>718</v>
      </c>
      <c r="B719" s="69" t="s">
        <v>16</v>
      </c>
      <c r="C719" s="69" t="s">
        <v>72</v>
      </c>
      <c r="D719" s="69" t="s">
        <v>77</v>
      </c>
      <c r="E719" s="69" t="s">
        <v>127</v>
      </c>
      <c r="F719" s="58" t="s">
        <v>4828</v>
      </c>
      <c r="G719" s="69" t="s">
        <v>4829</v>
      </c>
      <c r="H719" s="69" t="s">
        <v>4830</v>
      </c>
      <c r="I719" s="69" t="s">
        <v>4831</v>
      </c>
      <c r="J719" s="69" t="s">
        <v>4832</v>
      </c>
      <c r="K719" s="69" t="s">
        <v>4832</v>
      </c>
      <c r="L719" s="68" t="s">
        <v>4833</v>
      </c>
      <c r="M719" s="69" t="s">
        <v>4834</v>
      </c>
      <c r="N719" s="67" t="s">
        <v>4860</v>
      </c>
      <c r="O719" s="69" t="s">
        <v>4875</v>
      </c>
      <c r="P719" s="17"/>
    </row>
    <row r="720" spans="1:16" ht="24.75" customHeight="1" x14ac:dyDescent="0.3">
      <c r="A720" s="67">
        <v>719</v>
      </c>
      <c r="B720" s="69" t="s">
        <v>16</v>
      </c>
      <c r="C720" s="69" t="s">
        <v>506</v>
      </c>
      <c r="D720" s="69" t="s">
        <v>77</v>
      </c>
      <c r="E720" s="69" t="s">
        <v>127</v>
      </c>
      <c r="F720" s="58" t="s">
        <v>4822</v>
      </c>
      <c r="G720" s="69" t="s">
        <v>4823</v>
      </c>
      <c r="H720" s="69" t="s">
        <v>4824</v>
      </c>
      <c r="I720" s="69" t="s">
        <v>4825</v>
      </c>
      <c r="J720" s="69" t="s">
        <v>4436</v>
      </c>
      <c r="K720" s="69" t="s">
        <v>4436</v>
      </c>
      <c r="L720" s="68" t="s">
        <v>4826</v>
      </c>
      <c r="M720" s="69" t="s">
        <v>4827</v>
      </c>
      <c r="N720" s="52" t="s">
        <v>4860</v>
      </c>
      <c r="O720" s="69" t="s">
        <v>4875</v>
      </c>
      <c r="P720" s="17"/>
    </row>
    <row r="721" spans="1:16" ht="24.75" customHeight="1" x14ac:dyDescent="0.3">
      <c r="A721" s="67">
        <v>720</v>
      </c>
      <c r="B721" s="69" t="s">
        <v>16</v>
      </c>
      <c r="C721" s="69" t="s">
        <v>34</v>
      </c>
      <c r="D721" s="69" t="s">
        <v>77</v>
      </c>
      <c r="E721" s="69" t="s">
        <v>127</v>
      </c>
      <c r="F721" s="58" t="s">
        <v>4515</v>
      </c>
      <c r="G721" s="69" t="s">
        <v>4516</v>
      </c>
      <c r="H721" s="69" t="s">
        <v>4517</v>
      </c>
      <c r="I721" s="69" t="s">
        <v>4518</v>
      </c>
      <c r="J721" s="67" t="s">
        <v>4519</v>
      </c>
      <c r="K721" s="67" t="s">
        <v>4520</v>
      </c>
      <c r="L721" s="69" t="s">
        <v>4521</v>
      </c>
      <c r="M721" s="69" t="s">
        <v>4522</v>
      </c>
      <c r="N721" s="67" t="s">
        <v>4860</v>
      </c>
      <c r="O721" s="69" t="s">
        <v>4875</v>
      </c>
      <c r="P721" s="17"/>
    </row>
    <row r="722" spans="1:16" ht="24.75" customHeight="1" x14ac:dyDescent="0.3">
      <c r="A722" s="67">
        <v>721</v>
      </c>
      <c r="B722" s="69" t="s">
        <v>23</v>
      </c>
      <c r="C722" s="69" t="s">
        <v>28</v>
      </c>
      <c r="D722" s="69" t="s">
        <v>77</v>
      </c>
      <c r="E722" s="69" t="s">
        <v>127</v>
      </c>
      <c r="F722" s="58" t="s">
        <v>4713</v>
      </c>
      <c r="G722" s="69" t="s">
        <v>4714</v>
      </c>
      <c r="H722" s="69"/>
      <c r="I722" s="69" t="s">
        <v>4715</v>
      </c>
      <c r="J722" s="67" t="s">
        <v>4716</v>
      </c>
      <c r="K722" s="67" t="s">
        <v>4716</v>
      </c>
      <c r="L722" s="69" t="s">
        <v>201</v>
      </c>
      <c r="M722" s="69" t="s">
        <v>4717</v>
      </c>
      <c r="N722" s="52" t="s">
        <v>4860</v>
      </c>
      <c r="O722" s="69" t="s">
        <v>4875</v>
      </c>
      <c r="P722" s="17"/>
    </row>
    <row r="723" spans="1:16" ht="24.75" customHeight="1" x14ac:dyDescent="0.3">
      <c r="A723" s="67">
        <v>722</v>
      </c>
      <c r="B723" s="69" t="s">
        <v>14</v>
      </c>
      <c r="C723" s="69" t="s">
        <v>136</v>
      </c>
      <c r="D723" s="69" t="s">
        <v>77</v>
      </c>
      <c r="E723" s="69" t="s">
        <v>128</v>
      </c>
      <c r="F723" s="58" t="s">
        <v>4481</v>
      </c>
      <c r="G723" s="69" t="s">
        <v>4482</v>
      </c>
      <c r="H723" s="69" t="s">
        <v>207</v>
      </c>
      <c r="I723" s="69" t="s">
        <v>4483</v>
      </c>
      <c r="J723" s="67" t="s">
        <v>4484</v>
      </c>
      <c r="K723" s="67" t="s">
        <v>4485</v>
      </c>
      <c r="L723" s="69" t="s">
        <v>4486</v>
      </c>
      <c r="M723" s="69" t="s">
        <v>4487</v>
      </c>
      <c r="N723" s="67" t="s">
        <v>4860</v>
      </c>
      <c r="O723" s="69" t="s">
        <v>4875</v>
      </c>
      <c r="P723" s="17"/>
    </row>
    <row r="724" spans="1:16" ht="24.75" customHeight="1" x14ac:dyDescent="0.3">
      <c r="A724" s="67">
        <v>723</v>
      </c>
      <c r="B724" s="69" t="s">
        <v>90</v>
      </c>
      <c r="C724" s="69" t="s">
        <v>47</v>
      </c>
      <c r="D724" s="69" t="s">
        <v>77</v>
      </c>
      <c r="E724" s="69" t="s">
        <v>127</v>
      </c>
      <c r="F724" s="58" t="s">
        <v>4432</v>
      </c>
      <c r="G724" s="69" t="s">
        <v>4858</v>
      </c>
      <c r="H724" s="69" t="s">
        <v>207</v>
      </c>
      <c r="I724" s="69" t="s">
        <v>4859</v>
      </c>
      <c r="J724" s="67" t="s">
        <v>4436</v>
      </c>
      <c r="K724" s="67" t="s">
        <v>4436</v>
      </c>
      <c r="L724" s="69" t="s">
        <v>82</v>
      </c>
      <c r="M724" s="69" t="s">
        <v>207</v>
      </c>
      <c r="N724" s="52" t="s">
        <v>4860</v>
      </c>
      <c r="O724" s="69" t="s">
        <v>4875</v>
      </c>
      <c r="P724" s="17"/>
    </row>
    <row r="725" spans="1:16" ht="24.75" customHeight="1" x14ac:dyDescent="0.3">
      <c r="A725" s="67">
        <v>724</v>
      </c>
      <c r="B725" s="69" t="s">
        <v>90</v>
      </c>
      <c r="C725" s="69" t="s">
        <v>47</v>
      </c>
      <c r="D725" s="69" t="s">
        <v>77</v>
      </c>
      <c r="E725" s="69" t="s">
        <v>127</v>
      </c>
      <c r="F725" s="58" t="s">
        <v>4438</v>
      </c>
      <c r="G725" s="69" t="s">
        <v>4439</v>
      </c>
      <c r="H725" s="69"/>
      <c r="I725" s="69" t="s">
        <v>4440</v>
      </c>
      <c r="J725" s="67" t="s">
        <v>4441</v>
      </c>
      <c r="K725" s="67" t="s">
        <v>4441</v>
      </c>
      <c r="L725" s="69"/>
      <c r="M725" s="69" t="s">
        <v>4442</v>
      </c>
      <c r="N725" s="67" t="s">
        <v>4860</v>
      </c>
      <c r="O725" s="69" t="s">
        <v>4875</v>
      </c>
      <c r="P725" s="17"/>
    </row>
    <row r="726" spans="1:16" ht="24.75" customHeight="1" x14ac:dyDescent="0.3">
      <c r="A726" s="67">
        <v>725</v>
      </c>
      <c r="B726" s="69" t="s">
        <v>21</v>
      </c>
      <c r="C726" s="69" t="s">
        <v>4573</v>
      </c>
      <c r="D726" s="69" t="s">
        <v>77</v>
      </c>
      <c r="E726" s="69" t="s">
        <v>8</v>
      </c>
      <c r="F726" s="58" t="s">
        <v>4574</v>
      </c>
      <c r="G726" s="69" t="s">
        <v>4575</v>
      </c>
      <c r="H726" s="69"/>
      <c r="I726" s="69" t="s">
        <v>4576</v>
      </c>
      <c r="J726" s="67" t="s">
        <v>4577</v>
      </c>
      <c r="K726" s="67" t="s">
        <v>95</v>
      </c>
      <c r="L726" s="69" t="s">
        <v>4578</v>
      </c>
      <c r="M726" s="69" t="s">
        <v>4579</v>
      </c>
      <c r="N726" s="52" t="s">
        <v>4860</v>
      </c>
      <c r="O726" s="69" t="s">
        <v>4875</v>
      </c>
      <c r="P726" s="17"/>
    </row>
    <row r="727" spans="1:16" ht="24.75" customHeight="1" x14ac:dyDescent="0.3">
      <c r="A727" s="67">
        <v>726</v>
      </c>
      <c r="B727" s="60" t="s">
        <v>21</v>
      </c>
      <c r="C727" s="60" t="s">
        <v>4595</v>
      </c>
      <c r="D727" s="60" t="s">
        <v>77</v>
      </c>
      <c r="E727" s="60" t="s">
        <v>8</v>
      </c>
      <c r="F727" s="61" t="s">
        <v>4596</v>
      </c>
      <c r="G727" s="60" t="s">
        <v>4597</v>
      </c>
      <c r="H727" s="60"/>
      <c r="I727" s="60" t="s">
        <v>4598</v>
      </c>
      <c r="J727" s="67" t="s">
        <v>4599</v>
      </c>
      <c r="K727" s="67" t="s">
        <v>95</v>
      </c>
      <c r="L727" s="60" t="s">
        <v>4600</v>
      </c>
      <c r="M727" s="60" t="s">
        <v>4579</v>
      </c>
      <c r="N727" s="67" t="s">
        <v>4860</v>
      </c>
      <c r="O727" s="69" t="s">
        <v>4875</v>
      </c>
      <c r="P727" s="17"/>
    </row>
    <row r="728" spans="1:16" ht="24.75" customHeight="1" x14ac:dyDescent="0.3">
      <c r="A728" s="67">
        <v>727</v>
      </c>
      <c r="B728" s="69" t="s">
        <v>16</v>
      </c>
      <c r="C728" s="69" t="s">
        <v>69</v>
      </c>
      <c r="D728" s="69" t="s">
        <v>77</v>
      </c>
      <c r="E728" s="69" t="s">
        <v>127</v>
      </c>
      <c r="F728" s="58" t="s">
        <v>4903</v>
      </c>
      <c r="G728" s="69" t="s">
        <v>4904</v>
      </c>
      <c r="H728" s="69" t="s">
        <v>207</v>
      </c>
      <c r="I728" s="69" t="s">
        <v>4905</v>
      </c>
      <c r="J728" s="67" t="s">
        <v>4616</v>
      </c>
      <c r="K728" s="67" t="s">
        <v>1593</v>
      </c>
      <c r="L728" s="69" t="s">
        <v>4906</v>
      </c>
      <c r="M728" s="69" t="s">
        <v>4907</v>
      </c>
      <c r="N728" s="69" t="s">
        <v>4340</v>
      </c>
      <c r="O728" s="69" t="s">
        <v>5039</v>
      </c>
      <c r="P728" s="17"/>
    </row>
    <row r="729" spans="1:16" ht="24.75" customHeight="1" x14ac:dyDescent="0.3">
      <c r="A729" s="67">
        <v>728</v>
      </c>
      <c r="B729" s="69" t="s">
        <v>16</v>
      </c>
      <c r="C729" s="69" t="s">
        <v>99</v>
      </c>
      <c r="D729" s="69" t="s">
        <v>77</v>
      </c>
      <c r="E729" s="69" t="s">
        <v>127</v>
      </c>
      <c r="F729" s="58" t="s">
        <v>4917</v>
      </c>
      <c r="G729" s="69" t="s">
        <v>4918</v>
      </c>
      <c r="H729" s="69" t="s">
        <v>4919</v>
      </c>
      <c r="I729" s="69" t="s">
        <v>4920</v>
      </c>
      <c r="J729" s="67" t="s">
        <v>4832</v>
      </c>
      <c r="K729" s="67" t="s">
        <v>4832</v>
      </c>
      <c r="L729" s="69" t="s">
        <v>4921</v>
      </c>
      <c r="M729" s="69" t="s">
        <v>4922</v>
      </c>
      <c r="N729" s="69" t="s">
        <v>4340</v>
      </c>
      <c r="O729" s="69" t="s">
        <v>5039</v>
      </c>
      <c r="P729" s="17"/>
    </row>
    <row r="730" spans="1:16" ht="24.75" customHeight="1" x14ac:dyDescent="0.3">
      <c r="A730" s="67">
        <v>729</v>
      </c>
      <c r="B730" s="69" t="s">
        <v>16</v>
      </c>
      <c r="C730" s="69" t="s">
        <v>71</v>
      </c>
      <c r="D730" s="69" t="s">
        <v>77</v>
      </c>
      <c r="E730" s="69" t="s">
        <v>127</v>
      </c>
      <c r="F730" s="58" t="s">
        <v>4923</v>
      </c>
      <c r="G730" s="69" t="s">
        <v>4924</v>
      </c>
      <c r="H730" s="69" t="s">
        <v>4925</v>
      </c>
      <c r="I730" s="69" t="s">
        <v>4926</v>
      </c>
      <c r="J730" s="67" t="s">
        <v>4927</v>
      </c>
      <c r="K730" s="67" t="s">
        <v>4928</v>
      </c>
      <c r="L730" s="69" t="s">
        <v>4929</v>
      </c>
      <c r="M730" s="69" t="s">
        <v>4930</v>
      </c>
      <c r="N730" s="69" t="s">
        <v>4340</v>
      </c>
      <c r="O730" s="69" t="s">
        <v>5039</v>
      </c>
      <c r="P730" s="17"/>
    </row>
    <row r="731" spans="1:16" ht="24.75" customHeight="1" x14ac:dyDescent="0.3">
      <c r="A731" s="67">
        <v>730</v>
      </c>
      <c r="B731" s="69" t="s">
        <v>16</v>
      </c>
      <c r="C731" s="69" t="s">
        <v>71</v>
      </c>
      <c r="D731" s="69" t="s">
        <v>77</v>
      </c>
      <c r="E731" s="69" t="s">
        <v>127</v>
      </c>
      <c r="F731" s="58" t="s">
        <v>4931</v>
      </c>
      <c r="G731" s="69" t="s">
        <v>4932</v>
      </c>
      <c r="H731" s="69" t="s">
        <v>207</v>
      </c>
      <c r="I731" s="69" t="s">
        <v>4933</v>
      </c>
      <c r="J731" s="67" t="s">
        <v>4934</v>
      </c>
      <c r="K731" s="67" t="s">
        <v>4935</v>
      </c>
      <c r="L731" s="69" t="s">
        <v>4936</v>
      </c>
      <c r="M731" s="69" t="s">
        <v>4937</v>
      </c>
      <c r="N731" s="69" t="s">
        <v>4340</v>
      </c>
      <c r="O731" s="69" t="s">
        <v>5039</v>
      </c>
      <c r="P731" s="17"/>
    </row>
    <row r="732" spans="1:16" ht="24.75" customHeight="1" x14ac:dyDescent="0.3">
      <c r="A732" s="67">
        <v>731</v>
      </c>
      <c r="B732" s="69" t="s">
        <v>16</v>
      </c>
      <c r="C732" s="69" t="s">
        <v>63</v>
      </c>
      <c r="D732" s="69" t="s">
        <v>77</v>
      </c>
      <c r="E732" s="69" t="s">
        <v>127</v>
      </c>
      <c r="F732" s="58" t="s">
        <v>4938</v>
      </c>
      <c r="G732" s="69" t="s">
        <v>4939</v>
      </c>
      <c r="H732" s="69"/>
      <c r="I732" s="69" t="s">
        <v>4940</v>
      </c>
      <c r="J732" s="67" t="s">
        <v>4941</v>
      </c>
      <c r="K732" s="67" t="s">
        <v>4523</v>
      </c>
      <c r="L732" s="69" t="s">
        <v>4942</v>
      </c>
      <c r="M732" s="69" t="s">
        <v>4943</v>
      </c>
      <c r="N732" s="69" t="s">
        <v>4340</v>
      </c>
      <c r="O732" s="69" t="s">
        <v>5039</v>
      </c>
      <c r="P732" s="17"/>
    </row>
    <row r="733" spans="1:16" ht="24.75" customHeight="1" x14ac:dyDescent="0.3">
      <c r="A733" s="67">
        <v>732</v>
      </c>
      <c r="B733" s="69" t="s">
        <v>23</v>
      </c>
      <c r="C733" s="69" t="s">
        <v>28</v>
      </c>
      <c r="D733" s="69" t="s">
        <v>77</v>
      </c>
      <c r="E733" s="69" t="s">
        <v>127</v>
      </c>
      <c r="F733" s="58" t="s">
        <v>4979</v>
      </c>
      <c r="G733" s="69" t="s">
        <v>4980</v>
      </c>
      <c r="H733" s="69"/>
      <c r="I733" s="69" t="s">
        <v>4981</v>
      </c>
      <c r="J733" s="67" t="s">
        <v>4982</v>
      </c>
      <c r="K733" s="67" t="s">
        <v>4983</v>
      </c>
      <c r="L733" s="69" t="s">
        <v>3126</v>
      </c>
      <c r="M733" s="69" t="s">
        <v>4984</v>
      </c>
      <c r="N733" s="80" t="s">
        <v>4340</v>
      </c>
      <c r="O733" s="69" t="s">
        <v>5039</v>
      </c>
      <c r="P733" s="17"/>
    </row>
    <row r="734" spans="1:16" ht="24.75" customHeight="1" x14ac:dyDescent="0.3">
      <c r="A734" s="67">
        <v>733</v>
      </c>
      <c r="B734" s="69" t="s">
        <v>23</v>
      </c>
      <c r="C734" s="69" t="s">
        <v>28</v>
      </c>
      <c r="D734" s="69" t="s">
        <v>77</v>
      </c>
      <c r="E734" s="69" t="s">
        <v>127</v>
      </c>
      <c r="F734" s="58" t="s">
        <v>4985</v>
      </c>
      <c r="G734" s="69" t="s">
        <v>4986</v>
      </c>
      <c r="H734" s="69" t="s">
        <v>207</v>
      </c>
      <c r="I734" s="69" t="s">
        <v>4987</v>
      </c>
      <c r="J734" s="67" t="s">
        <v>4988</v>
      </c>
      <c r="K734" s="67" t="s">
        <v>4989</v>
      </c>
      <c r="L734" s="69" t="s">
        <v>199</v>
      </c>
      <c r="M734" s="69" t="s">
        <v>4990</v>
      </c>
      <c r="N734" s="69" t="s">
        <v>4340</v>
      </c>
      <c r="O734" s="69" t="s">
        <v>5039</v>
      </c>
      <c r="P734" s="17"/>
    </row>
    <row r="735" spans="1:16" ht="24.75" customHeight="1" x14ac:dyDescent="0.3">
      <c r="A735" s="67">
        <v>734</v>
      </c>
      <c r="B735" s="69" t="s">
        <v>90</v>
      </c>
      <c r="C735" s="69" t="s">
        <v>47</v>
      </c>
      <c r="D735" s="69" t="s">
        <v>77</v>
      </c>
      <c r="E735" s="69" t="s">
        <v>10</v>
      </c>
      <c r="F735" s="58" t="s">
        <v>5019</v>
      </c>
      <c r="G735" s="69" t="s">
        <v>5020</v>
      </c>
      <c r="H735" s="69" t="s">
        <v>5021</v>
      </c>
      <c r="I735" s="69" t="s">
        <v>5022</v>
      </c>
      <c r="J735" s="67" t="s">
        <v>5023</v>
      </c>
      <c r="K735" s="67" t="s">
        <v>5023</v>
      </c>
      <c r="L735" s="69" t="s">
        <v>5024</v>
      </c>
      <c r="M735" s="69"/>
      <c r="N735" s="69" t="s">
        <v>4340</v>
      </c>
      <c r="O735" s="69" t="s">
        <v>5039</v>
      </c>
      <c r="P735" s="17"/>
    </row>
    <row r="736" spans="1:16" ht="24.75" customHeight="1" x14ac:dyDescent="0.3">
      <c r="A736" s="67">
        <v>735</v>
      </c>
      <c r="B736" s="69" t="s">
        <v>143</v>
      </c>
      <c r="C736" s="69" t="s">
        <v>334</v>
      </c>
      <c r="D736" s="69" t="s">
        <v>77</v>
      </c>
      <c r="E736" s="69" t="s">
        <v>127</v>
      </c>
      <c r="F736" s="61" t="s">
        <v>5062</v>
      </c>
      <c r="G736" s="69" t="s">
        <v>4870</v>
      </c>
      <c r="H736" s="69" t="s">
        <v>4736</v>
      </c>
      <c r="I736" s="69" t="s">
        <v>4869</v>
      </c>
      <c r="J736" s="69" t="s">
        <v>5040</v>
      </c>
      <c r="K736" s="69" t="s">
        <v>392</v>
      </c>
      <c r="L736" s="68" t="s">
        <v>4757</v>
      </c>
      <c r="M736" s="69" t="s">
        <v>4768</v>
      </c>
      <c r="N736" s="69" t="s">
        <v>5063</v>
      </c>
      <c r="O736" s="69" t="s">
        <v>5064</v>
      </c>
      <c r="P736" s="17"/>
    </row>
    <row r="737" spans="1:16" ht="24.75" customHeight="1" x14ac:dyDescent="0.3">
      <c r="A737" s="67">
        <v>736</v>
      </c>
      <c r="B737" s="69" t="s">
        <v>16</v>
      </c>
      <c r="C737" s="69" t="s">
        <v>4908</v>
      </c>
      <c r="D737" s="69" t="s">
        <v>77</v>
      </c>
      <c r="E737" s="69" t="s">
        <v>127</v>
      </c>
      <c r="F737" s="58" t="s">
        <v>4909</v>
      </c>
      <c r="G737" s="69" t="s">
        <v>4910</v>
      </c>
      <c r="H737" s="69" t="s">
        <v>4911</v>
      </c>
      <c r="I737" s="69" t="s">
        <v>4912</v>
      </c>
      <c r="J737" s="67" t="s">
        <v>4913</v>
      </c>
      <c r="K737" s="67" t="s">
        <v>4914</v>
      </c>
      <c r="L737" s="69" t="s">
        <v>4915</v>
      </c>
      <c r="M737" s="69" t="s">
        <v>4916</v>
      </c>
      <c r="N737" s="69" t="s">
        <v>4340</v>
      </c>
      <c r="O737" s="69" t="s">
        <v>5064</v>
      </c>
      <c r="P737" s="17"/>
    </row>
    <row r="738" spans="1:16" ht="24.75" customHeight="1" x14ac:dyDescent="0.3">
      <c r="A738" s="67">
        <v>737</v>
      </c>
      <c r="B738" s="69" t="s">
        <v>14</v>
      </c>
      <c r="C738" s="69" t="s">
        <v>4997</v>
      </c>
      <c r="D738" s="69" t="s">
        <v>77</v>
      </c>
      <c r="E738" s="69" t="s">
        <v>127</v>
      </c>
      <c r="F738" s="58" t="s">
        <v>4998</v>
      </c>
      <c r="G738" s="69" t="s">
        <v>4999</v>
      </c>
      <c r="H738" s="69" t="s">
        <v>207</v>
      </c>
      <c r="I738" s="69" t="s">
        <v>5000</v>
      </c>
      <c r="J738" s="67" t="s">
        <v>5001</v>
      </c>
      <c r="K738" s="67" t="s">
        <v>5002</v>
      </c>
      <c r="L738" s="69" t="s">
        <v>5003</v>
      </c>
      <c r="M738" s="69" t="s">
        <v>5004</v>
      </c>
      <c r="N738" s="69" t="s">
        <v>4340</v>
      </c>
      <c r="O738" s="69" t="s">
        <v>5064</v>
      </c>
      <c r="P738" s="17"/>
    </row>
    <row r="739" spans="1:16" ht="24.75" customHeight="1" x14ac:dyDescent="0.3">
      <c r="A739" s="67">
        <v>738</v>
      </c>
      <c r="B739" s="69" t="s">
        <v>21</v>
      </c>
      <c r="C739" s="69" t="s">
        <v>5025</v>
      </c>
      <c r="D739" s="69" t="s">
        <v>77</v>
      </c>
      <c r="E739" s="69" t="s">
        <v>8</v>
      </c>
      <c r="F739" s="58" t="s">
        <v>5026</v>
      </c>
      <c r="G739" s="69" t="s">
        <v>5027</v>
      </c>
      <c r="H739" s="69"/>
      <c r="I739" s="69" t="s">
        <v>5028</v>
      </c>
      <c r="J739" s="67" t="s">
        <v>5029</v>
      </c>
      <c r="K739" s="67" t="s">
        <v>95</v>
      </c>
      <c r="L739" s="69" t="s">
        <v>5030</v>
      </c>
      <c r="M739" s="69" t="s">
        <v>5031</v>
      </c>
      <c r="N739" s="69" t="s">
        <v>4340</v>
      </c>
      <c r="O739" s="69" t="s">
        <v>5064</v>
      </c>
      <c r="P739" s="17"/>
    </row>
    <row r="740" spans="1:16" ht="24.75" customHeight="1" x14ac:dyDescent="0.3">
      <c r="A740" s="67">
        <v>739</v>
      </c>
      <c r="B740" s="69" t="s">
        <v>16</v>
      </c>
      <c r="C740" s="69" t="s">
        <v>575</v>
      </c>
      <c r="D740" s="69" t="s">
        <v>77</v>
      </c>
      <c r="E740" s="69" t="s">
        <v>127</v>
      </c>
      <c r="F740" s="58" t="s">
        <v>4895</v>
      </c>
      <c r="G740" s="69" t="s">
        <v>4896</v>
      </c>
      <c r="H740" s="69" t="s">
        <v>4897</v>
      </c>
      <c r="I740" s="69" t="s">
        <v>4898</v>
      </c>
      <c r="J740" s="69" t="s">
        <v>4899</v>
      </c>
      <c r="K740" s="69" t="s">
        <v>4900</v>
      </c>
      <c r="L740" s="68" t="s">
        <v>4901</v>
      </c>
      <c r="M740" s="69" t="s">
        <v>4902</v>
      </c>
      <c r="N740" s="69" t="s">
        <v>4340</v>
      </c>
      <c r="O740" s="69" t="s">
        <v>5162</v>
      </c>
      <c r="P740" s="17"/>
    </row>
    <row r="741" spans="1:16" ht="24.75" customHeight="1" x14ac:dyDescent="0.3">
      <c r="A741" s="67">
        <v>740</v>
      </c>
      <c r="B741" s="69" t="s">
        <v>16</v>
      </c>
      <c r="C741" s="69" t="s">
        <v>660</v>
      </c>
      <c r="D741" s="69" t="s">
        <v>77</v>
      </c>
      <c r="E741" s="69" t="s">
        <v>127</v>
      </c>
      <c r="F741" s="58" t="s">
        <v>5043</v>
      </c>
      <c r="G741" s="69" t="s">
        <v>5044</v>
      </c>
      <c r="H741" s="69" t="s">
        <v>5045</v>
      </c>
      <c r="I741" s="69" t="s">
        <v>5046</v>
      </c>
      <c r="J741" s="69" t="s">
        <v>5047</v>
      </c>
      <c r="K741" s="69" t="s">
        <v>5048</v>
      </c>
      <c r="L741" s="68" t="s">
        <v>5049</v>
      </c>
      <c r="M741" s="69" t="s">
        <v>5050</v>
      </c>
      <c r="N741" s="69" t="s">
        <v>4340</v>
      </c>
      <c r="O741" s="69" t="s">
        <v>5162</v>
      </c>
      <c r="P741" s="17"/>
    </row>
    <row r="742" spans="1:16" ht="24.75" customHeight="1" x14ac:dyDescent="0.3">
      <c r="A742" s="67">
        <v>741</v>
      </c>
      <c r="B742" s="69" t="s">
        <v>16</v>
      </c>
      <c r="C742" s="69" t="s">
        <v>69</v>
      </c>
      <c r="D742" s="69" t="s">
        <v>77</v>
      </c>
      <c r="E742" s="69" t="s">
        <v>127</v>
      </c>
      <c r="F742" s="58" t="s">
        <v>4944</v>
      </c>
      <c r="G742" s="69" t="s">
        <v>4945</v>
      </c>
      <c r="H742" s="69" t="s">
        <v>207</v>
      </c>
      <c r="I742" s="69" t="s">
        <v>4946</v>
      </c>
      <c r="J742" s="69" t="s">
        <v>4947</v>
      </c>
      <c r="K742" s="69" t="s">
        <v>196</v>
      </c>
      <c r="L742" s="68" t="s">
        <v>4948</v>
      </c>
      <c r="M742" s="69" t="s">
        <v>4949</v>
      </c>
      <c r="N742" s="69" t="s">
        <v>4340</v>
      </c>
      <c r="O742" s="69" t="s">
        <v>5162</v>
      </c>
      <c r="P742" s="17"/>
    </row>
    <row r="743" spans="1:16" ht="24.75" customHeight="1" x14ac:dyDescent="0.3">
      <c r="A743" s="67">
        <v>742</v>
      </c>
      <c r="B743" s="69" t="s">
        <v>16</v>
      </c>
      <c r="C743" s="69" t="s">
        <v>42</v>
      </c>
      <c r="D743" s="69" t="s">
        <v>77</v>
      </c>
      <c r="E743" s="69" t="s">
        <v>8</v>
      </c>
      <c r="F743" s="58" t="s">
        <v>4950</v>
      </c>
      <c r="G743" s="69" t="s">
        <v>4951</v>
      </c>
      <c r="H743" s="69" t="s">
        <v>207</v>
      </c>
      <c r="I743" s="69" t="s">
        <v>4952</v>
      </c>
      <c r="J743" s="69" t="s">
        <v>510</v>
      </c>
      <c r="K743" s="69" t="s">
        <v>4953</v>
      </c>
      <c r="L743" s="68" t="s">
        <v>4954</v>
      </c>
      <c r="M743" s="69" t="s">
        <v>188</v>
      </c>
      <c r="N743" s="69" t="s">
        <v>4340</v>
      </c>
      <c r="O743" s="69" t="s">
        <v>5162</v>
      </c>
      <c r="P743" s="17"/>
    </row>
    <row r="744" spans="1:16" ht="24.75" customHeight="1" x14ac:dyDescent="0.3">
      <c r="A744" s="67">
        <v>743</v>
      </c>
      <c r="B744" s="69" t="s">
        <v>16</v>
      </c>
      <c r="C744" s="69" t="s">
        <v>736</v>
      </c>
      <c r="D744" s="69" t="s">
        <v>77</v>
      </c>
      <c r="E744" s="69" t="s">
        <v>8</v>
      </c>
      <c r="F744" s="58" t="s">
        <v>4955</v>
      </c>
      <c r="G744" s="69" t="s">
        <v>4956</v>
      </c>
      <c r="H744" s="69" t="s">
        <v>207</v>
      </c>
      <c r="I744" s="69" t="s">
        <v>4957</v>
      </c>
      <c r="J744" s="69" t="s">
        <v>4958</v>
      </c>
      <c r="K744" s="69" t="s">
        <v>691</v>
      </c>
      <c r="L744" s="68" t="s">
        <v>4959</v>
      </c>
      <c r="M744" s="69" t="s">
        <v>4960</v>
      </c>
      <c r="N744" s="69" t="s">
        <v>4340</v>
      </c>
      <c r="O744" s="69" t="s">
        <v>5162</v>
      </c>
      <c r="P744" s="17"/>
    </row>
    <row r="745" spans="1:16" ht="24.75" customHeight="1" x14ac:dyDescent="0.3">
      <c r="A745" s="67">
        <v>744</v>
      </c>
      <c r="B745" s="69" t="s">
        <v>16</v>
      </c>
      <c r="C745" s="69" t="s">
        <v>36</v>
      </c>
      <c r="D745" s="69" t="s">
        <v>77</v>
      </c>
      <c r="E745" s="69" t="s">
        <v>8</v>
      </c>
      <c r="F745" s="58" t="s">
        <v>4961</v>
      </c>
      <c r="G745" s="69" t="s">
        <v>4962</v>
      </c>
      <c r="H745" s="69" t="s">
        <v>207</v>
      </c>
      <c r="I745" s="69" t="s">
        <v>207</v>
      </c>
      <c r="J745" s="69" t="s">
        <v>510</v>
      </c>
      <c r="K745" s="69" t="s">
        <v>4963</v>
      </c>
      <c r="L745" s="68" t="s">
        <v>4964</v>
      </c>
      <c r="M745" s="69" t="s">
        <v>188</v>
      </c>
      <c r="N745" s="69" t="s">
        <v>4340</v>
      </c>
      <c r="O745" s="69" t="s">
        <v>5162</v>
      </c>
      <c r="P745" s="17"/>
    </row>
    <row r="746" spans="1:16" ht="24.75" customHeight="1" x14ac:dyDescent="0.3">
      <c r="A746" s="67">
        <v>745</v>
      </c>
      <c r="B746" s="69" t="s">
        <v>16</v>
      </c>
      <c r="C746" s="69" t="s">
        <v>506</v>
      </c>
      <c r="D746" s="69" t="s">
        <v>77</v>
      </c>
      <c r="E746" s="69" t="s">
        <v>8</v>
      </c>
      <c r="F746" s="58" t="s">
        <v>4961</v>
      </c>
      <c r="G746" s="69" t="s">
        <v>4951</v>
      </c>
      <c r="H746" s="69" t="s">
        <v>207</v>
      </c>
      <c r="I746" s="69" t="s">
        <v>4952</v>
      </c>
      <c r="J746" s="69" t="s">
        <v>510</v>
      </c>
      <c r="K746" s="69" t="s">
        <v>510</v>
      </c>
      <c r="L746" s="68" t="s">
        <v>4965</v>
      </c>
      <c r="M746" s="69" t="s">
        <v>188</v>
      </c>
      <c r="N746" s="69" t="s">
        <v>4340</v>
      </c>
      <c r="O746" s="69" t="s">
        <v>5162</v>
      </c>
      <c r="P746" s="17"/>
    </row>
    <row r="747" spans="1:16" ht="24.75" customHeight="1" x14ac:dyDescent="0.3">
      <c r="A747" s="67">
        <v>746</v>
      </c>
      <c r="B747" s="69" t="s">
        <v>16</v>
      </c>
      <c r="C747" s="69" t="s">
        <v>162</v>
      </c>
      <c r="D747" s="69" t="s">
        <v>77</v>
      </c>
      <c r="E747" s="69" t="s">
        <v>8</v>
      </c>
      <c r="F747" s="58" t="s">
        <v>4950</v>
      </c>
      <c r="G747" s="69" t="s">
        <v>4951</v>
      </c>
      <c r="H747" s="69" t="s">
        <v>207</v>
      </c>
      <c r="I747" s="69" t="s">
        <v>4966</v>
      </c>
      <c r="J747" s="69" t="s">
        <v>510</v>
      </c>
      <c r="K747" s="69" t="s">
        <v>4953</v>
      </c>
      <c r="L747" s="68" t="s">
        <v>4967</v>
      </c>
      <c r="M747" s="69" t="s">
        <v>188</v>
      </c>
      <c r="N747" s="69" t="s">
        <v>4340</v>
      </c>
      <c r="O747" s="69" t="s">
        <v>5162</v>
      </c>
      <c r="P747" s="17"/>
    </row>
    <row r="748" spans="1:16" ht="24.75" customHeight="1" x14ac:dyDescent="0.3">
      <c r="A748" s="67">
        <v>747</v>
      </c>
      <c r="B748" s="69" t="s">
        <v>16</v>
      </c>
      <c r="C748" s="69" t="s">
        <v>138</v>
      </c>
      <c r="D748" s="69" t="s">
        <v>77</v>
      </c>
      <c r="E748" s="69" t="s">
        <v>8</v>
      </c>
      <c r="F748" s="58" t="s">
        <v>4968</v>
      </c>
      <c r="G748" s="69" t="s">
        <v>4969</v>
      </c>
      <c r="H748" s="69" t="s">
        <v>207</v>
      </c>
      <c r="I748" s="69" t="s">
        <v>4970</v>
      </c>
      <c r="J748" s="69" t="s">
        <v>4971</v>
      </c>
      <c r="K748" s="69" t="s">
        <v>4971</v>
      </c>
      <c r="L748" s="68" t="s">
        <v>5051</v>
      </c>
      <c r="M748" s="69" t="s">
        <v>207</v>
      </c>
      <c r="N748" s="69" t="s">
        <v>4340</v>
      </c>
      <c r="O748" s="69" t="s">
        <v>5162</v>
      </c>
      <c r="P748" s="17"/>
    </row>
    <row r="749" spans="1:16" ht="24.75" customHeight="1" x14ac:dyDescent="0.3">
      <c r="A749" s="67">
        <v>748</v>
      </c>
      <c r="B749" s="69" t="s">
        <v>16</v>
      </c>
      <c r="C749" s="69" t="s">
        <v>162</v>
      </c>
      <c r="D749" s="69" t="s">
        <v>77</v>
      </c>
      <c r="E749" s="69" t="s">
        <v>8</v>
      </c>
      <c r="F749" s="58" t="s">
        <v>4972</v>
      </c>
      <c r="G749" s="69" t="s">
        <v>4973</v>
      </c>
      <c r="H749" s="69" t="s">
        <v>207</v>
      </c>
      <c r="I749" s="69" t="s">
        <v>4974</v>
      </c>
      <c r="J749" s="69" t="s">
        <v>4975</v>
      </c>
      <c r="K749" s="69" t="s">
        <v>4976</v>
      </c>
      <c r="L749" s="68" t="s">
        <v>4977</v>
      </c>
      <c r="M749" s="69" t="s">
        <v>4978</v>
      </c>
      <c r="N749" s="69" t="s">
        <v>4340</v>
      </c>
      <c r="O749" s="69" t="s">
        <v>5162</v>
      </c>
      <c r="P749" s="17"/>
    </row>
    <row r="750" spans="1:16" ht="24.75" customHeight="1" x14ac:dyDescent="0.3">
      <c r="A750" s="67">
        <v>749</v>
      </c>
      <c r="B750" s="69" t="s">
        <v>89</v>
      </c>
      <c r="C750" s="69" t="s">
        <v>153</v>
      </c>
      <c r="D750" s="69" t="s">
        <v>77</v>
      </c>
      <c r="E750" s="69" t="s">
        <v>127</v>
      </c>
      <c r="F750" s="58" t="s">
        <v>3299</v>
      </c>
      <c r="G750" s="69" t="s">
        <v>4991</v>
      </c>
      <c r="H750" s="69" t="s">
        <v>207</v>
      </c>
      <c r="I750" s="69" t="s">
        <v>4992</v>
      </c>
      <c r="J750" s="69" t="s">
        <v>4993</v>
      </c>
      <c r="K750" s="69" t="s">
        <v>4994</v>
      </c>
      <c r="L750" s="68" t="s">
        <v>4995</v>
      </c>
      <c r="M750" s="69" t="s">
        <v>4996</v>
      </c>
      <c r="N750" s="69" t="s">
        <v>4340</v>
      </c>
      <c r="O750" s="69" t="s">
        <v>5162</v>
      </c>
      <c r="P750" s="17"/>
    </row>
    <row r="751" spans="1:16" ht="24.75" customHeight="1" x14ac:dyDescent="0.3">
      <c r="A751" s="67">
        <v>750</v>
      </c>
      <c r="B751" s="69" t="s">
        <v>16</v>
      </c>
      <c r="C751" s="69" t="s">
        <v>667</v>
      </c>
      <c r="D751" s="69" t="s">
        <v>77</v>
      </c>
      <c r="E751" s="69" t="s">
        <v>9</v>
      </c>
      <c r="F751" s="58" t="s">
        <v>5065</v>
      </c>
      <c r="G751" s="69" t="s">
        <v>5066</v>
      </c>
      <c r="H751" s="69" t="s">
        <v>207</v>
      </c>
      <c r="I751" s="69" t="s">
        <v>5067</v>
      </c>
      <c r="J751" s="69" t="s">
        <v>5068</v>
      </c>
      <c r="K751" s="69" t="s">
        <v>5069</v>
      </c>
      <c r="L751" s="68" t="s">
        <v>5070</v>
      </c>
      <c r="M751" s="69" t="s">
        <v>5071</v>
      </c>
      <c r="N751" s="69" t="s">
        <v>4340</v>
      </c>
      <c r="O751" s="69" t="s">
        <v>5166</v>
      </c>
      <c r="P751" s="17"/>
    </row>
    <row r="752" spans="1:16" ht="24.75" customHeight="1" x14ac:dyDescent="0.3">
      <c r="A752" s="67">
        <v>751</v>
      </c>
      <c r="B752" s="69" t="s">
        <v>14</v>
      </c>
      <c r="C752" s="69" t="s">
        <v>136</v>
      </c>
      <c r="D752" s="69" t="s">
        <v>77</v>
      </c>
      <c r="E752" s="69" t="s">
        <v>9</v>
      </c>
      <c r="F752" s="58" t="s">
        <v>5072</v>
      </c>
      <c r="G752" s="69" t="s">
        <v>5073</v>
      </c>
      <c r="H752" s="69" t="s">
        <v>207</v>
      </c>
      <c r="I752" s="69" t="s">
        <v>5074</v>
      </c>
      <c r="J752" s="69" t="s">
        <v>5075</v>
      </c>
      <c r="K752" s="69" t="s">
        <v>5076</v>
      </c>
      <c r="L752" s="68" t="s">
        <v>5077</v>
      </c>
      <c r="M752" s="69" t="s">
        <v>5078</v>
      </c>
      <c r="N752" s="69" t="s">
        <v>4340</v>
      </c>
      <c r="O752" s="69" t="s">
        <v>5166</v>
      </c>
      <c r="P752" s="17"/>
    </row>
    <row r="753" spans="1:16" ht="24.75" customHeight="1" x14ac:dyDescent="0.3">
      <c r="A753" s="67">
        <v>752</v>
      </c>
      <c r="B753" s="69" t="s">
        <v>14</v>
      </c>
      <c r="C753" s="69" t="s">
        <v>136</v>
      </c>
      <c r="D753" s="69" t="s">
        <v>77</v>
      </c>
      <c r="E753" s="69" t="s">
        <v>8</v>
      </c>
      <c r="F753" s="58" t="s">
        <v>5005</v>
      </c>
      <c r="G753" s="69" t="s">
        <v>5006</v>
      </c>
      <c r="H753" s="69" t="s">
        <v>207</v>
      </c>
      <c r="I753" s="69" t="s">
        <v>5007</v>
      </c>
      <c r="J753" s="69" t="s">
        <v>5008</v>
      </c>
      <c r="K753" s="69" t="s">
        <v>5009</v>
      </c>
      <c r="L753" s="68" t="s">
        <v>5010</v>
      </c>
      <c r="M753" s="69" t="s">
        <v>5011</v>
      </c>
      <c r="N753" s="69" t="s">
        <v>4340</v>
      </c>
      <c r="O753" s="69" t="s">
        <v>5166</v>
      </c>
      <c r="P753" s="17"/>
    </row>
    <row r="754" spans="1:16" ht="24.75" customHeight="1" x14ac:dyDescent="0.3">
      <c r="A754" s="67">
        <v>753</v>
      </c>
      <c r="B754" s="69" t="s">
        <v>18</v>
      </c>
      <c r="C754" s="69" t="s">
        <v>5012</v>
      </c>
      <c r="D754" s="69" t="s">
        <v>77</v>
      </c>
      <c r="E754" s="69" t="s">
        <v>127</v>
      </c>
      <c r="F754" s="58" t="s">
        <v>5013</v>
      </c>
      <c r="G754" s="69" t="s">
        <v>5014</v>
      </c>
      <c r="H754" s="69" t="s">
        <v>207</v>
      </c>
      <c r="I754" s="69" t="s">
        <v>5015</v>
      </c>
      <c r="J754" s="67" t="s">
        <v>5016</v>
      </c>
      <c r="K754" s="67"/>
      <c r="L754" s="69" t="s">
        <v>5017</v>
      </c>
      <c r="M754" s="69" t="s">
        <v>5018</v>
      </c>
      <c r="N754" s="69" t="s">
        <v>4340</v>
      </c>
      <c r="O754" s="69" t="s">
        <v>5166</v>
      </c>
      <c r="P754" s="17"/>
    </row>
    <row r="755" spans="1:16" ht="24.75" customHeight="1" x14ac:dyDescent="0.3">
      <c r="A755" s="67">
        <v>754</v>
      </c>
      <c r="B755" s="69" t="s">
        <v>90</v>
      </c>
      <c r="C755" s="69" t="s">
        <v>47</v>
      </c>
      <c r="D755" s="69" t="s">
        <v>77</v>
      </c>
      <c r="E755" s="69" t="s">
        <v>127</v>
      </c>
      <c r="F755" s="58" t="s">
        <v>5052</v>
      </c>
      <c r="G755" s="69" t="s">
        <v>5085</v>
      </c>
      <c r="H755" s="69" t="s">
        <v>207</v>
      </c>
      <c r="I755" s="69" t="s">
        <v>5053</v>
      </c>
      <c r="J755" s="69" t="s">
        <v>5054</v>
      </c>
      <c r="K755" s="69" t="s">
        <v>5054</v>
      </c>
      <c r="L755" s="68" t="s">
        <v>5086</v>
      </c>
      <c r="M755" s="69" t="s">
        <v>5055</v>
      </c>
      <c r="N755" s="69" t="s">
        <v>4340</v>
      </c>
      <c r="O755" s="69" t="s">
        <v>5166</v>
      </c>
      <c r="P755" s="17"/>
    </row>
    <row r="756" spans="1:16" ht="24.75" customHeight="1" x14ac:dyDescent="0.3">
      <c r="A756" s="67">
        <v>755</v>
      </c>
      <c r="B756" s="69" t="s">
        <v>21</v>
      </c>
      <c r="C756" s="69" t="s">
        <v>5025</v>
      </c>
      <c r="D756" s="69" t="s">
        <v>77</v>
      </c>
      <c r="E756" s="69" t="s">
        <v>8</v>
      </c>
      <c r="F756" s="58" t="s">
        <v>5026</v>
      </c>
      <c r="G756" s="69" t="s">
        <v>5087</v>
      </c>
      <c r="H756" s="69" t="s">
        <v>5088</v>
      </c>
      <c r="I756" s="69" t="s">
        <v>5089</v>
      </c>
      <c r="J756" s="69" t="s">
        <v>5029</v>
      </c>
      <c r="K756" s="69" t="s">
        <v>95</v>
      </c>
      <c r="L756" s="68" t="s">
        <v>5030</v>
      </c>
      <c r="M756" s="69" t="s">
        <v>5090</v>
      </c>
      <c r="N756" s="69" t="s">
        <v>4340</v>
      </c>
      <c r="O756" s="69" t="s">
        <v>5166</v>
      </c>
      <c r="P756" s="17"/>
    </row>
    <row r="757" spans="1:16" ht="24.75" customHeight="1" x14ac:dyDescent="0.3">
      <c r="A757" s="67">
        <v>756</v>
      </c>
      <c r="B757" s="69" t="s">
        <v>21</v>
      </c>
      <c r="C757" s="69" t="s">
        <v>5056</v>
      </c>
      <c r="D757" s="69" t="s">
        <v>77</v>
      </c>
      <c r="E757" s="69" t="s">
        <v>8</v>
      </c>
      <c r="F757" s="58" t="s">
        <v>5057</v>
      </c>
      <c r="G757" s="69" t="s">
        <v>5058</v>
      </c>
      <c r="H757" s="69"/>
      <c r="I757" s="69" t="s">
        <v>5091</v>
      </c>
      <c r="J757" s="69" t="s">
        <v>5059</v>
      </c>
      <c r="K757" s="69" t="s">
        <v>95</v>
      </c>
      <c r="L757" s="68" t="s">
        <v>5060</v>
      </c>
      <c r="M757" s="69" t="s">
        <v>5061</v>
      </c>
      <c r="N757" s="69" t="s">
        <v>4340</v>
      </c>
      <c r="O757" s="69" t="s">
        <v>5166</v>
      </c>
      <c r="P757" s="17"/>
    </row>
    <row r="758" spans="1:16" ht="24.75" customHeight="1" x14ac:dyDescent="0.3">
      <c r="A758" s="67">
        <v>757</v>
      </c>
      <c r="B758" s="69" t="s">
        <v>21</v>
      </c>
      <c r="C758" s="69" t="s">
        <v>33</v>
      </c>
      <c r="D758" s="69" t="s">
        <v>77</v>
      </c>
      <c r="E758" s="69" t="s">
        <v>127</v>
      </c>
      <c r="F758" s="58" t="s">
        <v>5032</v>
      </c>
      <c r="G758" s="69" t="s">
        <v>5033</v>
      </c>
      <c r="H758" s="69" t="s">
        <v>5034</v>
      </c>
      <c r="I758" s="69" t="s">
        <v>5035</v>
      </c>
      <c r="J758" s="69" t="s">
        <v>4616</v>
      </c>
      <c r="K758" s="69" t="s">
        <v>5036</v>
      </c>
      <c r="L758" s="68" t="s">
        <v>5037</v>
      </c>
      <c r="M758" s="69" t="s">
        <v>5038</v>
      </c>
      <c r="N758" s="69" t="s">
        <v>4340</v>
      </c>
      <c r="O758" s="69" t="s">
        <v>5166</v>
      </c>
      <c r="P758" s="17"/>
    </row>
    <row r="759" spans="1:16" ht="24.75" customHeight="1" x14ac:dyDescent="0.3">
      <c r="A759" s="67">
        <v>758</v>
      </c>
      <c r="B759" s="69" t="s">
        <v>16</v>
      </c>
      <c r="C759" s="69" t="s">
        <v>162</v>
      </c>
      <c r="D759" s="69" t="s">
        <v>77</v>
      </c>
      <c r="E759" s="69" t="s">
        <v>128</v>
      </c>
      <c r="F759" s="58" t="s">
        <v>5174</v>
      </c>
      <c r="G759" s="69" t="s">
        <v>5175</v>
      </c>
      <c r="H759" s="69" t="s">
        <v>5176</v>
      </c>
      <c r="I759" s="69" t="s">
        <v>5177</v>
      </c>
      <c r="J759" s="69" t="s">
        <v>5178</v>
      </c>
      <c r="K759" s="69" t="s">
        <v>5179</v>
      </c>
      <c r="L759" s="68" t="s">
        <v>5180</v>
      </c>
      <c r="M759" s="69" t="s">
        <v>5181</v>
      </c>
      <c r="N759" s="69" t="s">
        <v>4340</v>
      </c>
      <c r="O759" s="69" t="s">
        <v>5440</v>
      </c>
      <c r="P759" s="17"/>
    </row>
    <row r="760" spans="1:16" ht="24.75" customHeight="1" x14ac:dyDescent="0.3">
      <c r="A760" s="67">
        <v>759</v>
      </c>
      <c r="B760" s="69" t="s">
        <v>16</v>
      </c>
      <c r="C760" s="69" t="s">
        <v>707</v>
      </c>
      <c r="D760" s="69" t="s">
        <v>77</v>
      </c>
      <c r="E760" s="69" t="s">
        <v>128</v>
      </c>
      <c r="F760" s="58" t="s">
        <v>5182</v>
      </c>
      <c r="G760" s="69" t="s">
        <v>5183</v>
      </c>
      <c r="H760" s="69" t="s">
        <v>207</v>
      </c>
      <c r="I760" s="69" t="s">
        <v>5184</v>
      </c>
      <c r="J760" s="69" t="s">
        <v>5185</v>
      </c>
      <c r="K760" s="69" t="s">
        <v>5186</v>
      </c>
      <c r="L760" s="68" t="s">
        <v>5187</v>
      </c>
      <c r="M760" s="69" t="s">
        <v>5188</v>
      </c>
      <c r="N760" s="69" t="s">
        <v>4340</v>
      </c>
      <c r="O760" s="69" t="s">
        <v>5440</v>
      </c>
      <c r="P760" s="17"/>
    </row>
    <row r="761" spans="1:16" ht="24.75" customHeight="1" x14ac:dyDescent="0.3">
      <c r="A761" s="67">
        <v>760</v>
      </c>
      <c r="B761" s="69" t="s">
        <v>16</v>
      </c>
      <c r="C761" s="69" t="s">
        <v>722</v>
      </c>
      <c r="D761" s="69" t="s">
        <v>77</v>
      </c>
      <c r="E761" s="69" t="s">
        <v>128</v>
      </c>
      <c r="F761" s="58" t="s">
        <v>5189</v>
      </c>
      <c r="G761" s="69" t="s">
        <v>5183</v>
      </c>
      <c r="H761" s="69" t="s">
        <v>207</v>
      </c>
      <c r="I761" s="69" t="s">
        <v>5184</v>
      </c>
      <c r="J761" s="69" t="s">
        <v>5185</v>
      </c>
      <c r="K761" s="69" t="s">
        <v>5190</v>
      </c>
      <c r="L761" s="68" t="s">
        <v>5191</v>
      </c>
      <c r="M761" s="69" t="s">
        <v>5192</v>
      </c>
      <c r="N761" s="69" t="s">
        <v>4340</v>
      </c>
      <c r="O761" s="69" t="s">
        <v>5440</v>
      </c>
      <c r="P761" s="17"/>
    </row>
    <row r="762" spans="1:16" ht="24.75" customHeight="1" x14ac:dyDescent="0.3">
      <c r="A762" s="67">
        <v>761</v>
      </c>
      <c r="B762" s="69" t="s">
        <v>16</v>
      </c>
      <c r="C762" s="69" t="s">
        <v>35</v>
      </c>
      <c r="D762" s="69" t="s">
        <v>77</v>
      </c>
      <c r="E762" s="69" t="s">
        <v>128</v>
      </c>
      <c r="F762" s="58" t="s">
        <v>5193</v>
      </c>
      <c r="G762" s="69" t="s">
        <v>5183</v>
      </c>
      <c r="H762" s="69" t="s">
        <v>207</v>
      </c>
      <c r="I762" s="69" t="s">
        <v>5184</v>
      </c>
      <c r="J762" s="69" t="s">
        <v>5185</v>
      </c>
      <c r="K762" s="69" t="s">
        <v>5190</v>
      </c>
      <c r="L762" s="68" t="s">
        <v>5194</v>
      </c>
      <c r="M762" s="69" t="s">
        <v>5195</v>
      </c>
      <c r="N762" s="69" t="s">
        <v>4340</v>
      </c>
      <c r="O762" s="69" t="s">
        <v>5440</v>
      </c>
      <c r="P762" s="17"/>
    </row>
    <row r="763" spans="1:16" ht="24.75" customHeight="1" x14ac:dyDescent="0.3">
      <c r="A763" s="67">
        <v>762</v>
      </c>
      <c r="B763" s="69" t="s">
        <v>16</v>
      </c>
      <c r="C763" s="69" t="s">
        <v>714</v>
      </c>
      <c r="D763" s="69" t="s">
        <v>77</v>
      </c>
      <c r="E763" s="69" t="s">
        <v>128</v>
      </c>
      <c r="F763" s="58" t="s">
        <v>5196</v>
      </c>
      <c r="G763" s="69" t="s">
        <v>5183</v>
      </c>
      <c r="H763" s="69" t="s">
        <v>207</v>
      </c>
      <c r="I763" s="69" t="s">
        <v>5184</v>
      </c>
      <c r="J763" s="69" t="s">
        <v>5185</v>
      </c>
      <c r="K763" s="69" t="s">
        <v>5190</v>
      </c>
      <c r="L763" s="68" t="s">
        <v>5197</v>
      </c>
      <c r="M763" s="69" t="s">
        <v>5198</v>
      </c>
      <c r="N763" s="69" t="s">
        <v>4340</v>
      </c>
      <c r="O763" s="69" t="s">
        <v>5440</v>
      </c>
      <c r="P763" s="17"/>
    </row>
    <row r="764" spans="1:16" ht="24.75" customHeight="1" x14ac:dyDescent="0.3">
      <c r="A764" s="67">
        <v>763</v>
      </c>
      <c r="B764" s="69" t="s">
        <v>16</v>
      </c>
      <c r="C764" s="69" t="s">
        <v>36</v>
      </c>
      <c r="D764" s="69" t="s">
        <v>77</v>
      </c>
      <c r="E764" s="69" t="s">
        <v>127</v>
      </c>
      <c r="F764" s="58" t="s">
        <v>5213</v>
      </c>
      <c r="G764" s="69" t="s">
        <v>5214</v>
      </c>
      <c r="H764" s="69" t="s">
        <v>207</v>
      </c>
      <c r="I764" s="69" t="s">
        <v>5215</v>
      </c>
      <c r="J764" s="69" t="s">
        <v>5216</v>
      </c>
      <c r="K764" s="69" t="s">
        <v>5216</v>
      </c>
      <c r="L764" s="68" t="s">
        <v>3996</v>
      </c>
      <c r="M764" s="69" t="s">
        <v>5217</v>
      </c>
      <c r="N764" s="69" t="s">
        <v>4340</v>
      </c>
      <c r="O764" s="69" t="s">
        <v>5440</v>
      </c>
      <c r="P764" s="17"/>
    </row>
    <row r="765" spans="1:16" ht="24.75" customHeight="1" x14ac:dyDescent="0.3">
      <c r="A765" s="67">
        <v>764</v>
      </c>
      <c r="B765" s="69" t="s">
        <v>16</v>
      </c>
      <c r="C765" s="69" t="s">
        <v>64</v>
      </c>
      <c r="D765" s="69" t="s">
        <v>77</v>
      </c>
      <c r="E765" s="69" t="s">
        <v>127</v>
      </c>
      <c r="F765" s="58" t="s">
        <v>5226</v>
      </c>
      <c r="G765" s="69" t="s">
        <v>5227</v>
      </c>
      <c r="H765" s="69" t="s">
        <v>207</v>
      </c>
      <c r="I765" s="69" t="s">
        <v>5228</v>
      </c>
      <c r="J765" s="69" t="s">
        <v>5229</v>
      </c>
      <c r="K765" s="69" t="s">
        <v>5230</v>
      </c>
      <c r="L765" s="68" t="s">
        <v>5231</v>
      </c>
      <c r="M765" s="69" t="s">
        <v>5232</v>
      </c>
      <c r="N765" s="69" t="s">
        <v>4340</v>
      </c>
      <c r="O765" s="69" t="s">
        <v>5440</v>
      </c>
      <c r="P765" s="17"/>
    </row>
    <row r="766" spans="1:16" ht="24.75" customHeight="1" x14ac:dyDescent="0.3">
      <c r="A766" s="67">
        <v>765</v>
      </c>
      <c r="B766" s="69" t="s">
        <v>23</v>
      </c>
      <c r="C766" s="69" t="s">
        <v>28</v>
      </c>
      <c r="D766" s="69" t="s">
        <v>77</v>
      </c>
      <c r="E766" s="69" t="s">
        <v>10</v>
      </c>
      <c r="F766" s="58" t="s">
        <v>5238</v>
      </c>
      <c r="G766" s="69" t="s">
        <v>5239</v>
      </c>
      <c r="H766" s="69" t="s">
        <v>207</v>
      </c>
      <c r="I766" s="69" t="s">
        <v>5240</v>
      </c>
      <c r="J766" s="69" t="s">
        <v>5241</v>
      </c>
      <c r="K766" s="69" t="s">
        <v>5241</v>
      </c>
      <c r="L766" s="68" t="s">
        <v>201</v>
      </c>
      <c r="M766" s="69" t="s">
        <v>5242</v>
      </c>
      <c r="N766" s="69" t="s">
        <v>4340</v>
      </c>
      <c r="O766" s="69" t="s">
        <v>5440</v>
      </c>
      <c r="P766" s="17"/>
    </row>
    <row r="767" spans="1:16" ht="24.75" customHeight="1" x14ac:dyDescent="0.3">
      <c r="A767" s="67">
        <v>766</v>
      </c>
      <c r="B767" s="69" t="s">
        <v>89</v>
      </c>
      <c r="C767" s="69" t="s">
        <v>5243</v>
      </c>
      <c r="D767" s="69" t="s">
        <v>78</v>
      </c>
      <c r="E767" s="69" t="s">
        <v>105</v>
      </c>
      <c r="F767" s="58" t="s">
        <v>5244</v>
      </c>
      <c r="G767" s="69" t="s">
        <v>5245</v>
      </c>
      <c r="H767" s="69" t="s">
        <v>207</v>
      </c>
      <c r="I767" s="69" t="s">
        <v>5246</v>
      </c>
      <c r="J767" s="69" t="s">
        <v>5247</v>
      </c>
      <c r="K767" s="69" t="s">
        <v>207</v>
      </c>
      <c r="L767" s="68" t="s">
        <v>5248</v>
      </c>
      <c r="M767" s="69" t="s">
        <v>5249</v>
      </c>
      <c r="N767" s="69" t="s">
        <v>4340</v>
      </c>
      <c r="O767" s="69" t="s">
        <v>5440</v>
      </c>
      <c r="P767" s="17"/>
    </row>
    <row r="768" spans="1:16" ht="24.75" customHeight="1" x14ac:dyDescent="0.3">
      <c r="A768" s="67">
        <v>767</v>
      </c>
      <c r="B768" s="69" t="s">
        <v>89</v>
      </c>
      <c r="C768" s="69" t="s">
        <v>197</v>
      </c>
      <c r="D768" s="69" t="s">
        <v>77</v>
      </c>
      <c r="E768" s="69" t="s">
        <v>128</v>
      </c>
      <c r="F768" s="58" t="s">
        <v>5250</v>
      </c>
      <c r="G768" s="69" t="s">
        <v>5251</v>
      </c>
      <c r="H768" s="69" t="s">
        <v>207</v>
      </c>
      <c r="I768" s="69" t="s">
        <v>5252</v>
      </c>
      <c r="J768" s="69" t="s">
        <v>5253</v>
      </c>
      <c r="K768" s="69" t="s">
        <v>1593</v>
      </c>
      <c r="L768" s="68" t="s">
        <v>5254</v>
      </c>
      <c r="M768" s="69" t="s">
        <v>5255</v>
      </c>
      <c r="N768" s="84" t="s">
        <v>4340</v>
      </c>
      <c r="O768" s="69" t="s">
        <v>5440</v>
      </c>
      <c r="P768" s="17"/>
    </row>
    <row r="769" spans="1:16" ht="24.75" customHeight="1" x14ac:dyDescent="0.3">
      <c r="A769" s="67">
        <v>768</v>
      </c>
      <c r="B769" s="69" t="s">
        <v>14</v>
      </c>
      <c r="C769" s="69" t="s">
        <v>136</v>
      </c>
      <c r="D769" s="69" t="s">
        <v>77</v>
      </c>
      <c r="E769" s="69" t="s">
        <v>128</v>
      </c>
      <c r="F769" s="58" t="s">
        <v>5273</v>
      </c>
      <c r="G769" s="73" t="s">
        <v>5274</v>
      </c>
      <c r="H769" s="69" t="s">
        <v>207</v>
      </c>
      <c r="I769" s="69" t="s">
        <v>5252</v>
      </c>
      <c r="J769" s="73" t="s">
        <v>5275</v>
      </c>
      <c r="K769" s="69" t="s">
        <v>5276</v>
      </c>
      <c r="L769" s="68" t="s">
        <v>5077</v>
      </c>
      <c r="M769" s="69" t="s">
        <v>5277</v>
      </c>
      <c r="N769" s="69" t="s">
        <v>4340</v>
      </c>
      <c r="O769" s="69" t="s">
        <v>5440</v>
      </c>
      <c r="P769" s="17"/>
    </row>
    <row r="770" spans="1:16" ht="24.75" customHeight="1" x14ac:dyDescent="0.3">
      <c r="A770" s="67">
        <v>769</v>
      </c>
      <c r="B770" s="69" t="s">
        <v>22</v>
      </c>
      <c r="C770" s="69" t="s">
        <v>1778</v>
      </c>
      <c r="D770" s="69" t="s">
        <v>77</v>
      </c>
      <c r="E770" s="69" t="s">
        <v>128</v>
      </c>
      <c r="F770" s="58" t="s">
        <v>5286</v>
      </c>
      <c r="G770" s="69" t="s">
        <v>5287</v>
      </c>
      <c r="H770" s="69" t="s">
        <v>5288</v>
      </c>
      <c r="I770" s="69" t="s">
        <v>5289</v>
      </c>
      <c r="J770" s="67" t="s">
        <v>5290</v>
      </c>
      <c r="K770" s="67"/>
      <c r="L770" s="69" t="s">
        <v>5291</v>
      </c>
      <c r="M770" s="69" t="s">
        <v>5292</v>
      </c>
      <c r="N770" s="69" t="s">
        <v>4340</v>
      </c>
      <c r="O770" s="69" t="s">
        <v>5440</v>
      </c>
      <c r="P770" s="17"/>
    </row>
    <row r="771" spans="1:16" ht="24.75" customHeight="1" x14ac:dyDescent="0.3">
      <c r="A771" s="67">
        <v>770</v>
      </c>
      <c r="B771" s="69" t="s">
        <v>22</v>
      </c>
      <c r="C771" s="69" t="s">
        <v>58</v>
      </c>
      <c r="D771" s="69" t="s">
        <v>77</v>
      </c>
      <c r="E771" s="69" t="s">
        <v>128</v>
      </c>
      <c r="F771" s="58" t="s">
        <v>5293</v>
      </c>
      <c r="G771" s="69" t="s">
        <v>5294</v>
      </c>
      <c r="H771" s="69" t="s">
        <v>5295</v>
      </c>
      <c r="I771" s="69" t="s">
        <v>5296</v>
      </c>
      <c r="J771" s="69" t="s">
        <v>5297</v>
      </c>
      <c r="K771" s="69"/>
      <c r="L771" s="68" t="s">
        <v>5298</v>
      </c>
      <c r="M771" s="69" t="s">
        <v>5299</v>
      </c>
      <c r="N771" s="69" t="s">
        <v>4340</v>
      </c>
      <c r="O771" s="69" t="s">
        <v>5440</v>
      </c>
      <c r="P771" s="17"/>
    </row>
    <row r="772" spans="1:16" ht="24.75" customHeight="1" x14ac:dyDescent="0.3">
      <c r="A772" s="67">
        <v>771</v>
      </c>
      <c r="B772" s="69" t="s">
        <v>22</v>
      </c>
      <c r="C772" s="69" t="s">
        <v>2662</v>
      </c>
      <c r="D772" s="69" t="s">
        <v>77</v>
      </c>
      <c r="E772" s="69" t="s">
        <v>128</v>
      </c>
      <c r="F772" s="58" t="s">
        <v>5300</v>
      </c>
      <c r="G772" s="69" t="s">
        <v>5301</v>
      </c>
      <c r="H772" s="69" t="s">
        <v>5302</v>
      </c>
      <c r="I772" s="69" t="s">
        <v>5303</v>
      </c>
      <c r="J772" s="69" t="s">
        <v>5304</v>
      </c>
      <c r="K772" s="69"/>
      <c r="L772" s="68" t="s">
        <v>5305</v>
      </c>
      <c r="M772" s="69" t="s">
        <v>5306</v>
      </c>
      <c r="N772" s="69" t="s">
        <v>4340</v>
      </c>
      <c r="O772" s="69" t="s">
        <v>5440</v>
      </c>
      <c r="P772" s="17"/>
    </row>
    <row r="773" spans="1:16" ht="24.75" customHeight="1" x14ac:dyDescent="0.3">
      <c r="A773" s="67">
        <v>772</v>
      </c>
      <c r="B773" s="69" t="s">
        <v>22</v>
      </c>
      <c r="C773" s="69" t="s">
        <v>60</v>
      </c>
      <c r="D773" s="69" t="s">
        <v>77</v>
      </c>
      <c r="E773" s="69" t="s">
        <v>128</v>
      </c>
      <c r="F773" s="58" t="s">
        <v>5307</v>
      </c>
      <c r="G773" s="69" t="s">
        <v>5308</v>
      </c>
      <c r="H773" s="69" t="s">
        <v>5295</v>
      </c>
      <c r="I773" s="69" t="s">
        <v>5309</v>
      </c>
      <c r="J773" s="67" t="s">
        <v>5310</v>
      </c>
      <c r="K773" s="67"/>
      <c r="L773" s="69" t="s">
        <v>5311</v>
      </c>
      <c r="M773" s="69" t="s">
        <v>5312</v>
      </c>
      <c r="N773" s="69" t="s">
        <v>4340</v>
      </c>
      <c r="O773" s="69" t="s">
        <v>5440</v>
      </c>
      <c r="P773" s="17"/>
    </row>
    <row r="774" spans="1:16" ht="24.75" customHeight="1" x14ac:dyDescent="0.3">
      <c r="A774" s="67">
        <v>773</v>
      </c>
      <c r="B774" s="69" t="s">
        <v>22</v>
      </c>
      <c r="C774" s="69" t="s">
        <v>4673</v>
      </c>
      <c r="D774" s="69" t="s">
        <v>77</v>
      </c>
      <c r="E774" s="69" t="s">
        <v>128</v>
      </c>
      <c r="F774" s="58" t="s">
        <v>5313</v>
      </c>
      <c r="G774" s="69" t="s">
        <v>5314</v>
      </c>
      <c r="H774" s="69" t="s">
        <v>5315</v>
      </c>
      <c r="I774" s="69" t="s">
        <v>5309</v>
      </c>
      <c r="J774" s="67" t="s">
        <v>5316</v>
      </c>
      <c r="K774" s="67"/>
      <c r="L774" s="69" t="s">
        <v>5317</v>
      </c>
      <c r="M774" s="69" t="s">
        <v>5318</v>
      </c>
      <c r="N774" s="69" t="s">
        <v>4340</v>
      </c>
      <c r="O774" s="69" t="s">
        <v>5440</v>
      </c>
      <c r="P774" s="17"/>
    </row>
    <row r="775" spans="1:16" ht="24.75" customHeight="1" x14ac:dyDescent="0.3">
      <c r="A775" s="67">
        <v>774</v>
      </c>
      <c r="B775" s="69" t="s">
        <v>84</v>
      </c>
      <c r="C775" s="69" t="s">
        <v>5333</v>
      </c>
      <c r="D775" s="69" t="s">
        <v>77</v>
      </c>
      <c r="E775" s="69" t="s">
        <v>128</v>
      </c>
      <c r="F775" s="58" t="s">
        <v>5334</v>
      </c>
      <c r="G775" s="69" t="s">
        <v>5335</v>
      </c>
      <c r="H775" s="69" t="s">
        <v>5336</v>
      </c>
      <c r="I775" s="69" t="s">
        <v>5337</v>
      </c>
      <c r="J775" s="69" t="s">
        <v>5338</v>
      </c>
      <c r="K775" s="69" t="s">
        <v>1593</v>
      </c>
      <c r="L775" s="68" t="s">
        <v>5339</v>
      </c>
      <c r="M775" s="69" t="s">
        <v>5340</v>
      </c>
      <c r="N775" s="84" t="s">
        <v>4340</v>
      </c>
      <c r="O775" s="69" t="s">
        <v>5440</v>
      </c>
      <c r="P775" s="17"/>
    </row>
    <row r="776" spans="1:16" ht="24.75" customHeight="1" x14ac:dyDescent="0.3">
      <c r="A776" s="67">
        <v>775</v>
      </c>
      <c r="B776" s="69" t="s">
        <v>17</v>
      </c>
      <c r="C776" s="69" t="s">
        <v>3348</v>
      </c>
      <c r="D776" s="69" t="s">
        <v>77</v>
      </c>
      <c r="E776" s="69" t="s">
        <v>128</v>
      </c>
      <c r="F776" s="58" t="s">
        <v>5341</v>
      </c>
      <c r="G776" s="73" t="s">
        <v>5342</v>
      </c>
      <c r="H776" s="69" t="s">
        <v>5343</v>
      </c>
      <c r="I776" s="69" t="s">
        <v>5344</v>
      </c>
      <c r="J776" s="73" t="s">
        <v>5345</v>
      </c>
      <c r="K776" s="69" t="s">
        <v>5346</v>
      </c>
      <c r="L776" s="68" t="s">
        <v>5347</v>
      </c>
      <c r="M776" s="69" t="s">
        <v>5348</v>
      </c>
      <c r="N776" s="69" t="s">
        <v>4340</v>
      </c>
      <c r="O776" s="69" t="s">
        <v>5440</v>
      </c>
      <c r="P776" s="17"/>
    </row>
    <row r="777" spans="1:16" ht="24.75" customHeight="1" x14ac:dyDescent="0.3">
      <c r="A777" s="67">
        <v>776</v>
      </c>
      <c r="B777" s="69" t="s">
        <v>17</v>
      </c>
      <c r="C777" s="69" t="s">
        <v>978</v>
      </c>
      <c r="D777" s="69" t="s">
        <v>77</v>
      </c>
      <c r="E777" s="69" t="s">
        <v>128</v>
      </c>
      <c r="F777" s="58" t="s">
        <v>5349</v>
      </c>
      <c r="G777" s="69" t="s">
        <v>5342</v>
      </c>
      <c r="H777" s="69" t="s">
        <v>5343</v>
      </c>
      <c r="I777" s="69" t="s">
        <v>5344</v>
      </c>
      <c r="J777" s="69" t="s">
        <v>5345</v>
      </c>
      <c r="K777" s="69" t="s">
        <v>5346</v>
      </c>
      <c r="L777" s="22" t="s">
        <v>5347</v>
      </c>
      <c r="M777" s="69" t="s">
        <v>5350</v>
      </c>
      <c r="N777" s="69" t="s">
        <v>4340</v>
      </c>
      <c r="O777" s="69" t="s">
        <v>5440</v>
      </c>
      <c r="P777" s="17"/>
    </row>
    <row r="778" spans="1:16" ht="24.75" customHeight="1" x14ac:dyDescent="0.3">
      <c r="A778" s="67">
        <v>777</v>
      </c>
      <c r="B778" s="69" t="s">
        <v>17</v>
      </c>
      <c r="C778" s="69" t="s">
        <v>2204</v>
      </c>
      <c r="D778" s="69" t="s">
        <v>77</v>
      </c>
      <c r="E778" s="69" t="s">
        <v>128</v>
      </c>
      <c r="F778" s="58" t="s">
        <v>5351</v>
      </c>
      <c r="G778" s="69" t="s">
        <v>5342</v>
      </c>
      <c r="H778" s="69" t="s">
        <v>5343</v>
      </c>
      <c r="I778" s="69" t="s">
        <v>5344</v>
      </c>
      <c r="J778" s="69" t="s">
        <v>5345</v>
      </c>
      <c r="K778" s="69" t="s">
        <v>5346</v>
      </c>
      <c r="L778" s="68" t="s">
        <v>5352</v>
      </c>
      <c r="M778" s="69" t="s">
        <v>5353</v>
      </c>
      <c r="N778" s="69" t="s">
        <v>4340</v>
      </c>
      <c r="O778" s="69" t="s">
        <v>5440</v>
      </c>
      <c r="P778" s="17"/>
    </row>
    <row r="779" spans="1:16" ht="24.75" customHeight="1" x14ac:dyDescent="0.3">
      <c r="A779" s="67">
        <v>778</v>
      </c>
      <c r="B779" s="69" t="s">
        <v>17</v>
      </c>
      <c r="C779" s="69" t="s">
        <v>774</v>
      </c>
      <c r="D779" s="69" t="s">
        <v>77</v>
      </c>
      <c r="E779" s="69" t="s">
        <v>128</v>
      </c>
      <c r="F779" s="58" t="s">
        <v>5354</v>
      </c>
      <c r="G779" s="69" t="s">
        <v>5342</v>
      </c>
      <c r="H779" s="69" t="s">
        <v>5343</v>
      </c>
      <c r="I779" s="69" t="s">
        <v>5344</v>
      </c>
      <c r="J779" s="69" t="s">
        <v>5345</v>
      </c>
      <c r="K779" s="69" t="s">
        <v>5346</v>
      </c>
      <c r="L779" s="68" t="s">
        <v>5355</v>
      </c>
      <c r="M779" s="69" t="s">
        <v>5350</v>
      </c>
      <c r="N779" s="69" t="s">
        <v>4340</v>
      </c>
      <c r="O779" s="69" t="s">
        <v>5440</v>
      </c>
      <c r="P779" s="17"/>
    </row>
    <row r="780" spans="1:16" ht="24.75" customHeight="1" x14ac:dyDescent="0.3">
      <c r="A780" s="67">
        <v>779</v>
      </c>
      <c r="B780" s="69" t="s">
        <v>17</v>
      </c>
      <c r="C780" s="69" t="s">
        <v>1465</v>
      </c>
      <c r="D780" s="69" t="s">
        <v>77</v>
      </c>
      <c r="E780" s="69" t="s">
        <v>128</v>
      </c>
      <c r="F780" s="58" t="s">
        <v>5356</v>
      </c>
      <c r="G780" s="69" t="s">
        <v>5342</v>
      </c>
      <c r="H780" s="69" t="s">
        <v>5343</v>
      </c>
      <c r="I780" s="69" t="s">
        <v>5344</v>
      </c>
      <c r="J780" s="69" t="s">
        <v>5345</v>
      </c>
      <c r="K780" s="69" t="s">
        <v>5346</v>
      </c>
      <c r="L780" s="68" t="s">
        <v>5347</v>
      </c>
      <c r="M780" s="69" t="s">
        <v>5350</v>
      </c>
      <c r="N780" s="69" t="s">
        <v>4340</v>
      </c>
      <c r="O780" s="69" t="s">
        <v>5440</v>
      </c>
      <c r="P780" s="17"/>
    </row>
    <row r="781" spans="1:16" ht="24.75" customHeight="1" x14ac:dyDescent="0.3">
      <c r="A781" s="67">
        <v>780</v>
      </c>
      <c r="B781" s="69" t="s">
        <v>17</v>
      </c>
      <c r="C781" s="69" t="s">
        <v>788</v>
      </c>
      <c r="D781" s="69" t="s">
        <v>77</v>
      </c>
      <c r="E781" s="69" t="s">
        <v>128</v>
      </c>
      <c r="F781" s="58" t="s">
        <v>5357</v>
      </c>
      <c r="G781" s="69" t="s">
        <v>5342</v>
      </c>
      <c r="H781" s="69" t="s">
        <v>5343</v>
      </c>
      <c r="I781" s="69" t="s">
        <v>5344</v>
      </c>
      <c r="J781" s="69" t="s">
        <v>5345</v>
      </c>
      <c r="K781" s="69" t="s">
        <v>5346</v>
      </c>
      <c r="L781" s="69" t="s">
        <v>5347</v>
      </c>
      <c r="M781" s="69" t="s">
        <v>5358</v>
      </c>
      <c r="N781" s="69" t="s">
        <v>4340</v>
      </c>
      <c r="O781" s="69" t="s">
        <v>5440</v>
      </c>
      <c r="P781" s="17"/>
    </row>
    <row r="782" spans="1:16" ht="24.75" customHeight="1" x14ac:dyDescent="0.3">
      <c r="A782" s="67">
        <v>781</v>
      </c>
      <c r="B782" s="69" t="s">
        <v>17</v>
      </c>
      <c r="C782" s="69" t="s">
        <v>781</v>
      </c>
      <c r="D782" s="69" t="s">
        <v>77</v>
      </c>
      <c r="E782" s="69" t="s">
        <v>128</v>
      </c>
      <c r="F782" s="58" t="s">
        <v>5359</v>
      </c>
      <c r="G782" s="69" t="s">
        <v>5342</v>
      </c>
      <c r="H782" s="69" t="s">
        <v>5343</v>
      </c>
      <c r="I782" s="69" t="s">
        <v>5344</v>
      </c>
      <c r="J782" s="69" t="s">
        <v>5345</v>
      </c>
      <c r="K782" s="69" t="s">
        <v>5346</v>
      </c>
      <c r="L782" s="68" t="s">
        <v>5360</v>
      </c>
      <c r="M782" s="69" t="s">
        <v>5350</v>
      </c>
      <c r="N782" s="69" t="s">
        <v>4340</v>
      </c>
      <c r="O782" s="69" t="s">
        <v>5440</v>
      </c>
      <c r="P782" s="17"/>
    </row>
    <row r="783" spans="1:16" ht="24.75" customHeight="1" x14ac:dyDescent="0.3">
      <c r="A783" s="67">
        <v>782</v>
      </c>
      <c r="B783" s="69" t="s">
        <v>17</v>
      </c>
      <c r="C783" s="69" t="s">
        <v>131</v>
      </c>
      <c r="D783" s="69" t="s">
        <v>77</v>
      </c>
      <c r="E783" s="69" t="s">
        <v>128</v>
      </c>
      <c r="F783" s="58" t="s">
        <v>5361</v>
      </c>
      <c r="G783" s="69" t="s">
        <v>5342</v>
      </c>
      <c r="H783" s="69" t="s">
        <v>5343</v>
      </c>
      <c r="I783" s="69" t="s">
        <v>5344</v>
      </c>
      <c r="J783" s="69" t="s">
        <v>5345</v>
      </c>
      <c r="K783" s="69" t="s">
        <v>5346</v>
      </c>
      <c r="L783" s="68" t="s">
        <v>5347</v>
      </c>
      <c r="M783" s="69" t="s">
        <v>5350</v>
      </c>
      <c r="N783" s="69" t="s">
        <v>4340</v>
      </c>
      <c r="O783" s="69" t="s">
        <v>5440</v>
      </c>
      <c r="P783" s="17"/>
    </row>
    <row r="784" spans="1:16" ht="24.75" customHeight="1" x14ac:dyDescent="0.3">
      <c r="A784" s="67">
        <v>783</v>
      </c>
      <c r="B784" s="69" t="s">
        <v>17</v>
      </c>
      <c r="C784" s="69" t="s">
        <v>146</v>
      </c>
      <c r="D784" s="69" t="s">
        <v>77</v>
      </c>
      <c r="E784" s="69" t="s">
        <v>128</v>
      </c>
      <c r="F784" s="58" t="s">
        <v>5362</v>
      </c>
      <c r="G784" s="69" t="s">
        <v>5342</v>
      </c>
      <c r="H784" s="69" t="s">
        <v>5343</v>
      </c>
      <c r="I784" s="69" t="s">
        <v>5344</v>
      </c>
      <c r="J784" s="69" t="s">
        <v>5345</v>
      </c>
      <c r="K784" s="69" t="s">
        <v>5346</v>
      </c>
      <c r="L784" s="68" t="s">
        <v>5347</v>
      </c>
      <c r="M784" s="69" t="s">
        <v>5350</v>
      </c>
      <c r="N784" s="69" t="s">
        <v>4340</v>
      </c>
      <c r="O784" s="69" t="s">
        <v>5440</v>
      </c>
      <c r="P784" s="17"/>
    </row>
    <row r="785" spans="1:16" ht="24.75" customHeight="1" x14ac:dyDescent="0.3">
      <c r="A785" s="67">
        <v>784</v>
      </c>
      <c r="B785" s="69" t="s">
        <v>24</v>
      </c>
      <c r="C785" s="69" t="s">
        <v>132</v>
      </c>
      <c r="D785" s="69" t="s">
        <v>77</v>
      </c>
      <c r="E785" s="69" t="s">
        <v>128</v>
      </c>
      <c r="F785" s="58" t="s">
        <v>5363</v>
      </c>
      <c r="G785" s="69" t="s">
        <v>5342</v>
      </c>
      <c r="H785" s="69" t="s">
        <v>5343</v>
      </c>
      <c r="I785" s="69" t="s">
        <v>5344</v>
      </c>
      <c r="J785" s="69" t="s">
        <v>5345</v>
      </c>
      <c r="K785" s="69" t="s">
        <v>5346</v>
      </c>
      <c r="L785" s="68" t="s">
        <v>5347</v>
      </c>
      <c r="M785" s="69" t="s">
        <v>5364</v>
      </c>
      <c r="N785" s="69" t="s">
        <v>4340</v>
      </c>
      <c r="O785" s="69" t="s">
        <v>5440</v>
      </c>
      <c r="P785" s="17"/>
    </row>
    <row r="786" spans="1:16" ht="24.75" customHeight="1" x14ac:dyDescent="0.3">
      <c r="A786" s="67">
        <v>785</v>
      </c>
      <c r="B786" s="69" t="s">
        <v>17</v>
      </c>
      <c r="C786" s="69" t="s">
        <v>130</v>
      </c>
      <c r="D786" s="69" t="s">
        <v>77</v>
      </c>
      <c r="E786" s="69" t="s">
        <v>128</v>
      </c>
      <c r="F786" s="58" t="s">
        <v>5365</v>
      </c>
      <c r="G786" s="69" t="s">
        <v>5342</v>
      </c>
      <c r="H786" s="69" t="s">
        <v>5343</v>
      </c>
      <c r="I786" s="69" t="s">
        <v>5344</v>
      </c>
      <c r="J786" s="69" t="s">
        <v>5345</v>
      </c>
      <c r="K786" s="69" t="s">
        <v>5346</v>
      </c>
      <c r="L786" s="68" t="s">
        <v>5366</v>
      </c>
      <c r="M786" s="69" t="s">
        <v>5364</v>
      </c>
      <c r="N786" s="69" t="s">
        <v>4340</v>
      </c>
      <c r="O786" s="69" t="s">
        <v>5440</v>
      </c>
      <c r="P786" s="17"/>
    </row>
    <row r="787" spans="1:16" ht="24.75" customHeight="1" x14ac:dyDescent="0.3">
      <c r="A787" s="67">
        <v>786</v>
      </c>
      <c r="B787" s="69" t="s">
        <v>17</v>
      </c>
      <c r="C787" s="69" t="s">
        <v>2524</v>
      </c>
      <c r="D787" s="69" t="s">
        <v>77</v>
      </c>
      <c r="E787" s="69" t="s">
        <v>128</v>
      </c>
      <c r="F787" s="58" t="s">
        <v>5367</v>
      </c>
      <c r="G787" s="69" t="s">
        <v>5342</v>
      </c>
      <c r="H787" s="69" t="s">
        <v>5343</v>
      </c>
      <c r="I787" s="69" t="s">
        <v>5344</v>
      </c>
      <c r="J787" s="69" t="s">
        <v>5345</v>
      </c>
      <c r="K787" s="69" t="s">
        <v>5346</v>
      </c>
      <c r="L787" s="68" t="s">
        <v>5368</v>
      </c>
      <c r="M787" s="69" t="s">
        <v>5364</v>
      </c>
      <c r="N787" s="69" t="s">
        <v>4340</v>
      </c>
      <c r="O787" s="69" t="s">
        <v>5440</v>
      </c>
      <c r="P787" s="17"/>
    </row>
    <row r="788" spans="1:16" ht="24.75" customHeight="1" x14ac:dyDescent="0.3">
      <c r="A788" s="67">
        <v>787</v>
      </c>
      <c r="B788" s="69" t="s">
        <v>17</v>
      </c>
      <c r="C788" s="69" t="s">
        <v>768</v>
      </c>
      <c r="D788" s="69" t="s">
        <v>77</v>
      </c>
      <c r="E788" s="69" t="s">
        <v>128</v>
      </c>
      <c r="F788" s="58" t="s">
        <v>5369</v>
      </c>
      <c r="G788" s="69" t="s">
        <v>5342</v>
      </c>
      <c r="H788" s="69" t="s">
        <v>5343</v>
      </c>
      <c r="I788" s="69" t="s">
        <v>5344</v>
      </c>
      <c r="J788" s="69" t="s">
        <v>5345</v>
      </c>
      <c r="K788" s="69" t="s">
        <v>5346</v>
      </c>
      <c r="L788" s="68" t="s">
        <v>5370</v>
      </c>
      <c r="M788" s="69" t="s">
        <v>5364</v>
      </c>
      <c r="N788" s="69" t="s">
        <v>4340</v>
      </c>
      <c r="O788" s="69" t="s">
        <v>5440</v>
      </c>
      <c r="P788" s="17"/>
    </row>
    <row r="789" spans="1:16" ht="24.75" customHeight="1" x14ac:dyDescent="0.3">
      <c r="A789" s="67">
        <v>788</v>
      </c>
      <c r="B789" s="69" t="s">
        <v>17</v>
      </c>
      <c r="C789" s="69" t="s">
        <v>3221</v>
      </c>
      <c r="D789" s="69" t="s">
        <v>77</v>
      </c>
      <c r="E789" s="69" t="s">
        <v>128</v>
      </c>
      <c r="F789" s="58" t="s">
        <v>5371</v>
      </c>
      <c r="G789" s="69" t="s">
        <v>5342</v>
      </c>
      <c r="H789" s="69" t="s">
        <v>5343</v>
      </c>
      <c r="I789" s="69" t="s">
        <v>5344</v>
      </c>
      <c r="J789" s="69" t="s">
        <v>5345</v>
      </c>
      <c r="K789" s="69" t="s">
        <v>5346</v>
      </c>
      <c r="L789" s="68" t="s">
        <v>5372</v>
      </c>
      <c r="M789" s="69" t="s">
        <v>5364</v>
      </c>
      <c r="N789" s="69" t="s">
        <v>4340</v>
      </c>
      <c r="O789" s="69" t="s">
        <v>5440</v>
      </c>
      <c r="P789" s="17"/>
    </row>
    <row r="790" spans="1:16" ht="24.75" customHeight="1" x14ac:dyDescent="0.3">
      <c r="A790" s="67">
        <v>789</v>
      </c>
      <c r="B790" s="69" t="s">
        <v>2</v>
      </c>
      <c r="C790" s="69" t="s">
        <v>11</v>
      </c>
      <c r="D790" s="69" t="s">
        <v>77</v>
      </c>
      <c r="E790" s="69" t="s">
        <v>128</v>
      </c>
      <c r="F790" s="58" t="s">
        <v>5373</v>
      </c>
      <c r="G790" s="69" t="s">
        <v>5374</v>
      </c>
      <c r="H790" s="69" t="s">
        <v>5375</v>
      </c>
      <c r="I790" s="69" t="s">
        <v>5376</v>
      </c>
      <c r="J790" s="69" t="s">
        <v>5377</v>
      </c>
      <c r="K790" s="69" t="s">
        <v>1593</v>
      </c>
      <c r="L790" s="68" t="s">
        <v>5378</v>
      </c>
      <c r="M790" s="69" t="s">
        <v>5379</v>
      </c>
      <c r="N790" s="69" t="s">
        <v>4340</v>
      </c>
      <c r="O790" s="69" t="s">
        <v>5440</v>
      </c>
      <c r="P790" s="17"/>
    </row>
    <row r="791" spans="1:16" ht="24.75" customHeight="1" x14ac:dyDescent="0.3">
      <c r="A791" s="67">
        <v>790</v>
      </c>
      <c r="B791" s="69" t="s">
        <v>15</v>
      </c>
      <c r="C791" s="69" t="s">
        <v>11</v>
      </c>
      <c r="D791" s="69" t="s">
        <v>77</v>
      </c>
      <c r="E791" s="69" t="s">
        <v>128</v>
      </c>
      <c r="F791" s="58" t="s">
        <v>5380</v>
      </c>
      <c r="G791" s="69" t="s">
        <v>5374</v>
      </c>
      <c r="H791" s="69" t="s">
        <v>5375</v>
      </c>
      <c r="I791" s="69" t="s">
        <v>5376</v>
      </c>
      <c r="J791" s="67" t="s">
        <v>5377</v>
      </c>
      <c r="K791" s="67" t="s">
        <v>1593</v>
      </c>
      <c r="L791" s="69" t="s">
        <v>5381</v>
      </c>
      <c r="M791" s="69" t="s">
        <v>5379</v>
      </c>
      <c r="N791" s="69" t="s">
        <v>4340</v>
      </c>
      <c r="O791" s="69" t="s">
        <v>5440</v>
      </c>
      <c r="P791" s="17"/>
    </row>
    <row r="792" spans="1:16" ht="24.75" customHeight="1" x14ac:dyDescent="0.3">
      <c r="A792" s="67">
        <v>791</v>
      </c>
      <c r="B792" s="69" t="s">
        <v>18</v>
      </c>
      <c r="C792" s="69" t="s">
        <v>11</v>
      </c>
      <c r="D792" s="69" t="s">
        <v>77</v>
      </c>
      <c r="E792" s="69" t="s">
        <v>128</v>
      </c>
      <c r="F792" s="58" t="s">
        <v>5382</v>
      </c>
      <c r="G792" s="69" t="s">
        <v>5374</v>
      </c>
      <c r="H792" s="69" t="s">
        <v>5375</v>
      </c>
      <c r="I792" s="69"/>
      <c r="J792" s="73" t="s">
        <v>5377</v>
      </c>
      <c r="K792" s="69" t="s">
        <v>1593</v>
      </c>
      <c r="L792" s="68" t="s">
        <v>5383</v>
      </c>
      <c r="M792" s="69" t="s">
        <v>5379</v>
      </c>
      <c r="N792" s="69" t="s">
        <v>4340</v>
      </c>
      <c r="O792" s="69" t="s">
        <v>5440</v>
      </c>
      <c r="P792" s="17"/>
    </row>
    <row r="793" spans="1:16" ht="24.75" customHeight="1" x14ac:dyDescent="0.3">
      <c r="A793" s="67">
        <v>792</v>
      </c>
      <c r="B793" s="69" t="s">
        <v>19</v>
      </c>
      <c r="C793" s="69" t="s">
        <v>5384</v>
      </c>
      <c r="D793" s="69" t="s">
        <v>77</v>
      </c>
      <c r="E793" s="69" t="s">
        <v>128</v>
      </c>
      <c r="F793" s="58" t="s">
        <v>5385</v>
      </c>
      <c r="G793" s="69" t="s">
        <v>5386</v>
      </c>
      <c r="H793" s="69" t="s">
        <v>5387</v>
      </c>
      <c r="I793" s="69" t="s">
        <v>5388</v>
      </c>
      <c r="J793" s="69" t="s">
        <v>5207</v>
      </c>
      <c r="K793" s="69" t="s">
        <v>5207</v>
      </c>
      <c r="L793" s="68" t="s">
        <v>5389</v>
      </c>
      <c r="M793" s="69" t="s">
        <v>5390</v>
      </c>
      <c r="N793" s="69" t="s">
        <v>4340</v>
      </c>
      <c r="O793" s="69" t="s">
        <v>5440</v>
      </c>
      <c r="P793" s="17"/>
    </row>
    <row r="794" spans="1:16" ht="24.75" customHeight="1" x14ac:dyDescent="0.3">
      <c r="A794" s="67">
        <v>793</v>
      </c>
      <c r="B794" s="69" t="s">
        <v>19</v>
      </c>
      <c r="C794" s="69" t="s">
        <v>1547</v>
      </c>
      <c r="D794" s="69" t="s">
        <v>78</v>
      </c>
      <c r="E794" s="69" t="s">
        <v>105</v>
      </c>
      <c r="F794" s="58" t="s">
        <v>5391</v>
      </c>
      <c r="G794" s="69" t="s">
        <v>5392</v>
      </c>
      <c r="H794" s="69" t="s">
        <v>207</v>
      </c>
      <c r="I794" s="69" t="s">
        <v>5393</v>
      </c>
      <c r="J794" s="69" t="s">
        <v>5394</v>
      </c>
      <c r="K794" s="69"/>
      <c r="L794" s="68" t="s">
        <v>5395</v>
      </c>
      <c r="M794" s="69"/>
      <c r="N794" s="85" t="s">
        <v>4340</v>
      </c>
      <c r="O794" s="69" t="s">
        <v>5440</v>
      </c>
      <c r="P794" s="17"/>
    </row>
    <row r="795" spans="1:16" ht="24.75" customHeight="1" x14ac:dyDescent="0.3">
      <c r="A795" s="67">
        <v>794</v>
      </c>
      <c r="B795" s="69" t="s">
        <v>90</v>
      </c>
      <c r="C795" s="69" t="s">
        <v>47</v>
      </c>
      <c r="D795" s="69" t="s">
        <v>77</v>
      </c>
      <c r="E795" s="69" t="s">
        <v>128</v>
      </c>
      <c r="F795" s="58" t="s">
        <v>5079</v>
      </c>
      <c r="G795" s="69" t="s">
        <v>5080</v>
      </c>
      <c r="H795" s="69" t="s">
        <v>5081</v>
      </c>
      <c r="I795" s="69" t="s">
        <v>5082</v>
      </c>
      <c r="J795" s="69" t="s">
        <v>5083</v>
      </c>
      <c r="K795" s="69" t="s">
        <v>5083</v>
      </c>
      <c r="L795" s="68" t="s">
        <v>1095</v>
      </c>
      <c r="M795" s="69" t="s">
        <v>5084</v>
      </c>
      <c r="N795" s="69" t="s">
        <v>4340</v>
      </c>
      <c r="O795" s="69" t="s">
        <v>5440</v>
      </c>
      <c r="P795" s="17"/>
    </row>
    <row r="796" spans="1:16" ht="24.75" customHeight="1" x14ac:dyDescent="0.3">
      <c r="A796" s="67">
        <v>795</v>
      </c>
      <c r="B796" s="69" t="s">
        <v>90</v>
      </c>
      <c r="C796" s="69" t="s">
        <v>47</v>
      </c>
      <c r="D796" s="69" t="s">
        <v>77</v>
      </c>
      <c r="E796" s="69" t="s">
        <v>9</v>
      </c>
      <c r="F796" s="58" t="s">
        <v>5396</v>
      </c>
      <c r="G796" s="69" t="s">
        <v>5397</v>
      </c>
      <c r="H796" s="69" t="s">
        <v>207</v>
      </c>
      <c r="I796" s="69" t="s">
        <v>5398</v>
      </c>
      <c r="J796" s="69" t="s">
        <v>5399</v>
      </c>
      <c r="K796" s="69" t="s">
        <v>5399</v>
      </c>
      <c r="L796" s="68" t="s">
        <v>5400</v>
      </c>
      <c r="M796" s="69" t="s">
        <v>5401</v>
      </c>
      <c r="N796" s="69" t="s">
        <v>4340</v>
      </c>
      <c r="O796" s="69" t="s">
        <v>5440</v>
      </c>
      <c r="P796" s="17"/>
    </row>
    <row r="797" spans="1:16" ht="24.75" customHeight="1" x14ac:dyDescent="0.3">
      <c r="A797" s="67">
        <v>796</v>
      </c>
      <c r="B797" s="69" t="s">
        <v>90</v>
      </c>
      <c r="C797" s="69" t="s">
        <v>5402</v>
      </c>
      <c r="D797" s="69" t="s">
        <v>78</v>
      </c>
      <c r="E797" s="69" t="s">
        <v>105</v>
      </c>
      <c r="F797" s="58" t="s">
        <v>5403</v>
      </c>
      <c r="G797" s="69" t="s">
        <v>5404</v>
      </c>
      <c r="H797" s="69" t="s">
        <v>207</v>
      </c>
      <c r="I797" s="69" t="s">
        <v>5405</v>
      </c>
      <c r="J797" s="69" t="s">
        <v>5406</v>
      </c>
      <c r="K797" s="69" t="s">
        <v>207</v>
      </c>
      <c r="L797" s="68" t="s">
        <v>5407</v>
      </c>
      <c r="M797" s="69" t="s">
        <v>5408</v>
      </c>
      <c r="N797" s="69" t="s">
        <v>4340</v>
      </c>
      <c r="O797" s="69" t="s">
        <v>5440</v>
      </c>
      <c r="P797" s="17"/>
    </row>
    <row r="798" spans="1:16" ht="24.75" customHeight="1" x14ac:dyDescent="0.3">
      <c r="A798" s="67">
        <v>797</v>
      </c>
      <c r="B798" s="69" t="s">
        <v>90</v>
      </c>
      <c r="C798" s="69" t="s">
        <v>5402</v>
      </c>
      <c r="D798" s="69" t="s">
        <v>78</v>
      </c>
      <c r="E798" s="69" t="s">
        <v>105</v>
      </c>
      <c r="F798" s="58" t="s">
        <v>5409</v>
      </c>
      <c r="G798" s="69" t="s">
        <v>5410</v>
      </c>
      <c r="H798" s="69" t="s">
        <v>207</v>
      </c>
      <c r="I798" s="69" t="s">
        <v>5411</v>
      </c>
      <c r="J798" s="69" t="s">
        <v>5412</v>
      </c>
      <c r="K798" s="69" t="s">
        <v>207</v>
      </c>
      <c r="L798" s="68" t="s">
        <v>5413</v>
      </c>
      <c r="M798" s="69" t="s">
        <v>5408</v>
      </c>
      <c r="N798" s="69" t="s">
        <v>4340</v>
      </c>
      <c r="O798" s="69" t="s">
        <v>5440</v>
      </c>
      <c r="P798" s="17"/>
    </row>
    <row r="799" spans="1:16" ht="24.75" customHeight="1" x14ac:dyDescent="0.3">
      <c r="A799" s="67">
        <v>798</v>
      </c>
      <c r="B799" s="69" t="s">
        <v>12</v>
      </c>
      <c r="C799" s="69" t="s">
        <v>261</v>
      </c>
      <c r="D799" s="69" t="s">
        <v>77</v>
      </c>
      <c r="E799" s="69" t="s">
        <v>128</v>
      </c>
      <c r="F799" s="58" t="s">
        <v>5414</v>
      </c>
      <c r="G799" s="69" t="s">
        <v>5080</v>
      </c>
      <c r="H799" s="69" t="s">
        <v>5081</v>
      </c>
      <c r="I799" s="69" t="s">
        <v>5082</v>
      </c>
      <c r="J799" s="69" t="s">
        <v>5083</v>
      </c>
      <c r="K799" s="69" t="s">
        <v>5083</v>
      </c>
      <c r="L799" s="68" t="s">
        <v>1095</v>
      </c>
      <c r="M799" s="69" t="s">
        <v>5084</v>
      </c>
      <c r="N799" s="69" t="s">
        <v>4340</v>
      </c>
      <c r="O799" s="69" t="s">
        <v>5440</v>
      </c>
      <c r="P799" s="17"/>
    </row>
    <row r="800" spans="1:16" ht="24.75" customHeight="1" x14ac:dyDescent="0.3">
      <c r="A800" s="67">
        <v>799</v>
      </c>
      <c r="B800" s="69" t="s">
        <v>12</v>
      </c>
      <c r="C800" s="69" t="s">
        <v>261</v>
      </c>
      <c r="D800" s="69" t="s">
        <v>77</v>
      </c>
      <c r="E800" s="69" t="s">
        <v>127</v>
      </c>
      <c r="F800" s="58" t="s">
        <v>5415</v>
      </c>
      <c r="G800" s="69" t="s">
        <v>5416</v>
      </c>
      <c r="H800" s="69" t="s">
        <v>5417</v>
      </c>
      <c r="I800" s="69" t="s">
        <v>5418</v>
      </c>
      <c r="J800" s="69" t="s">
        <v>5419</v>
      </c>
      <c r="K800" s="69" t="s">
        <v>5419</v>
      </c>
      <c r="L800" s="68" t="s">
        <v>5420</v>
      </c>
      <c r="M800" s="69" t="s">
        <v>5421</v>
      </c>
      <c r="N800" s="69" t="s">
        <v>4340</v>
      </c>
      <c r="O800" s="69" t="s">
        <v>5440</v>
      </c>
      <c r="P800" s="17"/>
    </row>
    <row r="801" spans="1:16" ht="24.75" customHeight="1" x14ac:dyDescent="0.3">
      <c r="A801" s="67">
        <v>800</v>
      </c>
      <c r="B801" s="69" t="s">
        <v>143</v>
      </c>
      <c r="C801" s="69" t="s">
        <v>3564</v>
      </c>
      <c r="D801" s="69" t="s">
        <v>77</v>
      </c>
      <c r="E801" s="69" t="s">
        <v>2318</v>
      </c>
      <c r="F801" s="58" t="s">
        <v>5155</v>
      </c>
      <c r="G801" s="69" t="s">
        <v>5156</v>
      </c>
      <c r="H801" s="69" t="s">
        <v>5157</v>
      </c>
      <c r="I801" s="69" t="s">
        <v>5163</v>
      </c>
      <c r="J801" s="69" t="s">
        <v>5158</v>
      </c>
      <c r="K801" s="69" t="s">
        <v>207</v>
      </c>
      <c r="L801" s="69" t="s">
        <v>5159</v>
      </c>
      <c r="M801" s="69" t="s">
        <v>5160</v>
      </c>
      <c r="N801" s="69" t="s">
        <v>4340</v>
      </c>
      <c r="O801" s="69" t="s">
        <v>5440</v>
      </c>
      <c r="P801" s="17"/>
    </row>
    <row r="802" spans="1:16" ht="24.75" customHeight="1" x14ac:dyDescent="0.3">
      <c r="A802" s="67">
        <v>801</v>
      </c>
      <c r="B802" s="69" t="s">
        <v>16</v>
      </c>
      <c r="C802" s="69" t="s">
        <v>97</v>
      </c>
      <c r="D802" s="69" t="s">
        <v>77</v>
      </c>
      <c r="E802" s="69" t="s">
        <v>128</v>
      </c>
      <c r="F802" s="58" t="s">
        <v>5204</v>
      </c>
      <c r="G802" s="69" t="s">
        <v>5205</v>
      </c>
      <c r="H802" s="69" t="s">
        <v>207</v>
      </c>
      <c r="I802" s="69" t="s">
        <v>5206</v>
      </c>
      <c r="J802" s="69" t="s">
        <v>5207</v>
      </c>
      <c r="K802" s="69" t="s">
        <v>5207</v>
      </c>
      <c r="L802" s="68" t="s">
        <v>5208</v>
      </c>
      <c r="M802" s="69" t="s">
        <v>5209</v>
      </c>
      <c r="N802" s="69" t="s">
        <v>4340</v>
      </c>
      <c r="O802" s="69" t="s">
        <v>5478</v>
      </c>
      <c r="P802" s="17"/>
    </row>
    <row r="803" spans="1:16" ht="24.75" customHeight="1" x14ac:dyDescent="0.3">
      <c r="A803" s="67">
        <v>802</v>
      </c>
      <c r="B803" s="69" t="s">
        <v>89</v>
      </c>
      <c r="C803" s="69" t="s">
        <v>197</v>
      </c>
      <c r="D803" s="69" t="s">
        <v>77</v>
      </c>
      <c r="E803" s="69" t="s">
        <v>10</v>
      </c>
      <c r="F803" s="70" t="s">
        <v>5256</v>
      </c>
      <c r="G803" s="69" t="s">
        <v>5257</v>
      </c>
      <c r="H803" s="69" t="s">
        <v>207</v>
      </c>
      <c r="I803" s="72" t="s">
        <v>5258</v>
      </c>
      <c r="J803" s="72" t="s">
        <v>5259</v>
      </c>
      <c r="K803" s="72" t="s">
        <v>5260</v>
      </c>
      <c r="L803" s="68" t="s">
        <v>4341</v>
      </c>
      <c r="M803" s="72" t="s">
        <v>4342</v>
      </c>
      <c r="N803" s="69" t="s">
        <v>4340</v>
      </c>
      <c r="O803" s="69" t="s">
        <v>5478</v>
      </c>
      <c r="P803" s="17"/>
    </row>
    <row r="804" spans="1:16" ht="24.75" customHeight="1" x14ac:dyDescent="0.3">
      <c r="A804" s="67">
        <v>803</v>
      </c>
      <c r="B804" s="69" t="s">
        <v>22</v>
      </c>
      <c r="C804" s="69" t="s">
        <v>2126</v>
      </c>
      <c r="D804" s="69" t="s">
        <v>77</v>
      </c>
      <c r="E804" s="69" t="s">
        <v>127</v>
      </c>
      <c r="F804" s="70" t="s">
        <v>5278</v>
      </c>
      <c r="G804" s="72" t="s">
        <v>5279</v>
      </c>
      <c r="H804" s="72" t="s">
        <v>5280</v>
      </c>
      <c r="I804" s="72" t="s">
        <v>5281</v>
      </c>
      <c r="J804" s="72" t="s">
        <v>5282</v>
      </c>
      <c r="K804" s="72" t="s">
        <v>5283</v>
      </c>
      <c r="L804" s="68" t="s">
        <v>5284</v>
      </c>
      <c r="M804" s="69" t="s">
        <v>5285</v>
      </c>
      <c r="N804" s="69" t="s">
        <v>4340</v>
      </c>
      <c r="O804" s="69" t="s">
        <v>5478</v>
      </c>
      <c r="P804" s="17"/>
    </row>
    <row r="805" spans="1:16" ht="24.75" customHeight="1" x14ac:dyDescent="0.3">
      <c r="A805" s="67">
        <v>804</v>
      </c>
      <c r="B805" s="69" t="s">
        <v>13</v>
      </c>
      <c r="C805" s="69" t="s">
        <v>1171</v>
      </c>
      <c r="D805" s="69" t="s">
        <v>77</v>
      </c>
      <c r="E805" s="69" t="s">
        <v>128</v>
      </c>
      <c r="F805" s="58" t="s">
        <v>5430</v>
      </c>
      <c r="G805" s="69" t="s">
        <v>5431</v>
      </c>
      <c r="H805" s="69" t="s">
        <v>207</v>
      </c>
      <c r="I805" s="69" t="s">
        <v>5432</v>
      </c>
      <c r="J805" s="69" t="s">
        <v>5433</v>
      </c>
      <c r="K805" s="69" t="s">
        <v>5434</v>
      </c>
      <c r="L805" s="68" t="s">
        <v>5435</v>
      </c>
      <c r="M805" s="69" t="s">
        <v>5436</v>
      </c>
      <c r="N805" s="69" t="s">
        <v>4340</v>
      </c>
      <c r="O805" s="69" t="s">
        <v>5478</v>
      </c>
      <c r="P805" s="17"/>
    </row>
    <row r="806" spans="1:16" ht="24.75" customHeight="1" x14ac:dyDescent="0.3">
      <c r="A806" s="67">
        <v>805</v>
      </c>
      <c r="B806" s="69" t="s">
        <v>20</v>
      </c>
      <c r="C806" s="69" t="s">
        <v>1616</v>
      </c>
      <c r="D806" s="69" t="s">
        <v>77</v>
      </c>
      <c r="E806" s="69" t="s">
        <v>128</v>
      </c>
      <c r="F806" s="58" t="s">
        <v>5437</v>
      </c>
      <c r="G806" s="69" t="s">
        <v>5438</v>
      </c>
      <c r="H806" s="69" t="s">
        <v>207</v>
      </c>
      <c r="I806" s="69" t="s">
        <v>5432</v>
      </c>
      <c r="J806" s="69" t="s">
        <v>5433</v>
      </c>
      <c r="K806" s="69" t="s">
        <v>5434</v>
      </c>
      <c r="L806" s="68" t="s">
        <v>5439</v>
      </c>
      <c r="M806" s="69" t="s">
        <v>5436</v>
      </c>
      <c r="N806" s="69" t="s">
        <v>4340</v>
      </c>
      <c r="O806" s="69" t="s">
        <v>5478</v>
      </c>
      <c r="P806" s="17"/>
    </row>
    <row r="807" spans="1:16" ht="24.75" customHeight="1" x14ac:dyDescent="0.3">
      <c r="A807" s="67">
        <v>806</v>
      </c>
      <c r="B807" s="69" t="s">
        <v>16</v>
      </c>
      <c r="C807" s="69" t="s">
        <v>41</v>
      </c>
      <c r="D807" s="69" t="s">
        <v>77</v>
      </c>
      <c r="E807" s="69" t="s">
        <v>9</v>
      </c>
      <c r="F807" s="58" t="s">
        <v>5167</v>
      </c>
      <c r="G807" s="69" t="s">
        <v>5168</v>
      </c>
      <c r="H807" s="69"/>
      <c r="I807" s="69" t="s">
        <v>5169</v>
      </c>
      <c r="J807" s="69" t="s">
        <v>5170</v>
      </c>
      <c r="K807" s="69" t="s">
        <v>5171</v>
      </c>
      <c r="L807" s="68" t="s">
        <v>5172</v>
      </c>
      <c r="M807" s="69" t="s">
        <v>5173</v>
      </c>
      <c r="N807" s="69" t="s">
        <v>4340</v>
      </c>
      <c r="O807" s="69" t="s">
        <v>5478</v>
      </c>
      <c r="P807" s="17"/>
    </row>
    <row r="808" spans="1:16" ht="24.75" customHeight="1" x14ac:dyDescent="0.3">
      <c r="A808" s="67">
        <v>807</v>
      </c>
      <c r="B808" s="69" t="s">
        <v>16</v>
      </c>
      <c r="C808" s="69" t="s">
        <v>63</v>
      </c>
      <c r="D808" s="69" t="s">
        <v>77</v>
      </c>
      <c r="E808" s="69" t="s">
        <v>8</v>
      </c>
      <c r="F808" s="58" t="s">
        <v>5210</v>
      </c>
      <c r="G808" s="69" t="s">
        <v>5211</v>
      </c>
      <c r="H808" s="69" t="s">
        <v>207</v>
      </c>
      <c r="I808" s="69" t="s">
        <v>5441</v>
      </c>
      <c r="J808" s="69" t="s">
        <v>5212</v>
      </c>
      <c r="K808" s="69" t="s">
        <v>95</v>
      </c>
      <c r="L808" s="68" t="s">
        <v>5442</v>
      </c>
      <c r="M808" s="69" t="s">
        <v>735</v>
      </c>
      <c r="N808" s="69" t="s">
        <v>4340</v>
      </c>
      <c r="O808" s="69" t="s">
        <v>5478</v>
      </c>
      <c r="P808" s="17"/>
    </row>
    <row r="809" spans="1:16" ht="24.75" customHeight="1" x14ac:dyDescent="0.3">
      <c r="A809" s="67">
        <v>808</v>
      </c>
      <c r="B809" s="69" t="s">
        <v>16</v>
      </c>
      <c r="C809" s="69" t="s">
        <v>506</v>
      </c>
      <c r="D809" s="69" t="s">
        <v>77</v>
      </c>
      <c r="E809" s="69" t="s">
        <v>9</v>
      </c>
      <c r="F809" s="58" t="s">
        <v>5218</v>
      </c>
      <c r="G809" s="69" t="s">
        <v>5219</v>
      </c>
      <c r="H809" s="69" t="s">
        <v>207</v>
      </c>
      <c r="I809" s="69" t="s">
        <v>5220</v>
      </c>
      <c r="J809" s="69" t="s">
        <v>5221</v>
      </c>
      <c r="K809" s="69" t="s">
        <v>207</v>
      </c>
      <c r="L809" s="68" t="s">
        <v>5222</v>
      </c>
      <c r="M809" s="69" t="s">
        <v>5223</v>
      </c>
      <c r="N809" s="69" t="s">
        <v>4340</v>
      </c>
      <c r="O809" s="69" t="s">
        <v>5478</v>
      </c>
      <c r="P809" s="17"/>
    </row>
    <row r="810" spans="1:16" ht="24.75" customHeight="1" x14ac:dyDescent="0.3">
      <c r="A810" s="67">
        <v>809</v>
      </c>
      <c r="B810" s="69" t="s">
        <v>89</v>
      </c>
      <c r="C810" s="69" t="s">
        <v>153</v>
      </c>
      <c r="D810" s="69" t="s">
        <v>77</v>
      </c>
      <c r="E810" s="69" t="s">
        <v>9</v>
      </c>
      <c r="F810" s="58" t="s">
        <v>5477</v>
      </c>
      <c r="G810" s="69" t="s">
        <v>5443</v>
      </c>
      <c r="H810" s="69" t="s">
        <v>207</v>
      </c>
      <c r="I810" s="69" t="s">
        <v>5444</v>
      </c>
      <c r="J810" s="69" t="s">
        <v>5445</v>
      </c>
      <c r="K810" s="69" t="s">
        <v>207</v>
      </c>
      <c r="L810" s="68" t="s">
        <v>5446</v>
      </c>
      <c r="M810" s="69" t="s">
        <v>5447</v>
      </c>
      <c r="N810" s="69" t="s">
        <v>4340</v>
      </c>
      <c r="O810" s="69" t="s">
        <v>5478</v>
      </c>
      <c r="P810" s="17"/>
    </row>
    <row r="811" spans="1:16" ht="24.75" customHeight="1" x14ac:dyDescent="0.3">
      <c r="A811" s="67">
        <v>810</v>
      </c>
      <c r="B811" s="69" t="s">
        <v>89</v>
      </c>
      <c r="C811" s="69" t="s">
        <v>134</v>
      </c>
      <c r="D811" s="69" t="s">
        <v>77</v>
      </c>
      <c r="E811" s="69" t="s">
        <v>127</v>
      </c>
      <c r="F811" s="58" t="s">
        <v>5448</v>
      </c>
      <c r="G811" s="69" t="s">
        <v>5449</v>
      </c>
      <c r="H811" s="69" t="s">
        <v>5450</v>
      </c>
      <c r="I811" s="69" t="s">
        <v>5451</v>
      </c>
      <c r="J811" s="69" t="s">
        <v>5452</v>
      </c>
      <c r="K811" s="69" t="s">
        <v>207</v>
      </c>
      <c r="L811" s="68" t="s">
        <v>5453</v>
      </c>
      <c r="M811" s="69" t="s">
        <v>5454</v>
      </c>
      <c r="N811" s="69" t="s">
        <v>4340</v>
      </c>
      <c r="O811" s="69" t="s">
        <v>5478</v>
      </c>
      <c r="P811" s="17"/>
    </row>
    <row r="812" spans="1:16" ht="24.75" customHeight="1" x14ac:dyDescent="0.3">
      <c r="A812" s="67">
        <v>811</v>
      </c>
      <c r="B812" s="69" t="s">
        <v>89</v>
      </c>
      <c r="C812" s="69" t="s">
        <v>197</v>
      </c>
      <c r="D812" s="69" t="s">
        <v>77</v>
      </c>
      <c r="E812" s="69" t="s">
        <v>9</v>
      </c>
      <c r="F812" s="58" t="s">
        <v>5268</v>
      </c>
      <c r="G812" s="69" t="s">
        <v>5269</v>
      </c>
      <c r="H812" s="69" t="s">
        <v>207</v>
      </c>
      <c r="I812" s="69" t="s">
        <v>5270</v>
      </c>
      <c r="J812" s="69" t="s">
        <v>5271</v>
      </c>
      <c r="K812" s="69" t="s">
        <v>5272</v>
      </c>
      <c r="L812" s="68" t="s">
        <v>4341</v>
      </c>
      <c r="M812" s="69" t="s">
        <v>4342</v>
      </c>
      <c r="N812" s="69" t="s">
        <v>4340</v>
      </c>
      <c r="O812" s="69" t="s">
        <v>5478</v>
      </c>
      <c r="P812" s="17"/>
    </row>
    <row r="813" spans="1:16" ht="24.75" customHeight="1" x14ac:dyDescent="0.3">
      <c r="A813" s="67">
        <v>812</v>
      </c>
      <c r="B813" s="69" t="s">
        <v>22</v>
      </c>
      <c r="C813" s="69" t="s">
        <v>58</v>
      </c>
      <c r="D813" s="69" t="s">
        <v>77</v>
      </c>
      <c r="E813" s="69" t="s">
        <v>127</v>
      </c>
      <c r="F813" s="58" t="s">
        <v>5319</v>
      </c>
      <c r="G813" s="69" t="s">
        <v>5320</v>
      </c>
      <c r="H813" s="69" t="s">
        <v>207</v>
      </c>
      <c r="I813" s="69" t="s">
        <v>5321</v>
      </c>
      <c r="J813" s="69" t="s">
        <v>5322</v>
      </c>
      <c r="K813" s="69" t="s">
        <v>190</v>
      </c>
      <c r="L813" s="68" t="s">
        <v>5323</v>
      </c>
      <c r="M813" s="69" t="s">
        <v>5324</v>
      </c>
      <c r="N813" s="69" t="s">
        <v>4340</v>
      </c>
      <c r="O813" s="69" t="s">
        <v>5478</v>
      </c>
      <c r="P813" s="17"/>
    </row>
    <row r="814" spans="1:16" ht="24.75" customHeight="1" x14ac:dyDescent="0.3">
      <c r="A814" s="67">
        <v>813</v>
      </c>
      <c r="B814" s="69" t="s">
        <v>143</v>
      </c>
      <c r="C814" s="69" t="s">
        <v>11</v>
      </c>
      <c r="D814" s="69" t="s">
        <v>77</v>
      </c>
      <c r="E814" s="69" t="s">
        <v>128</v>
      </c>
      <c r="F814" s="58" t="s">
        <v>5041</v>
      </c>
      <c r="G814" s="69" t="s">
        <v>5042</v>
      </c>
      <c r="H814" s="69" t="s">
        <v>4294</v>
      </c>
      <c r="I814" s="69" t="s">
        <v>4876</v>
      </c>
      <c r="J814" s="67" t="s">
        <v>4295</v>
      </c>
      <c r="K814" s="67" t="s">
        <v>4296</v>
      </c>
      <c r="L814" s="69" t="s">
        <v>207</v>
      </c>
      <c r="M814" s="69" t="s">
        <v>3549</v>
      </c>
      <c r="N814" s="69" t="s">
        <v>4340</v>
      </c>
      <c r="O814" s="69" t="s">
        <v>5510</v>
      </c>
      <c r="P814" s="17"/>
    </row>
    <row r="815" spans="1:16" ht="24.75" customHeight="1" x14ac:dyDescent="0.3">
      <c r="A815" s="67">
        <v>814</v>
      </c>
      <c r="B815" s="69" t="s">
        <v>23</v>
      </c>
      <c r="C815" s="69" t="s">
        <v>28</v>
      </c>
      <c r="D815" s="69" t="s">
        <v>77</v>
      </c>
      <c r="E815" s="69" t="s">
        <v>127</v>
      </c>
      <c r="F815" s="58" t="s">
        <v>5233</v>
      </c>
      <c r="G815" s="69" t="s">
        <v>5234</v>
      </c>
      <c r="H815" s="69" t="s">
        <v>207</v>
      </c>
      <c r="I815" s="69" t="s">
        <v>5235</v>
      </c>
      <c r="J815" s="69" t="s">
        <v>5236</v>
      </c>
      <c r="K815" s="69" t="s">
        <v>5236</v>
      </c>
      <c r="L815" s="68" t="s">
        <v>201</v>
      </c>
      <c r="M815" s="69" t="s">
        <v>5237</v>
      </c>
      <c r="N815" s="69" t="s">
        <v>4340</v>
      </c>
      <c r="O815" s="69" t="s">
        <v>5510</v>
      </c>
      <c r="P815" s="17"/>
    </row>
    <row r="816" spans="1:16" ht="24.75" customHeight="1" x14ac:dyDescent="0.3">
      <c r="A816" s="67">
        <v>815</v>
      </c>
      <c r="B816" s="69" t="s">
        <v>14</v>
      </c>
      <c r="C816" s="69" t="s">
        <v>4997</v>
      </c>
      <c r="D816" s="69" t="s">
        <v>77</v>
      </c>
      <c r="E816" s="69" t="s">
        <v>127</v>
      </c>
      <c r="F816" s="58" t="s">
        <v>5455</v>
      </c>
      <c r="G816" s="69" t="s">
        <v>5456</v>
      </c>
      <c r="H816" s="69" t="s">
        <v>207</v>
      </c>
      <c r="I816" s="69" t="s">
        <v>5457</v>
      </c>
      <c r="J816" s="69" t="s">
        <v>5458</v>
      </c>
      <c r="K816" s="69" t="s">
        <v>5459</v>
      </c>
      <c r="L816" s="68" t="s">
        <v>5460</v>
      </c>
      <c r="M816" s="69" t="s">
        <v>5461</v>
      </c>
      <c r="N816" s="69" t="s">
        <v>4340</v>
      </c>
      <c r="O816" s="69" t="s">
        <v>5510</v>
      </c>
      <c r="P816" s="17"/>
    </row>
    <row r="817" spans="1:16" ht="24.75" customHeight="1" x14ac:dyDescent="0.3">
      <c r="A817" s="67">
        <v>816</v>
      </c>
      <c r="B817" s="69" t="s">
        <v>89</v>
      </c>
      <c r="C817" s="69" t="s">
        <v>197</v>
      </c>
      <c r="D817" s="69" t="s">
        <v>77</v>
      </c>
      <c r="E817" s="69" t="s">
        <v>9</v>
      </c>
      <c r="F817" s="58" t="s">
        <v>5261</v>
      </c>
      <c r="G817" s="69" t="s">
        <v>5262</v>
      </c>
      <c r="H817" s="69" t="s">
        <v>207</v>
      </c>
      <c r="I817" s="69" t="s">
        <v>5263</v>
      </c>
      <c r="J817" s="69" t="s">
        <v>5264</v>
      </c>
      <c r="K817" s="69" t="s">
        <v>5265</v>
      </c>
      <c r="L817" s="68" t="s">
        <v>5266</v>
      </c>
      <c r="M817" s="69" t="s">
        <v>5267</v>
      </c>
      <c r="N817" s="69" t="s">
        <v>4340</v>
      </c>
      <c r="O817" s="69" t="s">
        <v>5510</v>
      </c>
      <c r="P817" s="17"/>
    </row>
    <row r="818" spans="1:16" ht="24.75" customHeight="1" x14ac:dyDescent="0.3">
      <c r="A818" s="67">
        <v>817</v>
      </c>
      <c r="B818" s="69" t="s">
        <v>22</v>
      </c>
      <c r="C818" s="69" t="s">
        <v>60</v>
      </c>
      <c r="D818" s="69" t="s">
        <v>77</v>
      </c>
      <c r="E818" s="69" t="s">
        <v>8</v>
      </c>
      <c r="F818" s="58" t="s">
        <v>5462</v>
      </c>
      <c r="G818" s="69" t="s">
        <v>5463</v>
      </c>
      <c r="H818" s="69" t="s">
        <v>207</v>
      </c>
      <c r="I818" s="69" t="s">
        <v>5464</v>
      </c>
      <c r="J818" s="69" t="s">
        <v>5465</v>
      </c>
      <c r="K818" s="69" t="s">
        <v>5466</v>
      </c>
      <c r="L818" s="68" t="s">
        <v>5467</v>
      </c>
      <c r="M818" s="69" t="s">
        <v>5468</v>
      </c>
      <c r="N818" s="69" t="s">
        <v>4340</v>
      </c>
      <c r="O818" s="69" t="s">
        <v>5510</v>
      </c>
      <c r="P818" s="17"/>
    </row>
    <row r="819" spans="1:16" ht="24.75" customHeight="1" x14ac:dyDescent="0.3">
      <c r="A819" s="67">
        <v>818</v>
      </c>
      <c r="B819" s="69" t="s">
        <v>22</v>
      </c>
      <c r="C819" s="69" t="s">
        <v>2613</v>
      </c>
      <c r="D819" s="69" t="s">
        <v>5325</v>
      </c>
      <c r="E819" s="69" t="s">
        <v>127</v>
      </c>
      <c r="F819" s="58" t="s">
        <v>5326</v>
      </c>
      <c r="G819" s="69" t="s">
        <v>5327</v>
      </c>
      <c r="H819" s="69" t="s">
        <v>5328</v>
      </c>
      <c r="I819" s="69" t="s">
        <v>5329</v>
      </c>
      <c r="J819" s="69" t="s">
        <v>5330</v>
      </c>
      <c r="K819" s="69" t="s">
        <v>207</v>
      </c>
      <c r="L819" s="68" t="s">
        <v>5331</v>
      </c>
      <c r="M819" s="69" t="s">
        <v>5332</v>
      </c>
      <c r="N819" s="69" t="s">
        <v>4340</v>
      </c>
      <c r="O819" s="69" t="s">
        <v>5510</v>
      </c>
      <c r="P819" s="17"/>
    </row>
    <row r="820" spans="1:16" ht="24.75" customHeight="1" x14ac:dyDescent="0.3">
      <c r="A820" s="67">
        <v>819</v>
      </c>
      <c r="B820" s="69" t="s">
        <v>18</v>
      </c>
      <c r="C820" s="69" t="s">
        <v>5479</v>
      </c>
      <c r="D820" s="69" t="s">
        <v>77</v>
      </c>
      <c r="E820" s="69" t="s">
        <v>128</v>
      </c>
      <c r="F820" s="58" t="s">
        <v>5480</v>
      </c>
      <c r="G820" s="69" t="s">
        <v>5481</v>
      </c>
      <c r="H820" s="69" t="s">
        <v>207</v>
      </c>
      <c r="I820" s="69" t="s">
        <v>5482</v>
      </c>
      <c r="J820" s="69" t="s">
        <v>5483</v>
      </c>
      <c r="K820" s="69" t="s">
        <v>5484</v>
      </c>
      <c r="L820" s="68" t="s">
        <v>5485</v>
      </c>
      <c r="M820" s="69" t="s">
        <v>5486</v>
      </c>
      <c r="N820" s="69" t="s">
        <v>4340</v>
      </c>
      <c r="O820" s="69" t="s">
        <v>5528</v>
      </c>
      <c r="P820" s="17"/>
    </row>
    <row r="821" spans="1:16" ht="24.75" customHeight="1" x14ac:dyDescent="0.3">
      <c r="A821" s="67">
        <v>820</v>
      </c>
      <c r="B821" s="69" t="s">
        <v>90</v>
      </c>
      <c r="C821" s="69" t="s">
        <v>47</v>
      </c>
      <c r="D821" s="69" t="s">
        <v>77</v>
      </c>
      <c r="E821" s="69" t="s">
        <v>9</v>
      </c>
      <c r="F821" s="58" t="s">
        <v>5494</v>
      </c>
      <c r="G821" s="69" t="s">
        <v>5495</v>
      </c>
      <c r="H821" s="69" t="s">
        <v>5496</v>
      </c>
      <c r="I821" s="69" t="s">
        <v>5497</v>
      </c>
      <c r="J821" s="69" t="s">
        <v>5498</v>
      </c>
      <c r="K821" s="69" t="s">
        <v>5498</v>
      </c>
      <c r="L821" s="68" t="s">
        <v>5499</v>
      </c>
      <c r="M821" s="69" t="s">
        <v>5500</v>
      </c>
      <c r="N821" s="69" t="s">
        <v>4340</v>
      </c>
      <c r="O821" s="69" t="s">
        <v>5528</v>
      </c>
      <c r="P821" s="17"/>
    </row>
    <row r="822" spans="1:16" ht="24.75" customHeight="1" x14ac:dyDescent="0.3">
      <c r="A822" s="67">
        <v>821</v>
      </c>
      <c r="B822" s="69" t="s">
        <v>21</v>
      </c>
      <c r="C822" s="69" t="s">
        <v>29</v>
      </c>
      <c r="D822" s="69" t="s">
        <v>77</v>
      </c>
      <c r="E822" s="69" t="s">
        <v>128</v>
      </c>
      <c r="F822" s="58" t="s">
        <v>5422</v>
      </c>
      <c r="G822" s="69" t="s">
        <v>5423</v>
      </c>
      <c r="H822" s="69" t="s">
        <v>5424</v>
      </c>
      <c r="I822" s="69" t="s">
        <v>5425</v>
      </c>
      <c r="J822" s="69" t="s">
        <v>5426</v>
      </c>
      <c r="K822" s="69" t="s">
        <v>5427</v>
      </c>
      <c r="L822" s="68" t="s">
        <v>5428</v>
      </c>
      <c r="M822" s="69" t="s">
        <v>5429</v>
      </c>
      <c r="N822" s="69" t="s">
        <v>4340</v>
      </c>
      <c r="O822" s="69" t="s">
        <v>5528</v>
      </c>
      <c r="P822" s="17"/>
    </row>
    <row r="823" spans="1:16" ht="24.75" customHeight="1" x14ac:dyDescent="0.3">
      <c r="A823" s="67">
        <v>822</v>
      </c>
      <c r="B823" s="69" t="s">
        <v>16</v>
      </c>
      <c r="C823" s="69" t="s">
        <v>39</v>
      </c>
      <c r="D823" s="69" t="s">
        <v>77</v>
      </c>
      <c r="E823" s="69" t="s">
        <v>8</v>
      </c>
      <c r="F823" s="58" t="s">
        <v>5199</v>
      </c>
      <c r="G823" s="69" t="s">
        <v>5200</v>
      </c>
      <c r="H823" s="69" t="s">
        <v>207</v>
      </c>
      <c r="I823" s="69" t="s">
        <v>5201</v>
      </c>
      <c r="J823" s="67" t="s">
        <v>510</v>
      </c>
      <c r="K823" s="67" t="s">
        <v>431</v>
      </c>
      <c r="L823" s="69" t="s">
        <v>5202</v>
      </c>
      <c r="M823" s="69" t="s">
        <v>5203</v>
      </c>
      <c r="N823" s="69" t="s">
        <v>4340</v>
      </c>
      <c r="O823" s="69" t="s">
        <v>5564</v>
      </c>
      <c r="P823" s="17"/>
    </row>
    <row r="824" spans="1:16" ht="24.75" customHeight="1" x14ac:dyDescent="0.3">
      <c r="A824" s="67">
        <v>823</v>
      </c>
      <c r="B824" s="69" t="s">
        <v>19</v>
      </c>
      <c r="C824" s="69" t="s">
        <v>2000</v>
      </c>
      <c r="D824" s="69" t="s">
        <v>5487</v>
      </c>
      <c r="E824" s="69" t="s">
        <v>8</v>
      </c>
      <c r="F824" s="58" t="s">
        <v>5488</v>
      </c>
      <c r="G824" s="69" t="s">
        <v>5489</v>
      </c>
      <c r="H824" s="69"/>
      <c r="I824" s="69" t="s">
        <v>5490</v>
      </c>
      <c r="J824" s="69" t="s">
        <v>5491</v>
      </c>
      <c r="K824" s="69" t="s">
        <v>4267</v>
      </c>
      <c r="L824" s="68" t="s">
        <v>5492</v>
      </c>
      <c r="M824" s="69" t="s">
        <v>5493</v>
      </c>
      <c r="N824" s="69" t="s">
        <v>4340</v>
      </c>
      <c r="O824" s="69" t="s">
        <v>5564</v>
      </c>
      <c r="P824" s="17"/>
    </row>
    <row r="825" spans="1:16" ht="24.75" customHeight="1" x14ac:dyDescent="0.3">
      <c r="A825" s="67">
        <v>824</v>
      </c>
      <c r="B825" s="69" t="s">
        <v>16</v>
      </c>
      <c r="C825" s="69" t="s">
        <v>5530</v>
      </c>
      <c r="D825" s="69" t="s">
        <v>77</v>
      </c>
      <c r="E825" s="69" t="s">
        <v>127</v>
      </c>
      <c r="F825" s="58" t="s">
        <v>5531</v>
      </c>
      <c r="G825" s="69" t="s">
        <v>5532</v>
      </c>
      <c r="H825" s="69" t="s">
        <v>207</v>
      </c>
      <c r="I825" s="69" t="s">
        <v>5533</v>
      </c>
      <c r="J825" s="69" t="s">
        <v>5534</v>
      </c>
      <c r="K825" s="69" t="s">
        <v>5535</v>
      </c>
      <c r="L825" s="68" t="s">
        <v>5536</v>
      </c>
      <c r="M825" s="69" t="s">
        <v>5537</v>
      </c>
      <c r="N825" s="69" t="s">
        <v>4340</v>
      </c>
      <c r="O825" s="69" t="s">
        <v>5582</v>
      </c>
      <c r="P825" s="17"/>
    </row>
    <row r="826" spans="1:16" ht="24.75" customHeight="1" x14ac:dyDescent="0.3">
      <c r="A826" s="67">
        <v>825</v>
      </c>
      <c r="B826" s="69" t="s">
        <v>16</v>
      </c>
      <c r="C826" s="69" t="s">
        <v>37</v>
      </c>
      <c r="D826" s="69" t="s">
        <v>77</v>
      </c>
      <c r="E826" s="69" t="s">
        <v>9</v>
      </c>
      <c r="F826" s="58" t="s">
        <v>5572</v>
      </c>
      <c r="G826" s="69" t="s">
        <v>5224</v>
      </c>
      <c r="H826" s="69" t="s">
        <v>207</v>
      </c>
      <c r="I826" s="69" t="s">
        <v>5573</v>
      </c>
      <c r="J826" s="69" t="s">
        <v>5574</v>
      </c>
      <c r="K826" s="69" t="s">
        <v>5574</v>
      </c>
      <c r="L826" s="68" t="s">
        <v>5575</v>
      </c>
      <c r="M826" s="69" t="s">
        <v>5225</v>
      </c>
      <c r="N826" s="69" t="s">
        <v>4340</v>
      </c>
      <c r="O826" s="69" t="s">
        <v>5582</v>
      </c>
      <c r="P826" s="17"/>
    </row>
    <row r="827" spans="1:16" ht="24.75" customHeight="1" x14ac:dyDescent="0.3">
      <c r="A827" s="67">
        <v>826</v>
      </c>
      <c r="B827" s="69" t="s">
        <v>89</v>
      </c>
      <c r="C827" s="69" t="s">
        <v>471</v>
      </c>
      <c r="D827" s="69" t="s">
        <v>77</v>
      </c>
      <c r="E827" s="69" t="s">
        <v>8</v>
      </c>
      <c r="F827" s="58" t="s">
        <v>5576</v>
      </c>
      <c r="G827" s="69" t="s">
        <v>5577</v>
      </c>
      <c r="H827" s="69" t="s">
        <v>207</v>
      </c>
      <c r="I827" s="69" t="s">
        <v>5578</v>
      </c>
      <c r="J827" s="67" t="s">
        <v>5579</v>
      </c>
      <c r="K827" s="67" t="s">
        <v>1593</v>
      </c>
      <c r="L827" s="88" t="s">
        <v>5580</v>
      </c>
      <c r="M827" s="69" t="s">
        <v>5581</v>
      </c>
      <c r="N827" s="69" t="s">
        <v>4340</v>
      </c>
      <c r="O827" s="69" t="s">
        <v>5582</v>
      </c>
      <c r="P827" s="17"/>
    </row>
    <row r="828" spans="1:16" ht="24.75" customHeight="1" x14ac:dyDescent="0.3">
      <c r="A828" s="67">
        <v>827</v>
      </c>
      <c r="B828" s="69" t="s">
        <v>17</v>
      </c>
      <c r="C828" s="69" t="s">
        <v>978</v>
      </c>
      <c r="D828" s="69" t="s">
        <v>77</v>
      </c>
      <c r="E828" s="69" t="s">
        <v>128</v>
      </c>
      <c r="F828" s="58" t="s">
        <v>5538</v>
      </c>
      <c r="G828" s="69" t="s">
        <v>5539</v>
      </c>
      <c r="H828" s="69" t="s">
        <v>207</v>
      </c>
      <c r="I828" s="69" t="s">
        <v>5540</v>
      </c>
      <c r="J828" s="69" t="s">
        <v>5541</v>
      </c>
      <c r="K828" s="69" t="s">
        <v>5542</v>
      </c>
      <c r="L828" s="68" t="s">
        <v>82</v>
      </c>
      <c r="M828" s="69" t="s">
        <v>5543</v>
      </c>
      <c r="N828" s="69" t="s">
        <v>4340</v>
      </c>
      <c r="O828" s="69" t="s">
        <v>5582</v>
      </c>
      <c r="P828" s="17"/>
    </row>
    <row r="829" spans="1:16" ht="24.75" customHeight="1" x14ac:dyDescent="0.3">
      <c r="A829" s="67">
        <v>828</v>
      </c>
      <c r="B829" s="69" t="s">
        <v>17</v>
      </c>
      <c r="C829" s="69" t="s">
        <v>2204</v>
      </c>
      <c r="D829" s="69" t="s">
        <v>77</v>
      </c>
      <c r="E829" s="69" t="s">
        <v>128</v>
      </c>
      <c r="F829" s="58" t="s">
        <v>5544</v>
      </c>
      <c r="G829" s="69" t="s">
        <v>5539</v>
      </c>
      <c r="H829" s="69" t="s">
        <v>207</v>
      </c>
      <c r="I829" s="69" t="s">
        <v>5545</v>
      </c>
      <c r="J829" s="69" t="s">
        <v>5541</v>
      </c>
      <c r="K829" s="69" t="s">
        <v>5542</v>
      </c>
      <c r="L829" s="68" t="s">
        <v>82</v>
      </c>
      <c r="M829" s="69" t="s">
        <v>5546</v>
      </c>
      <c r="N829" s="69" t="s">
        <v>4340</v>
      </c>
      <c r="O829" s="69" t="s">
        <v>5582</v>
      </c>
      <c r="P829" s="17"/>
    </row>
    <row r="830" spans="1:16" ht="24.75" customHeight="1" x14ac:dyDescent="0.3">
      <c r="A830" s="67">
        <v>829</v>
      </c>
      <c r="B830" s="69" t="s">
        <v>17</v>
      </c>
      <c r="C830" s="69" t="s">
        <v>774</v>
      </c>
      <c r="D830" s="69" t="s">
        <v>77</v>
      </c>
      <c r="E830" s="69" t="s">
        <v>128</v>
      </c>
      <c r="F830" s="58" t="s">
        <v>5547</v>
      </c>
      <c r="G830" s="69" t="s">
        <v>5539</v>
      </c>
      <c r="H830" s="69" t="s">
        <v>207</v>
      </c>
      <c r="I830" s="69" t="s">
        <v>5548</v>
      </c>
      <c r="J830" s="69" t="s">
        <v>5541</v>
      </c>
      <c r="K830" s="69" t="s">
        <v>5542</v>
      </c>
      <c r="L830" s="68" t="s">
        <v>82</v>
      </c>
      <c r="M830" s="69" t="s">
        <v>5549</v>
      </c>
      <c r="N830" s="69" t="s">
        <v>4340</v>
      </c>
      <c r="O830" s="69" t="s">
        <v>5582</v>
      </c>
      <c r="P830" s="17"/>
    </row>
    <row r="831" spans="1:16" ht="24.75" customHeight="1" x14ac:dyDescent="0.3">
      <c r="A831" s="67">
        <v>830</v>
      </c>
      <c r="B831" s="69" t="s">
        <v>17</v>
      </c>
      <c r="C831" s="69" t="s">
        <v>799</v>
      </c>
      <c r="D831" s="69" t="s">
        <v>77</v>
      </c>
      <c r="E831" s="69" t="s">
        <v>128</v>
      </c>
      <c r="F831" s="58" t="s">
        <v>5550</v>
      </c>
      <c r="G831" s="69" t="s">
        <v>5539</v>
      </c>
      <c r="H831" s="69" t="s">
        <v>207</v>
      </c>
      <c r="I831" s="69" t="s">
        <v>5545</v>
      </c>
      <c r="J831" s="69" t="s">
        <v>5541</v>
      </c>
      <c r="K831" s="69" t="s">
        <v>5542</v>
      </c>
      <c r="L831" s="68" t="s">
        <v>82</v>
      </c>
      <c r="M831" s="69" t="s">
        <v>5551</v>
      </c>
      <c r="N831" s="69" t="s">
        <v>4340</v>
      </c>
      <c r="O831" s="69" t="s">
        <v>5582</v>
      </c>
      <c r="P831" s="17"/>
    </row>
    <row r="832" spans="1:16" ht="24.75" customHeight="1" x14ac:dyDescent="0.3">
      <c r="A832" s="67">
        <v>831</v>
      </c>
      <c r="B832" s="69" t="s">
        <v>17</v>
      </c>
      <c r="C832" s="69" t="s">
        <v>2534</v>
      </c>
      <c r="D832" s="69" t="s">
        <v>77</v>
      </c>
      <c r="E832" s="69" t="s">
        <v>128</v>
      </c>
      <c r="F832" s="58" t="s">
        <v>5552</v>
      </c>
      <c r="G832" s="69" t="s">
        <v>5539</v>
      </c>
      <c r="H832" s="69" t="s">
        <v>207</v>
      </c>
      <c r="I832" s="69" t="s">
        <v>5545</v>
      </c>
      <c r="J832" s="69" t="s">
        <v>5541</v>
      </c>
      <c r="K832" s="69" t="s">
        <v>5542</v>
      </c>
      <c r="L832" s="68" t="s">
        <v>82</v>
      </c>
      <c r="M832" s="69" t="s">
        <v>5553</v>
      </c>
      <c r="N832" s="69" t="s">
        <v>4340</v>
      </c>
      <c r="O832" s="69" t="s">
        <v>5582</v>
      </c>
      <c r="P832" s="17"/>
    </row>
    <row r="833" spans="1:16" ht="24.75" customHeight="1" x14ac:dyDescent="0.3">
      <c r="A833" s="67">
        <v>832</v>
      </c>
      <c r="B833" s="69" t="s">
        <v>17</v>
      </c>
      <c r="C833" s="69" t="s">
        <v>812</v>
      </c>
      <c r="D833" s="69" t="s">
        <v>77</v>
      </c>
      <c r="E833" s="69" t="s">
        <v>128</v>
      </c>
      <c r="F833" s="58" t="s">
        <v>5554</v>
      </c>
      <c r="G833" s="69" t="s">
        <v>5539</v>
      </c>
      <c r="H833" s="69" t="s">
        <v>207</v>
      </c>
      <c r="I833" s="69" t="s">
        <v>5545</v>
      </c>
      <c r="J833" s="69" t="s">
        <v>5541</v>
      </c>
      <c r="K833" s="69" t="s">
        <v>5542</v>
      </c>
      <c r="L833" s="68" t="s">
        <v>82</v>
      </c>
      <c r="M833" s="69" t="s">
        <v>5555</v>
      </c>
      <c r="N833" s="69" t="s">
        <v>4340</v>
      </c>
      <c r="O833" s="69" t="s">
        <v>5582</v>
      </c>
      <c r="P833" s="17"/>
    </row>
    <row r="834" spans="1:16" ht="24.75" customHeight="1" x14ac:dyDescent="0.3">
      <c r="A834" s="67">
        <v>833</v>
      </c>
      <c r="B834" s="69" t="s">
        <v>17</v>
      </c>
      <c r="C834" s="69" t="s">
        <v>30</v>
      </c>
      <c r="D834" s="69" t="s">
        <v>77</v>
      </c>
      <c r="E834" s="69" t="s">
        <v>128</v>
      </c>
      <c r="F834" s="58" t="s">
        <v>5556</v>
      </c>
      <c r="G834" s="69" t="s">
        <v>5539</v>
      </c>
      <c r="H834" s="69" t="s">
        <v>207</v>
      </c>
      <c r="I834" s="69" t="s">
        <v>5557</v>
      </c>
      <c r="J834" s="67" t="s">
        <v>5541</v>
      </c>
      <c r="K834" s="67" t="s">
        <v>5542</v>
      </c>
      <c r="L834" s="88" t="s">
        <v>82</v>
      </c>
      <c r="M834" s="69" t="s">
        <v>5558</v>
      </c>
      <c r="N834" s="69" t="s">
        <v>4340</v>
      </c>
      <c r="O834" s="69" t="s">
        <v>5582</v>
      </c>
      <c r="P834" s="17"/>
    </row>
    <row r="835" spans="1:16" ht="24.75" customHeight="1" x14ac:dyDescent="0.3">
      <c r="A835" s="67">
        <v>834</v>
      </c>
      <c r="B835" s="69" t="s">
        <v>17</v>
      </c>
      <c r="C835" s="69" t="s">
        <v>768</v>
      </c>
      <c r="D835" s="69" t="s">
        <v>77</v>
      </c>
      <c r="E835" s="69" t="s">
        <v>128</v>
      </c>
      <c r="F835" s="58" t="s">
        <v>5559</v>
      </c>
      <c r="G835" s="69" t="s">
        <v>5539</v>
      </c>
      <c r="H835" s="69" t="s">
        <v>207</v>
      </c>
      <c r="I835" s="69" t="s">
        <v>5545</v>
      </c>
      <c r="J835" s="67" t="s">
        <v>5541</v>
      </c>
      <c r="K835" s="67" t="s">
        <v>5542</v>
      </c>
      <c r="L835" s="88" t="s">
        <v>82</v>
      </c>
      <c r="M835" s="69" t="s">
        <v>5560</v>
      </c>
      <c r="N835" s="69" t="s">
        <v>4340</v>
      </c>
      <c r="O835" s="69" t="s">
        <v>5582</v>
      </c>
      <c r="P835" s="17"/>
    </row>
    <row r="836" spans="1:16" ht="24.75" customHeight="1" x14ac:dyDescent="0.3">
      <c r="A836" s="67">
        <v>835</v>
      </c>
      <c r="B836" s="69" t="s">
        <v>24</v>
      </c>
      <c r="C836" s="69" t="s">
        <v>132</v>
      </c>
      <c r="D836" s="69" t="s">
        <v>77</v>
      </c>
      <c r="E836" s="69" t="s">
        <v>128</v>
      </c>
      <c r="F836" s="58" t="s">
        <v>5561</v>
      </c>
      <c r="G836" s="69" t="s">
        <v>5539</v>
      </c>
      <c r="H836" s="69" t="s">
        <v>207</v>
      </c>
      <c r="I836" s="69" t="s">
        <v>5545</v>
      </c>
      <c r="J836" s="67" t="s">
        <v>5541</v>
      </c>
      <c r="K836" s="67" t="s">
        <v>5542</v>
      </c>
      <c r="L836" s="88" t="s">
        <v>82</v>
      </c>
      <c r="M836" s="69" t="s">
        <v>5562</v>
      </c>
      <c r="N836" s="69" t="s">
        <v>4340</v>
      </c>
      <c r="O836" s="69" t="s">
        <v>5582</v>
      </c>
      <c r="P836" s="17"/>
    </row>
    <row r="837" spans="1:16" ht="24.75" customHeight="1" x14ac:dyDescent="0.3">
      <c r="A837" s="67">
        <v>836</v>
      </c>
      <c r="B837" s="69" t="s">
        <v>21</v>
      </c>
      <c r="C837" s="69" t="s">
        <v>33</v>
      </c>
      <c r="D837" s="69" t="s">
        <v>77</v>
      </c>
      <c r="E837" s="69" t="s">
        <v>8</v>
      </c>
      <c r="F837" s="58" t="s">
        <v>5512</v>
      </c>
      <c r="G837" s="69" t="s">
        <v>5513</v>
      </c>
      <c r="H837" s="69"/>
      <c r="I837" s="69" t="s">
        <v>5514</v>
      </c>
      <c r="J837" s="69" t="s">
        <v>5515</v>
      </c>
      <c r="K837" s="69" t="s">
        <v>5516</v>
      </c>
      <c r="L837" s="87" t="s">
        <v>5517</v>
      </c>
      <c r="M837" s="69" t="s">
        <v>5518</v>
      </c>
      <c r="N837" s="69" t="s">
        <v>4340</v>
      </c>
      <c r="O837" s="69" t="s">
        <v>5582</v>
      </c>
      <c r="P837" s="17"/>
    </row>
    <row r="838" spans="1:16" ht="24.75" customHeight="1" x14ac:dyDescent="0.3">
      <c r="A838" s="67">
        <v>837</v>
      </c>
      <c r="B838" s="69" t="s">
        <v>16</v>
      </c>
      <c r="C838" s="69" t="s">
        <v>63</v>
      </c>
      <c r="D838" s="69" t="s">
        <v>77</v>
      </c>
      <c r="E838" s="69" t="s">
        <v>127</v>
      </c>
      <c r="F838" s="58" t="s">
        <v>5589</v>
      </c>
      <c r="G838" s="69" t="s">
        <v>5590</v>
      </c>
      <c r="H838" s="69" t="s">
        <v>207</v>
      </c>
      <c r="I838" s="69" t="s">
        <v>5591</v>
      </c>
      <c r="J838" s="69" t="s">
        <v>5592</v>
      </c>
      <c r="K838" s="69" t="s">
        <v>5593</v>
      </c>
      <c r="L838" s="68" t="s">
        <v>5594</v>
      </c>
      <c r="M838" s="69" t="s">
        <v>5595</v>
      </c>
      <c r="N838" s="69" t="s">
        <v>4340</v>
      </c>
      <c r="O838" s="69" t="s">
        <v>5617</v>
      </c>
      <c r="P838" s="17"/>
    </row>
    <row r="839" spans="1:16" ht="24.75" customHeight="1" x14ac:dyDescent="0.3">
      <c r="A839" s="67">
        <v>838</v>
      </c>
      <c r="B839" s="69" t="s">
        <v>16</v>
      </c>
      <c r="C839" s="69" t="s">
        <v>178</v>
      </c>
      <c r="D839" s="69" t="s">
        <v>77</v>
      </c>
      <c r="E839" s="69" t="s">
        <v>127</v>
      </c>
      <c r="F839" s="58" t="s">
        <v>5596</v>
      </c>
      <c r="G839" s="69" t="s">
        <v>5590</v>
      </c>
      <c r="H839" s="69" t="s">
        <v>207</v>
      </c>
      <c r="I839" s="69" t="s">
        <v>5591</v>
      </c>
      <c r="J839" s="67" t="s">
        <v>5592</v>
      </c>
      <c r="K839" s="69" t="s">
        <v>5593</v>
      </c>
      <c r="L839" s="94" t="s">
        <v>5597</v>
      </c>
      <c r="M839" s="69" t="s">
        <v>5598</v>
      </c>
      <c r="N839" s="69" t="s">
        <v>4340</v>
      </c>
      <c r="O839" s="69" t="s">
        <v>5617</v>
      </c>
      <c r="P839" s="17"/>
    </row>
    <row r="840" spans="1:16" ht="24.75" customHeight="1" x14ac:dyDescent="0.3">
      <c r="A840" s="67">
        <v>839</v>
      </c>
      <c r="B840" s="69" t="s">
        <v>23</v>
      </c>
      <c r="C840" s="69" t="s">
        <v>28</v>
      </c>
      <c r="D840" s="69" t="s">
        <v>77</v>
      </c>
      <c r="E840" s="69" t="s">
        <v>10</v>
      </c>
      <c r="F840" s="58" t="s">
        <v>5599</v>
      </c>
      <c r="G840" s="69" t="s">
        <v>5600</v>
      </c>
      <c r="H840" s="69" t="s">
        <v>207</v>
      </c>
      <c r="I840" s="69" t="s">
        <v>5601</v>
      </c>
      <c r="J840" s="69" t="s">
        <v>5602</v>
      </c>
      <c r="K840" s="69" t="s">
        <v>5602</v>
      </c>
      <c r="L840" s="68" t="s">
        <v>201</v>
      </c>
      <c r="M840" s="69" t="s">
        <v>5603</v>
      </c>
      <c r="N840" s="69" t="s">
        <v>4340</v>
      </c>
      <c r="O840" s="69" t="s">
        <v>5617</v>
      </c>
      <c r="P840" s="17"/>
    </row>
    <row r="841" spans="1:16" ht="24.75" customHeight="1" x14ac:dyDescent="0.3">
      <c r="A841" s="67">
        <v>840</v>
      </c>
      <c r="B841" s="69" t="s">
        <v>12</v>
      </c>
      <c r="C841" s="69" t="s">
        <v>261</v>
      </c>
      <c r="D841" s="69" t="s">
        <v>77</v>
      </c>
      <c r="E841" s="69" t="s">
        <v>127</v>
      </c>
      <c r="F841" s="58" t="s">
        <v>5604</v>
      </c>
      <c r="G841" s="69" t="s">
        <v>5605</v>
      </c>
      <c r="H841" s="69" t="s">
        <v>207</v>
      </c>
      <c r="I841" s="69" t="s">
        <v>5606</v>
      </c>
      <c r="J841" s="69" t="s">
        <v>5607</v>
      </c>
      <c r="K841" s="69" t="s">
        <v>5607</v>
      </c>
      <c r="L841" s="68" t="s">
        <v>5608</v>
      </c>
      <c r="M841" s="69" t="s">
        <v>5609</v>
      </c>
      <c r="N841" s="69" t="s">
        <v>4340</v>
      </c>
      <c r="O841" s="69" t="s">
        <v>5617</v>
      </c>
      <c r="P841" s="17"/>
    </row>
    <row r="842" spans="1:16" ht="24.75" customHeight="1" x14ac:dyDescent="0.3">
      <c r="A842" s="67">
        <v>841</v>
      </c>
      <c r="B842" s="69" t="s">
        <v>21</v>
      </c>
      <c r="C842" s="69" t="s">
        <v>5610</v>
      </c>
      <c r="D842" s="69" t="s">
        <v>77</v>
      </c>
      <c r="E842" s="69" t="s">
        <v>8</v>
      </c>
      <c r="F842" s="58" t="s">
        <v>5611</v>
      </c>
      <c r="G842" s="69" t="s">
        <v>5612</v>
      </c>
      <c r="H842" s="69" t="s">
        <v>207</v>
      </c>
      <c r="I842" s="69" t="s">
        <v>5613</v>
      </c>
      <c r="J842" s="69" t="s">
        <v>5614</v>
      </c>
      <c r="K842" s="69" t="s">
        <v>5615</v>
      </c>
      <c r="L842" s="68" t="s">
        <v>5616</v>
      </c>
      <c r="M842" s="69"/>
      <c r="N842" s="69" t="s">
        <v>4340</v>
      </c>
      <c r="O842" s="69" t="s">
        <v>5617</v>
      </c>
      <c r="P842" s="17"/>
    </row>
    <row r="843" spans="1:16" ht="24.75" customHeight="1" x14ac:dyDescent="0.3">
      <c r="A843" s="67">
        <v>842</v>
      </c>
      <c r="B843" s="69" t="s">
        <v>12</v>
      </c>
      <c r="C843" s="69" t="s">
        <v>261</v>
      </c>
      <c r="D843" s="69" t="s">
        <v>77</v>
      </c>
      <c r="E843" s="69" t="s">
        <v>128</v>
      </c>
      <c r="F843" s="58" t="s">
        <v>5625</v>
      </c>
      <c r="G843" s="69" t="s">
        <v>5626</v>
      </c>
      <c r="H843" s="69" t="s">
        <v>207</v>
      </c>
      <c r="I843" s="69" t="s">
        <v>5627</v>
      </c>
      <c r="J843" s="69" t="s">
        <v>5628</v>
      </c>
      <c r="K843" s="69" t="s">
        <v>5628</v>
      </c>
      <c r="L843" s="68" t="s">
        <v>5629</v>
      </c>
      <c r="M843" s="69" t="s">
        <v>5630</v>
      </c>
      <c r="N843" s="69" t="s">
        <v>4340</v>
      </c>
      <c r="O843" s="69" t="s">
        <v>5631</v>
      </c>
      <c r="P843" s="17"/>
    </row>
    <row r="844" spans="1:16" ht="24.75" customHeight="1" x14ac:dyDescent="0.3">
      <c r="A844" s="67">
        <v>843</v>
      </c>
      <c r="B844" s="69" t="s">
        <v>143</v>
      </c>
      <c r="C844" s="69" t="s">
        <v>3559</v>
      </c>
      <c r="D844" s="69" t="s">
        <v>77</v>
      </c>
      <c r="E844" s="69" t="s">
        <v>127</v>
      </c>
      <c r="F844" s="58" t="s">
        <v>3667</v>
      </c>
      <c r="G844" s="69" t="s">
        <v>5128</v>
      </c>
      <c r="H844" s="69" t="s">
        <v>207</v>
      </c>
      <c r="I844" s="69" t="s">
        <v>5129</v>
      </c>
      <c r="J844" s="67" t="s">
        <v>5130</v>
      </c>
      <c r="K844" s="67" t="s">
        <v>207</v>
      </c>
      <c r="L844" s="69" t="s">
        <v>207</v>
      </c>
      <c r="M844" s="69" t="s">
        <v>3668</v>
      </c>
      <c r="N844" s="69" t="s">
        <v>4340</v>
      </c>
      <c r="O844" s="69" t="s">
        <v>5663</v>
      </c>
      <c r="P844" s="17"/>
    </row>
    <row r="845" spans="1:16" ht="24.75" customHeight="1" x14ac:dyDescent="0.3">
      <c r="A845" s="67">
        <v>844</v>
      </c>
      <c r="B845" s="69" t="s">
        <v>143</v>
      </c>
      <c r="C845" s="69" t="s">
        <v>3559</v>
      </c>
      <c r="D845" s="69" t="s">
        <v>77</v>
      </c>
      <c r="E845" s="69" t="s">
        <v>127</v>
      </c>
      <c r="F845" s="58" t="s">
        <v>5131</v>
      </c>
      <c r="G845" s="69" t="s">
        <v>5132</v>
      </c>
      <c r="H845" s="69" t="s">
        <v>5133</v>
      </c>
      <c r="I845" s="69" t="s">
        <v>5134</v>
      </c>
      <c r="J845" s="67" t="s">
        <v>5135</v>
      </c>
      <c r="K845" s="67" t="s">
        <v>5136</v>
      </c>
      <c r="L845" s="69" t="s">
        <v>5137</v>
      </c>
      <c r="M845" s="69" t="s">
        <v>5138</v>
      </c>
      <c r="N845" s="69" t="s">
        <v>4340</v>
      </c>
      <c r="O845" s="69" t="s">
        <v>5663</v>
      </c>
      <c r="P845" s="17"/>
    </row>
    <row r="846" spans="1:16" ht="24.75" customHeight="1" x14ac:dyDescent="0.3">
      <c r="A846" s="67">
        <v>845</v>
      </c>
      <c r="B846" s="69" t="s">
        <v>143</v>
      </c>
      <c r="C846" s="69" t="s">
        <v>3559</v>
      </c>
      <c r="D846" s="69" t="s">
        <v>77</v>
      </c>
      <c r="E846" s="69" t="s">
        <v>127</v>
      </c>
      <c r="F846" s="58" t="s">
        <v>5139</v>
      </c>
      <c r="G846" s="69" t="s">
        <v>5140</v>
      </c>
      <c r="H846" s="69" t="s">
        <v>5141</v>
      </c>
      <c r="I846" s="69" t="s">
        <v>5635</v>
      </c>
      <c r="J846" s="69" t="s">
        <v>5142</v>
      </c>
      <c r="K846" s="69" t="s">
        <v>5143</v>
      </c>
      <c r="L846" s="68" t="s">
        <v>5137</v>
      </c>
      <c r="M846" s="69" t="s">
        <v>5138</v>
      </c>
      <c r="N846" s="69" t="s">
        <v>4340</v>
      </c>
      <c r="O846" s="69" t="s">
        <v>5663</v>
      </c>
      <c r="P846" s="17"/>
    </row>
    <row r="847" spans="1:16" ht="24.75" customHeight="1" x14ac:dyDescent="0.3">
      <c r="A847" s="67">
        <v>846</v>
      </c>
      <c r="B847" s="69" t="s">
        <v>143</v>
      </c>
      <c r="C847" s="69" t="s">
        <v>3559</v>
      </c>
      <c r="D847" s="69" t="s">
        <v>77</v>
      </c>
      <c r="E847" s="69" t="s">
        <v>9</v>
      </c>
      <c r="F847" s="58" t="s">
        <v>3806</v>
      </c>
      <c r="G847" s="69" t="s">
        <v>3556</v>
      </c>
      <c r="H847" s="69" t="s">
        <v>207</v>
      </c>
      <c r="I847" s="69" t="s">
        <v>5153</v>
      </c>
      <c r="J847" s="67" t="s">
        <v>5154</v>
      </c>
      <c r="K847" s="67" t="s">
        <v>3807</v>
      </c>
      <c r="L847" s="69" t="s">
        <v>207</v>
      </c>
      <c r="M847" s="69" t="s">
        <v>3559</v>
      </c>
      <c r="N847" s="69" t="s">
        <v>4340</v>
      </c>
      <c r="O847" s="69" t="s">
        <v>5663</v>
      </c>
      <c r="P847" s="17"/>
    </row>
    <row r="848" spans="1:16" ht="24.75" customHeight="1" x14ac:dyDescent="0.3">
      <c r="A848" s="67">
        <v>847</v>
      </c>
      <c r="B848" s="69" t="s">
        <v>16</v>
      </c>
      <c r="C848" s="69" t="s">
        <v>98</v>
      </c>
      <c r="D848" s="69" t="s">
        <v>77</v>
      </c>
      <c r="E848" s="69" t="s">
        <v>127</v>
      </c>
      <c r="F848" s="58" t="s">
        <v>5636</v>
      </c>
      <c r="G848" s="69" t="s">
        <v>5637</v>
      </c>
      <c r="H848" s="69"/>
      <c r="I848" s="69" t="s">
        <v>5638</v>
      </c>
      <c r="J848" s="69" t="s">
        <v>5639</v>
      </c>
      <c r="K848" s="69" t="s">
        <v>5640</v>
      </c>
      <c r="L848" s="68" t="s">
        <v>5641</v>
      </c>
      <c r="M848" s="69" t="s">
        <v>5642</v>
      </c>
      <c r="N848" s="69" t="s">
        <v>4340</v>
      </c>
      <c r="O848" s="69" t="s">
        <v>5663</v>
      </c>
      <c r="P848" s="17"/>
    </row>
    <row r="849" spans="1:16" ht="24.75" customHeight="1" x14ac:dyDescent="0.3">
      <c r="A849" s="67">
        <v>848</v>
      </c>
      <c r="B849" s="69" t="s">
        <v>14</v>
      </c>
      <c r="C849" s="69" t="s">
        <v>500</v>
      </c>
      <c r="D849" s="69" t="s">
        <v>77</v>
      </c>
      <c r="E849" s="69" t="s">
        <v>9</v>
      </c>
      <c r="F849" s="58" t="s">
        <v>5643</v>
      </c>
      <c r="G849" s="69" t="s">
        <v>5644</v>
      </c>
      <c r="H849" s="69" t="s">
        <v>207</v>
      </c>
      <c r="I849" s="69" t="s">
        <v>5645</v>
      </c>
      <c r="J849" s="67" t="s">
        <v>5646</v>
      </c>
      <c r="K849" s="67" t="s">
        <v>5647</v>
      </c>
      <c r="L849" s="69" t="s">
        <v>5648</v>
      </c>
      <c r="M849" s="69" t="s">
        <v>5649</v>
      </c>
      <c r="N849" s="69" t="s">
        <v>4340</v>
      </c>
      <c r="O849" s="69" t="s">
        <v>5663</v>
      </c>
      <c r="P849" s="17"/>
    </row>
    <row r="850" spans="1:16" ht="24.75" customHeight="1" x14ac:dyDescent="0.3">
      <c r="A850" s="67">
        <v>849</v>
      </c>
      <c r="B850" s="69" t="s">
        <v>12</v>
      </c>
      <c r="C850" s="69" t="s">
        <v>261</v>
      </c>
      <c r="D850" s="69" t="s">
        <v>77</v>
      </c>
      <c r="E850" s="69" t="s">
        <v>127</v>
      </c>
      <c r="F850" s="58" t="s">
        <v>5650</v>
      </c>
      <c r="G850" s="69" t="s">
        <v>5651</v>
      </c>
      <c r="H850" s="69" t="s">
        <v>207</v>
      </c>
      <c r="I850" s="69" t="s">
        <v>5652</v>
      </c>
      <c r="J850" s="69" t="s">
        <v>5653</v>
      </c>
      <c r="K850" s="69" t="s">
        <v>5653</v>
      </c>
      <c r="L850" s="68" t="s">
        <v>5654</v>
      </c>
      <c r="M850" s="69" t="s">
        <v>5655</v>
      </c>
      <c r="N850" s="69" t="s">
        <v>4340</v>
      </c>
      <c r="O850" s="69" t="s">
        <v>5663</v>
      </c>
      <c r="P850" s="17"/>
    </row>
    <row r="851" spans="1:16" ht="24.75" customHeight="1" x14ac:dyDescent="0.3">
      <c r="A851" s="67">
        <v>850</v>
      </c>
      <c r="B851" s="69" t="s">
        <v>21</v>
      </c>
      <c r="C851" s="69" t="s">
        <v>29</v>
      </c>
      <c r="D851" s="69" t="s">
        <v>77</v>
      </c>
      <c r="E851" s="69" t="s">
        <v>9</v>
      </c>
      <c r="F851" s="58" t="s">
        <v>5656</v>
      </c>
      <c r="G851" s="69" t="s">
        <v>5657</v>
      </c>
      <c r="H851" s="69" t="s">
        <v>207</v>
      </c>
      <c r="I851" s="69" t="s">
        <v>5658</v>
      </c>
      <c r="J851" s="69" t="s">
        <v>5659</v>
      </c>
      <c r="K851" s="69" t="s">
        <v>5660</v>
      </c>
      <c r="L851" s="68" t="s">
        <v>5661</v>
      </c>
      <c r="M851" s="69" t="s">
        <v>5662</v>
      </c>
      <c r="N851" s="69" t="s">
        <v>4340</v>
      </c>
      <c r="O851" s="69" t="s">
        <v>5663</v>
      </c>
      <c r="P851" s="17"/>
    </row>
    <row r="852" spans="1:16" ht="24.75" customHeight="1" x14ac:dyDescent="0.3">
      <c r="A852" s="67">
        <v>851</v>
      </c>
      <c r="B852" s="69" t="s">
        <v>5519</v>
      </c>
      <c r="C852" s="69" t="s">
        <v>5520</v>
      </c>
      <c r="D852" s="69" t="s">
        <v>5525</v>
      </c>
      <c r="E852" s="69" t="s">
        <v>5521</v>
      </c>
      <c r="F852" s="58" t="s">
        <v>5522</v>
      </c>
      <c r="G852" s="69" t="s">
        <v>5566</v>
      </c>
      <c r="H852" s="69" t="s">
        <v>5524</v>
      </c>
      <c r="I852" s="69" t="s">
        <v>5623</v>
      </c>
      <c r="J852" s="67" t="s">
        <v>6406</v>
      </c>
      <c r="K852" s="67" t="s">
        <v>5523</v>
      </c>
      <c r="L852" s="69" t="s">
        <v>5563</v>
      </c>
      <c r="M852" s="69" t="s">
        <v>5624</v>
      </c>
      <c r="N852" s="69" t="s">
        <v>6405</v>
      </c>
      <c r="O852" s="69" t="s">
        <v>6407</v>
      </c>
      <c r="P852" s="17"/>
    </row>
    <row r="853" spans="1:16" ht="24.75" customHeight="1" x14ac:dyDescent="0.3">
      <c r="A853" s="67">
        <v>852</v>
      </c>
      <c r="B853" s="69" t="s">
        <v>5519</v>
      </c>
      <c r="C853" s="69" t="s">
        <v>5520</v>
      </c>
      <c r="D853" s="69" t="s">
        <v>5525</v>
      </c>
      <c r="E853" s="69" t="s">
        <v>5526</v>
      </c>
      <c r="F853" s="58" t="s">
        <v>5527</v>
      </c>
      <c r="G853" s="69" t="s">
        <v>5569</v>
      </c>
      <c r="H853" s="69" t="s">
        <v>5524</v>
      </c>
      <c r="I853" s="69" t="s">
        <v>5571</v>
      </c>
      <c r="J853" s="67" t="s">
        <v>5570</v>
      </c>
      <c r="K853" s="67" t="s">
        <v>5568</v>
      </c>
      <c r="L853" s="69" t="s">
        <v>5524</v>
      </c>
      <c r="M853" s="69" t="s">
        <v>5567</v>
      </c>
      <c r="N853" s="69" t="s">
        <v>6405</v>
      </c>
      <c r="O853" s="69" t="s">
        <v>6407</v>
      </c>
      <c r="P853" s="17"/>
    </row>
    <row r="854" spans="1:16" ht="24.75" customHeight="1" x14ac:dyDescent="0.3">
      <c r="A854" s="67">
        <v>853</v>
      </c>
      <c r="B854" s="69" t="s">
        <v>16</v>
      </c>
      <c r="C854" s="69" t="s">
        <v>71</v>
      </c>
      <c r="D854" s="69" t="s">
        <v>77</v>
      </c>
      <c r="E854" s="69" t="s">
        <v>8</v>
      </c>
      <c r="F854" s="58" t="s">
        <v>5666</v>
      </c>
      <c r="G854" s="69" t="s">
        <v>5667</v>
      </c>
      <c r="H854" s="69" t="s">
        <v>207</v>
      </c>
      <c r="I854" s="69" t="s">
        <v>5668</v>
      </c>
      <c r="J854" s="69" t="s">
        <v>5669</v>
      </c>
      <c r="K854" s="69" t="s">
        <v>5670</v>
      </c>
      <c r="L854" s="68" t="s">
        <v>5671</v>
      </c>
      <c r="M854" s="69" t="s">
        <v>5672</v>
      </c>
      <c r="N854" s="69" t="s">
        <v>5673</v>
      </c>
      <c r="O854" s="69" t="s">
        <v>6407</v>
      </c>
      <c r="P854" s="17"/>
    </row>
    <row r="855" spans="1:16" ht="24.75" customHeight="1" x14ac:dyDescent="0.3">
      <c r="A855" s="67">
        <v>854</v>
      </c>
      <c r="B855" s="69" t="s">
        <v>16</v>
      </c>
      <c r="C855" s="69" t="s">
        <v>41</v>
      </c>
      <c r="D855" s="69" t="s">
        <v>77</v>
      </c>
      <c r="E855" s="69" t="s">
        <v>8</v>
      </c>
      <c r="F855" s="58" t="s">
        <v>5674</v>
      </c>
      <c r="G855" s="69" t="s">
        <v>5675</v>
      </c>
      <c r="H855" s="69" t="s">
        <v>207</v>
      </c>
      <c r="I855" s="69" t="s">
        <v>5676</v>
      </c>
      <c r="J855" s="69" t="s">
        <v>5677</v>
      </c>
      <c r="K855" s="69" t="s">
        <v>5678</v>
      </c>
      <c r="L855" s="68" t="s">
        <v>5679</v>
      </c>
      <c r="M855" s="69" t="s">
        <v>5680</v>
      </c>
      <c r="N855" s="69" t="s">
        <v>5673</v>
      </c>
      <c r="O855" s="69" t="s">
        <v>6407</v>
      </c>
      <c r="P855" s="17"/>
    </row>
    <row r="856" spans="1:16" ht="24.75" customHeight="1" x14ac:dyDescent="0.3">
      <c r="A856" s="67">
        <v>855</v>
      </c>
      <c r="B856" s="69" t="s">
        <v>16</v>
      </c>
      <c r="C856" s="69" t="s">
        <v>660</v>
      </c>
      <c r="D856" s="69" t="s">
        <v>77</v>
      </c>
      <c r="E856" s="69" t="s">
        <v>8</v>
      </c>
      <c r="F856" s="58" t="s">
        <v>5681</v>
      </c>
      <c r="G856" s="69" t="s">
        <v>5682</v>
      </c>
      <c r="H856" s="69" t="s">
        <v>207</v>
      </c>
      <c r="I856" s="69" t="s">
        <v>5683</v>
      </c>
      <c r="J856" s="69" t="s">
        <v>5684</v>
      </c>
      <c r="K856" s="69" t="s">
        <v>5685</v>
      </c>
      <c r="L856" s="68" t="s">
        <v>5686</v>
      </c>
      <c r="M856" s="69" t="s">
        <v>5680</v>
      </c>
      <c r="N856" s="69" t="s">
        <v>5673</v>
      </c>
      <c r="O856" s="69" t="s">
        <v>6407</v>
      </c>
      <c r="P856" s="17"/>
    </row>
    <row r="857" spans="1:16" ht="24.75" customHeight="1" x14ac:dyDescent="0.3">
      <c r="A857" s="67">
        <v>856</v>
      </c>
      <c r="B857" s="69" t="s">
        <v>16</v>
      </c>
      <c r="C857" s="69" t="s">
        <v>667</v>
      </c>
      <c r="D857" s="69" t="s">
        <v>77</v>
      </c>
      <c r="E857" s="69" t="s">
        <v>8</v>
      </c>
      <c r="F857" s="58" t="s">
        <v>5687</v>
      </c>
      <c r="G857" s="69" t="s">
        <v>5688</v>
      </c>
      <c r="H857" s="69" t="s">
        <v>207</v>
      </c>
      <c r="I857" s="69" t="s">
        <v>5689</v>
      </c>
      <c r="J857" s="69" t="s">
        <v>5690</v>
      </c>
      <c r="K857" s="69" t="s">
        <v>5691</v>
      </c>
      <c r="L857" s="68" t="s">
        <v>5692</v>
      </c>
      <c r="M857" s="69" t="s">
        <v>5680</v>
      </c>
      <c r="N857" s="69" t="s">
        <v>5673</v>
      </c>
      <c r="O857" s="69" t="s">
        <v>6407</v>
      </c>
      <c r="P857" s="17"/>
    </row>
    <row r="858" spans="1:16" ht="24.75" customHeight="1" x14ac:dyDescent="0.3">
      <c r="A858" s="67">
        <v>857</v>
      </c>
      <c r="B858" s="69" t="s">
        <v>16</v>
      </c>
      <c r="C858" s="69" t="s">
        <v>162</v>
      </c>
      <c r="D858" s="69" t="s">
        <v>77</v>
      </c>
      <c r="E858" s="69" t="s">
        <v>8</v>
      </c>
      <c r="F858" s="58" t="s">
        <v>5693</v>
      </c>
      <c r="G858" s="69" t="s">
        <v>5694</v>
      </c>
      <c r="H858" s="69" t="s">
        <v>207</v>
      </c>
      <c r="I858" s="69" t="s">
        <v>5695</v>
      </c>
      <c r="J858" s="69" t="s">
        <v>5696</v>
      </c>
      <c r="K858" s="69" t="s">
        <v>4605</v>
      </c>
      <c r="L858" s="68" t="s">
        <v>5697</v>
      </c>
      <c r="M858" s="69" t="s">
        <v>188</v>
      </c>
      <c r="N858" s="69" t="s">
        <v>5673</v>
      </c>
      <c r="O858" s="69" t="s">
        <v>6407</v>
      </c>
      <c r="P858" s="17"/>
    </row>
    <row r="859" spans="1:16" ht="24.75" customHeight="1" x14ac:dyDescent="0.3">
      <c r="A859" s="67">
        <v>858</v>
      </c>
      <c r="B859" s="69" t="s">
        <v>16</v>
      </c>
      <c r="C859" s="69" t="s">
        <v>138</v>
      </c>
      <c r="D859" s="69" t="s">
        <v>77</v>
      </c>
      <c r="E859" s="69" t="s">
        <v>8</v>
      </c>
      <c r="F859" s="58" t="s">
        <v>5698</v>
      </c>
      <c r="G859" s="69" t="s">
        <v>5699</v>
      </c>
      <c r="H859" s="69" t="s">
        <v>207</v>
      </c>
      <c r="I859" s="69" t="s">
        <v>5700</v>
      </c>
      <c r="J859" s="69" t="s">
        <v>5701</v>
      </c>
      <c r="K859" s="69" t="s">
        <v>5702</v>
      </c>
      <c r="L859" s="68" t="s">
        <v>5703</v>
      </c>
      <c r="M859" s="69" t="s">
        <v>5704</v>
      </c>
      <c r="N859" s="69" t="s">
        <v>5673</v>
      </c>
      <c r="O859" s="69" t="s">
        <v>6407</v>
      </c>
      <c r="P859" s="17"/>
    </row>
    <row r="860" spans="1:16" ht="24.75" customHeight="1" x14ac:dyDescent="0.3">
      <c r="A860" s="67">
        <v>859</v>
      </c>
      <c r="B860" s="69" t="s">
        <v>16</v>
      </c>
      <c r="C860" s="69" t="s">
        <v>98</v>
      </c>
      <c r="D860" s="69" t="s">
        <v>77</v>
      </c>
      <c r="E860" s="69" t="s">
        <v>8</v>
      </c>
      <c r="F860" s="58" t="s">
        <v>5705</v>
      </c>
      <c r="G860" s="69" t="s">
        <v>5699</v>
      </c>
      <c r="H860" s="69" t="s">
        <v>207</v>
      </c>
      <c r="I860" s="69" t="s">
        <v>5700</v>
      </c>
      <c r="J860" s="69" t="s">
        <v>5701</v>
      </c>
      <c r="K860" s="69" t="s">
        <v>5702</v>
      </c>
      <c r="L860" s="68" t="s">
        <v>5706</v>
      </c>
      <c r="M860" s="69" t="s">
        <v>5707</v>
      </c>
      <c r="N860" s="69" t="s">
        <v>5673</v>
      </c>
      <c r="O860" s="69" t="s">
        <v>6407</v>
      </c>
      <c r="P860" s="17"/>
    </row>
    <row r="861" spans="1:16" ht="24.75" customHeight="1" x14ac:dyDescent="0.3">
      <c r="A861" s="67">
        <v>860</v>
      </c>
      <c r="B861" s="69" t="s">
        <v>16</v>
      </c>
      <c r="C861" s="69" t="s">
        <v>72</v>
      </c>
      <c r="D861" s="69" t="s">
        <v>77</v>
      </c>
      <c r="E861" s="69" t="s">
        <v>8</v>
      </c>
      <c r="F861" s="58" t="s">
        <v>5708</v>
      </c>
      <c r="G861" s="69" t="s">
        <v>5699</v>
      </c>
      <c r="H861" s="69" t="s">
        <v>207</v>
      </c>
      <c r="I861" s="69" t="s">
        <v>5700</v>
      </c>
      <c r="J861" s="69" t="s">
        <v>5701</v>
      </c>
      <c r="K861" s="69" t="s">
        <v>5702</v>
      </c>
      <c r="L861" s="68" t="s">
        <v>5709</v>
      </c>
      <c r="M861" s="69" t="s">
        <v>5710</v>
      </c>
      <c r="N861" s="69" t="s">
        <v>5673</v>
      </c>
      <c r="O861" s="69" t="s">
        <v>6407</v>
      </c>
      <c r="P861" s="17"/>
    </row>
    <row r="862" spans="1:16" ht="24.75" customHeight="1" x14ac:dyDescent="0.3">
      <c r="A862" s="67">
        <v>861</v>
      </c>
      <c r="B862" s="69" t="s">
        <v>16</v>
      </c>
      <c r="C862" s="69" t="s">
        <v>99</v>
      </c>
      <c r="D862" s="69" t="s">
        <v>77</v>
      </c>
      <c r="E862" s="69" t="s">
        <v>8</v>
      </c>
      <c r="F862" s="58" t="s">
        <v>5711</v>
      </c>
      <c r="G862" s="69" t="s">
        <v>5699</v>
      </c>
      <c r="H862" s="69" t="s">
        <v>207</v>
      </c>
      <c r="I862" s="69" t="s">
        <v>5700</v>
      </c>
      <c r="J862" s="69" t="s">
        <v>5701</v>
      </c>
      <c r="K862" s="69" t="s">
        <v>5702</v>
      </c>
      <c r="L862" s="87" t="s">
        <v>5712</v>
      </c>
      <c r="M862" s="69" t="s">
        <v>5713</v>
      </c>
      <c r="N862" s="69" t="s">
        <v>5673</v>
      </c>
      <c r="O862" s="69" t="s">
        <v>6407</v>
      </c>
      <c r="P862" s="17"/>
    </row>
    <row r="863" spans="1:16" ht="24.75" customHeight="1" x14ac:dyDescent="0.3">
      <c r="A863" s="67">
        <v>862</v>
      </c>
      <c r="B863" s="69" t="s">
        <v>16</v>
      </c>
      <c r="C863" s="69" t="s">
        <v>36</v>
      </c>
      <c r="D863" s="69" t="s">
        <v>77</v>
      </c>
      <c r="E863" s="69" t="s">
        <v>8</v>
      </c>
      <c r="F863" s="58" t="s">
        <v>5714</v>
      </c>
      <c r="G863" s="11" t="s">
        <v>5699</v>
      </c>
      <c r="H863" s="69" t="s">
        <v>207</v>
      </c>
      <c r="I863" s="69" t="s">
        <v>5700</v>
      </c>
      <c r="J863" s="69" t="s">
        <v>5701</v>
      </c>
      <c r="K863" s="69" t="s">
        <v>5702</v>
      </c>
      <c r="L863" s="68" t="s">
        <v>5715</v>
      </c>
      <c r="M863" s="69" t="s">
        <v>5716</v>
      </c>
      <c r="N863" s="69" t="s">
        <v>5673</v>
      </c>
      <c r="O863" s="69" t="s">
        <v>6407</v>
      </c>
      <c r="P863" s="17"/>
    </row>
    <row r="864" spans="1:16" ht="24.75" customHeight="1" x14ac:dyDescent="0.3">
      <c r="A864" s="67">
        <v>863</v>
      </c>
      <c r="B864" s="69" t="s">
        <v>16</v>
      </c>
      <c r="C864" s="69" t="s">
        <v>63</v>
      </c>
      <c r="D864" s="69" t="s">
        <v>77</v>
      </c>
      <c r="E864" s="69" t="s">
        <v>8</v>
      </c>
      <c r="F864" s="58" t="s">
        <v>5717</v>
      </c>
      <c r="G864" s="69" t="s">
        <v>5718</v>
      </c>
      <c r="H864" s="69" t="s">
        <v>207</v>
      </c>
      <c r="I864" s="69" t="s">
        <v>5719</v>
      </c>
      <c r="J864" s="69" t="s">
        <v>5720</v>
      </c>
      <c r="K864" s="69" t="s">
        <v>4605</v>
      </c>
      <c r="L864" s="68" t="s">
        <v>5721</v>
      </c>
      <c r="M864" s="69" t="s">
        <v>5722</v>
      </c>
      <c r="N864" s="69" t="s">
        <v>5673</v>
      </c>
      <c r="O864" s="69" t="s">
        <v>6407</v>
      </c>
      <c r="P864" s="17"/>
    </row>
    <row r="865" spans="1:16" ht="24.75" customHeight="1" x14ac:dyDescent="0.3">
      <c r="A865" s="67">
        <v>864</v>
      </c>
      <c r="B865" s="69" t="s">
        <v>16</v>
      </c>
      <c r="C865" s="69" t="s">
        <v>42</v>
      </c>
      <c r="D865" s="69" t="s">
        <v>77</v>
      </c>
      <c r="E865" s="69" t="s">
        <v>8</v>
      </c>
      <c r="F865" s="58" t="s">
        <v>5723</v>
      </c>
      <c r="G865" s="69" t="s">
        <v>5667</v>
      </c>
      <c r="H865" s="69" t="s">
        <v>207</v>
      </c>
      <c r="I865" s="69" t="s">
        <v>5668</v>
      </c>
      <c r="J865" s="69" t="s">
        <v>5669</v>
      </c>
      <c r="K865" s="69" t="s">
        <v>5670</v>
      </c>
      <c r="L865" s="88" t="s">
        <v>5724</v>
      </c>
      <c r="M865" s="69" t="s">
        <v>5680</v>
      </c>
      <c r="N865" s="84" t="s">
        <v>5673</v>
      </c>
      <c r="O865" s="69" t="s">
        <v>6407</v>
      </c>
      <c r="P865" s="17"/>
    </row>
    <row r="866" spans="1:16" ht="24.75" customHeight="1" x14ac:dyDescent="0.3">
      <c r="A866" s="67">
        <v>865</v>
      </c>
      <c r="B866" s="69" t="s">
        <v>16</v>
      </c>
      <c r="C866" s="69" t="s">
        <v>34</v>
      </c>
      <c r="D866" s="69" t="s">
        <v>77</v>
      </c>
      <c r="E866" s="69" t="s">
        <v>8</v>
      </c>
      <c r="F866" s="58" t="s">
        <v>5723</v>
      </c>
      <c r="G866" s="69" t="s">
        <v>5667</v>
      </c>
      <c r="H866" s="69" t="s">
        <v>207</v>
      </c>
      <c r="I866" s="69" t="s">
        <v>5668</v>
      </c>
      <c r="J866" s="69" t="s">
        <v>5669</v>
      </c>
      <c r="K866" s="69" t="s">
        <v>5670</v>
      </c>
      <c r="L866" s="68" t="s">
        <v>5725</v>
      </c>
      <c r="M866" s="69" t="s">
        <v>5680</v>
      </c>
      <c r="N866" s="69" t="s">
        <v>5673</v>
      </c>
      <c r="O866" s="69" t="s">
        <v>6407</v>
      </c>
      <c r="P866" s="17"/>
    </row>
    <row r="867" spans="1:16" ht="24.75" customHeight="1" x14ac:dyDescent="0.3">
      <c r="A867" s="67">
        <v>866</v>
      </c>
      <c r="B867" s="69" t="s">
        <v>16</v>
      </c>
      <c r="C867" s="69" t="s">
        <v>506</v>
      </c>
      <c r="D867" s="69" t="s">
        <v>77</v>
      </c>
      <c r="E867" s="69" t="s">
        <v>8</v>
      </c>
      <c r="F867" s="58" t="s">
        <v>5732</v>
      </c>
      <c r="G867" s="69" t="s">
        <v>5733</v>
      </c>
      <c r="H867" s="69" t="s">
        <v>207</v>
      </c>
      <c r="I867" s="69" t="s">
        <v>5700</v>
      </c>
      <c r="J867" s="69" t="s">
        <v>5701</v>
      </c>
      <c r="K867" s="69" t="s">
        <v>5702</v>
      </c>
      <c r="L867" s="68" t="s">
        <v>4965</v>
      </c>
      <c r="M867" s="69" t="s">
        <v>5734</v>
      </c>
      <c r="N867" s="69" t="s">
        <v>5673</v>
      </c>
      <c r="O867" s="69" t="s">
        <v>6407</v>
      </c>
      <c r="P867" s="17"/>
    </row>
    <row r="868" spans="1:16" ht="24.75" customHeight="1" x14ac:dyDescent="0.3">
      <c r="A868" s="67">
        <v>867</v>
      </c>
      <c r="B868" s="69" t="s">
        <v>14</v>
      </c>
      <c r="C868" s="69" t="s">
        <v>136</v>
      </c>
      <c r="D868" s="69" t="s">
        <v>77</v>
      </c>
      <c r="E868" s="69" t="s">
        <v>127</v>
      </c>
      <c r="F868" s="58" t="s">
        <v>5913</v>
      </c>
      <c r="G868" s="69" t="s">
        <v>5914</v>
      </c>
      <c r="H868" s="69" t="s">
        <v>207</v>
      </c>
      <c r="I868" s="69" t="s">
        <v>5915</v>
      </c>
      <c r="J868" s="69" t="s">
        <v>5916</v>
      </c>
      <c r="K868" s="69" t="s">
        <v>5917</v>
      </c>
      <c r="L868" s="68" t="s">
        <v>5918</v>
      </c>
      <c r="M868" s="69" t="s">
        <v>5919</v>
      </c>
      <c r="N868" s="69" t="s">
        <v>5673</v>
      </c>
      <c r="O868" s="69" t="s">
        <v>6407</v>
      </c>
      <c r="P868" s="17"/>
    </row>
    <row r="869" spans="1:16" ht="24.75" customHeight="1" x14ac:dyDescent="0.3">
      <c r="A869" s="67">
        <v>868</v>
      </c>
      <c r="B869" s="69" t="s">
        <v>14</v>
      </c>
      <c r="C869" s="69" t="s">
        <v>136</v>
      </c>
      <c r="D869" s="69" t="s">
        <v>77</v>
      </c>
      <c r="E869" s="69" t="s">
        <v>8</v>
      </c>
      <c r="F869" s="58" t="s">
        <v>5920</v>
      </c>
      <c r="G869" s="69" t="s">
        <v>5921</v>
      </c>
      <c r="H869" s="69" t="s">
        <v>207</v>
      </c>
      <c r="I869" s="69" t="s">
        <v>5922</v>
      </c>
      <c r="J869" s="69" t="s">
        <v>5923</v>
      </c>
      <c r="K869" s="69" t="s">
        <v>4605</v>
      </c>
      <c r="L869" s="68" t="s">
        <v>5924</v>
      </c>
      <c r="M869" s="69"/>
      <c r="N869" s="69" t="s">
        <v>5673</v>
      </c>
      <c r="O869" s="69" t="s">
        <v>6407</v>
      </c>
      <c r="P869" s="17"/>
    </row>
    <row r="870" spans="1:16" ht="24.75" customHeight="1" x14ac:dyDescent="0.3">
      <c r="A870" s="67">
        <v>869</v>
      </c>
      <c r="B870" s="69" t="s">
        <v>14</v>
      </c>
      <c r="C870" s="69" t="s">
        <v>500</v>
      </c>
      <c r="D870" s="69" t="s">
        <v>77</v>
      </c>
      <c r="E870" s="69" t="s">
        <v>8</v>
      </c>
      <c r="F870" s="58" t="s">
        <v>1026</v>
      </c>
      <c r="G870" s="69" t="s">
        <v>5925</v>
      </c>
      <c r="H870" s="69" t="s">
        <v>207</v>
      </c>
      <c r="I870" s="69" t="s">
        <v>5926</v>
      </c>
      <c r="J870" s="69" t="s">
        <v>5927</v>
      </c>
      <c r="K870" s="69" t="s">
        <v>431</v>
      </c>
      <c r="L870" s="68" t="s">
        <v>5928</v>
      </c>
      <c r="M870" s="69" t="s">
        <v>5929</v>
      </c>
      <c r="N870" s="69" t="s">
        <v>5673</v>
      </c>
      <c r="O870" s="69" t="s">
        <v>6407</v>
      </c>
      <c r="P870" s="17"/>
    </row>
    <row r="871" spans="1:16" ht="24.75" customHeight="1" x14ac:dyDescent="0.3">
      <c r="A871" s="67">
        <v>870</v>
      </c>
      <c r="B871" s="69" t="s">
        <v>89</v>
      </c>
      <c r="C871" s="69" t="s">
        <v>197</v>
      </c>
      <c r="D871" s="54" t="s">
        <v>77</v>
      </c>
      <c r="E871" s="69" t="s">
        <v>8</v>
      </c>
      <c r="F871" s="58" t="s">
        <v>5936</v>
      </c>
      <c r="G871" s="69" t="s">
        <v>5937</v>
      </c>
      <c r="H871" s="69" t="s">
        <v>207</v>
      </c>
      <c r="I871" s="69" t="s">
        <v>5938</v>
      </c>
      <c r="J871" s="67" t="s">
        <v>5939</v>
      </c>
      <c r="K871" s="67" t="s">
        <v>4605</v>
      </c>
      <c r="L871" s="68" t="s">
        <v>5940</v>
      </c>
      <c r="M871" s="69" t="s">
        <v>5941</v>
      </c>
      <c r="N871" s="69" t="s">
        <v>5673</v>
      </c>
      <c r="O871" s="69" t="s">
        <v>6407</v>
      </c>
      <c r="P871" s="17"/>
    </row>
    <row r="872" spans="1:16" ht="24.75" customHeight="1" x14ac:dyDescent="0.3">
      <c r="A872" s="67">
        <v>871</v>
      </c>
      <c r="B872" s="69" t="s">
        <v>84</v>
      </c>
      <c r="C872" s="69" t="s">
        <v>5333</v>
      </c>
      <c r="D872" s="69" t="s">
        <v>77</v>
      </c>
      <c r="E872" s="69" t="s">
        <v>8</v>
      </c>
      <c r="F872" s="58" t="s">
        <v>6002</v>
      </c>
      <c r="G872" s="69" t="s">
        <v>6003</v>
      </c>
      <c r="H872" s="69" t="s">
        <v>207</v>
      </c>
      <c r="I872" s="69" t="s">
        <v>6004</v>
      </c>
      <c r="J872" s="69" t="s">
        <v>6005</v>
      </c>
      <c r="K872" s="69" t="s">
        <v>6006</v>
      </c>
      <c r="L872" s="68" t="s">
        <v>6007</v>
      </c>
      <c r="M872" s="69" t="s">
        <v>6008</v>
      </c>
      <c r="N872" s="69" t="s">
        <v>5673</v>
      </c>
      <c r="O872" s="69" t="s">
        <v>6407</v>
      </c>
      <c r="P872" s="17"/>
    </row>
    <row r="873" spans="1:16" ht="24.75" customHeight="1" x14ac:dyDescent="0.3">
      <c r="A873" s="67">
        <v>872</v>
      </c>
      <c r="B873" s="69" t="s">
        <v>17</v>
      </c>
      <c r="C873" s="69" t="s">
        <v>1465</v>
      </c>
      <c r="D873" s="69" t="s">
        <v>77</v>
      </c>
      <c r="E873" s="69" t="s">
        <v>8</v>
      </c>
      <c r="F873" s="58" t="s">
        <v>6126</v>
      </c>
      <c r="G873" s="69" t="s">
        <v>6127</v>
      </c>
      <c r="H873" s="69" t="s">
        <v>207</v>
      </c>
      <c r="I873" s="69" t="s">
        <v>6128</v>
      </c>
      <c r="J873" s="69" t="s">
        <v>4605</v>
      </c>
      <c r="K873" s="69" t="s">
        <v>4605</v>
      </c>
      <c r="L873" s="68" t="s">
        <v>6129</v>
      </c>
      <c r="M873" s="69" t="s">
        <v>6130</v>
      </c>
      <c r="N873" s="69" t="s">
        <v>5673</v>
      </c>
      <c r="O873" s="69" t="s">
        <v>6407</v>
      </c>
      <c r="P873" s="17"/>
    </row>
    <row r="874" spans="1:16" ht="24.75" customHeight="1" x14ac:dyDescent="0.3">
      <c r="A874" s="67">
        <v>873</v>
      </c>
      <c r="B874" s="69" t="s">
        <v>17</v>
      </c>
      <c r="C874" s="69" t="s">
        <v>781</v>
      </c>
      <c r="D874" s="69" t="s">
        <v>77</v>
      </c>
      <c r="E874" s="69" t="s">
        <v>8</v>
      </c>
      <c r="F874" s="58" t="s">
        <v>6131</v>
      </c>
      <c r="G874" s="69" t="s">
        <v>6132</v>
      </c>
      <c r="H874" s="11" t="s">
        <v>207</v>
      </c>
      <c r="I874" s="69" t="s">
        <v>6133</v>
      </c>
      <c r="J874" s="69" t="s">
        <v>4605</v>
      </c>
      <c r="K874" s="69" t="s">
        <v>4605</v>
      </c>
      <c r="L874" s="68" t="s">
        <v>6134</v>
      </c>
      <c r="M874" s="69" t="s">
        <v>6135</v>
      </c>
      <c r="N874" s="69" t="s">
        <v>5673</v>
      </c>
      <c r="O874" s="69" t="s">
        <v>6407</v>
      </c>
      <c r="P874" s="17"/>
    </row>
    <row r="875" spans="1:16" ht="24.75" customHeight="1" x14ac:dyDescent="0.3">
      <c r="A875" s="67">
        <v>874</v>
      </c>
      <c r="B875" s="69" t="s">
        <v>17</v>
      </c>
      <c r="C875" s="69" t="s">
        <v>130</v>
      </c>
      <c r="D875" s="69" t="s">
        <v>77</v>
      </c>
      <c r="E875" s="69" t="s">
        <v>8</v>
      </c>
      <c r="F875" s="58" t="s">
        <v>6149</v>
      </c>
      <c r="G875" s="69" t="s">
        <v>6150</v>
      </c>
      <c r="H875" s="69" t="s">
        <v>6151</v>
      </c>
      <c r="I875" s="69" t="s">
        <v>6152</v>
      </c>
      <c r="J875" s="69" t="s">
        <v>4605</v>
      </c>
      <c r="K875" s="69" t="s">
        <v>4605</v>
      </c>
      <c r="L875" s="68" t="s">
        <v>6153</v>
      </c>
      <c r="M875" s="69" t="s">
        <v>6135</v>
      </c>
      <c r="N875" s="69" t="s">
        <v>5673</v>
      </c>
      <c r="O875" s="69" t="s">
        <v>6407</v>
      </c>
      <c r="P875" s="17"/>
    </row>
    <row r="876" spans="1:16" ht="24.75" customHeight="1" x14ac:dyDescent="0.3">
      <c r="A876" s="67">
        <v>875</v>
      </c>
      <c r="B876" s="69" t="s">
        <v>17</v>
      </c>
      <c r="C876" s="69" t="s">
        <v>3348</v>
      </c>
      <c r="D876" s="69" t="s">
        <v>77</v>
      </c>
      <c r="E876" s="69" t="s">
        <v>8</v>
      </c>
      <c r="F876" s="58" t="s">
        <v>6159</v>
      </c>
      <c r="G876" s="69" t="s">
        <v>6029</v>
      </c>
      <c r="H876" s="69" t="s">
        <v>207</v>
      </c>
      <c r="I876" s="69" t="s">
        <v>6160</v>
      </c>
      <c r="J876" s="69" t="s">
        <v>6161</v>
      </c>
      <c r="K876" s="69" t="s">
        <v>4605</v>
      </c>
      <c r="L876" s="68" t="s">
        <v>6162</v>
      </c>
      <c r="M876" s="69" t="s">
        <v>6163</v>
      </c>
      <c r="N876" s="69" t="s">
        <v>5673</v>
      </c>
      <c r="O876" s="69" t="s">
        <v>6407</v>
      </c>
      <c r="P876" s="17"/>
    </row>
    <row r="877" spans="1:16" ht="24.75" customHeight="1" x14ac:dyDescent="0.3">
      <c r="A877" s="67">
        <v>876</v>
      </c>
      <c r="B877" s="69" t="s">
        <v>17</v>
      </c>
      <c r="C877" s="69" t="s">
        <v>978</v>
      </c>
      <c r="D877" s="69" t="s">
        <v>77</v>
      </c>
      <c r="E877" s="69" t="s">
        <v>8</v>
      </c>
      <c r="F877" s="58" t="s">
        <v>6164</v>
      </c>
      <c r="G877" s="69" t="s">
        <v>6029</v>
      </c>
      <c r="H877" s="69" t="s">
        <v>207</v>
      </c>
      <c r="I877" s="69" t="s">
        <v>6160</v>
      </c>
      <c r="J877" s="69" t="s">
        <v>6161</v>
      </c>
      <c r="K877" s="69" t="s">
        <v>4605</v>
      </c>
      <c r="L877" s="88" t="s">
        <v>6165</v>
      </c>
      <c r="M877" s="69" t="s">
        <v>6166</v>
      </c>
      <c r="N877" s="69" t="s">
        <v>5673</v>
      </c>
      <c r="O877" s="69" t="s">
        <v>6407</v>
      </c>
      <c r="P877" s="17"/>
    </row>
    <row r="878" spans="1:16" ht="24.75" customHeight="1" x14ac:dyDescent="0.3">
      <c r="A878" s="67">
        <v>877</v>
      </c>
      <c r="B878" s="69" t="s">
        <v>17</v>
      </c>
      <c r="C878" s="69" t="s">
        <v>774</v>
      </c>
      <c r="D878" s="69" t="s">
        <v>77</v>
      </c>
      <c r="E878" s="69" t="s">
        <v>8</v>
      </c>
      <c r="F878" s="58" t="s">
        <v>6167</v>
      </c>
      <c r="G878" s="69" t="s">
        <v>6029</v>
      </c>
      <c r="H878" s="69" t="s">
        <v>207</v>
      </c>
      <c r="I878" s="69" t="s">
        <v>6160</v>
      </c>
      <c r="J878" s="67" t="s">
        <v>6161</v>
      </c>
      <c r="K878" s="67" t="s">
        <v>4605</v>
      </c>
      <c r="L878" s="69" t="s">
        <v>6168</v>
      </c>
      <c r="M878" s="69" t="s">
        <v>6169</v>
      </c>
      <c r="N878" s="69" t="s">
        <v>5673</v>
      </c>
      <c r="O878" s="69" t="s">
        <v>6407</v>
      </c>
      <c r="P878" s="17"/>
    </row>
    <row r="879" spans="1:16" ht="24.75" customHeight="1" x14ac:dyDescent="0.3">
      <c r="A879" s="67">
        <v>878</v>
      </c>
      <c r="B879" s="69" t="s">
        <v>17</v>
      </c>
      <c r="C879" s="69" t="s">
        <v>1465</v>
      </c>
      <c r="D879" s="69" t="s">
        <v>77</v>
      </c>
      <c r="E879" s="69" t="s">
        <v>8</v>
      </c>
      <c r="F879" s="58" t="s">
        <v>6170</v>
      </c>
      <c r="G879" s="69" t="s">
        <v>6029</v>
      </c>
      <c r="H879" s="69" t="s">
        <v>207</v>
      </c>
      <c r="I879" s="69" t="s">
        <v>6160</v>
      </c>
      <c r="J879" s="67" t="s">
        <v>6161</v>
      </c>
      <c r="K879" s="67" t="s">
        <v>4605</v>
      </c>
      <c r="L879" s="69" t="s">
        <v>6171</v>
      </c>
      <c r="M879" s="69" t="s">
        <v>6172</v>
      </c>
      <c r="N879" s="69" t="s">
        <v>5673</v>
      </c>
      <c r="O879" s="69" t="s">
        <v>6407</v>
      </c>
      <c r="P879" s="17"/>
    </row>
    <row r="880" spans="1:16" ht="24.75" customHeight="1" x14ac:dyDescent="0.3">
      <c r="A880" s="67">
        <v>879</v>
      </c>
      <c r="B880" s="69" t="s">
        <v>17</v>
      </c>
      <c r="C880" s="69" t="s">
        <v>781</v>
      </c>
      <c r="D880" s="69" t="s">
        <v>77</v>
      </c>
      <c r="E880" s="69" t="s">
        <v>8</v>
      </c>
      <c r="F880" s="58" t="s">
        <v>6173</v>
      </c>
      <c r="G880" s="69" t="s">
        <v>6029</v>
      </c>
      <c r="H880" s="69" t="s">
        <v>207</v>
      </c>
      <c r="I880" s="69" t="s">
        <v>6160</v>
      </c>
      <c r="J880" s="69" t="s">
        <v>6161</v>
      </c>
      <c r="K880" s="69" t="s">
        <v>4605</v>
      </c>
      <c r="L880" s="68" t="s">
        <v>6174</v>
      </c>
      <c r="M880" s="69" t="s">
        <v>6169</v>
      </c>
      <c r="N880" s="84" t="s">
        <v>5673</v>
      </c>
      <c r="O880" s="69" t="s">
        <v>6407</v>
      </c>
      <c r="P880" s="17"/>
    </row>
    <row r="881" spans="1:16" ht="24.75" customHeight="1" x14ac:dyDescent="0.3">
      <c r="A881" s="67">
        <v>880</v>
      </c>
      <c r="B881" s="69" t="s">
        <v>17</v>
      </c>
      <c r="C881" s="69" t="s">
        <v>131</v>
      </c>
      <c r="D881" s="69" t="s">
        <v>77</v>
      </c>
      <c r="E881" s="69" t="s">
        <v>8</v>
      </c>
      <c r="F881" s="58" t="s">
        <v>6175</v>
      </c>
      <c r="G881" s="69" t="s">
        <v>6029</v>
      </c>
      <c r="H881" s="69" t="s">
        <v>207</v>
      </c>
      <c r="I881" s="69" t="s">
        <v>6160</v>
      </c>
      <c r="J881" s="69" t="s">
        <v>6161</v>
      </c>
      <c r="K881" s="69" t="s">
        <v>4605</v>
      </c>
      <c r="L881" s="94" t="s">
        <v>6176</v>
      </c>
      <c r="M881" s="69" t="s">
        <v>6177</v>
      </c>
      <c r="N881" s="69" t="s">
        <v>5673</v>
      </c>
      <c r="O881" s="69" t="s">
        <v>6407</v>
      </c>
      <c r="P881" s="17"/>
    </row>
    <row r="882" spans="1:16" ht="24.75" customHeight="1" x14ac:dyDescent="0.3">
      <c r="A882" s="67">
        <v>881</v>
      </c>
      <c r="B882" s="69" t="s">
        <v>17</v>
      </c>
      <c r="C882" s="69" t="s">
        <v>2534</v>
      </c>
      <c r="D882" s="69" t="s">
        <v>77</v>
      </c>
      <c r="E882" s="69" t="s">
        <v>8</v>
      </c>
      <c r="F882" s="58" t="s">
        <v>6178</v>
      </c>
      <c r="G882" s="69" t="s">
        <v>6029</v>
      </c>
      <c r="H882" s="69" t="s">
        <v>207</v>
      </c>
      <c r="I882" s="69" t="s">
        <v>6160</v>
      </c>
      <c r="J882" s="69" t="s">
        <v>6161</v>
      </c>
      <c r="K882" s="69" t="s">
        <v>4605</v>
      </c>
      <c r="L882" s="68" t="s">
        <v>6179</v>
      </c>
      <c r="M882" s="69" t="s">
        <v>6180</v>
      </c>
      <c r="N882" s="69" t="s">
        <v>5673</v>
      </c>
      <c r="O882" s="69" t="s">
        <v>6407</v>
      </c>
      <c r="P882" s="17"/>
    </row>
    <row r="883" spans="1:16" ht="24.75" customHeight="1" x14ac:dyDescent="0.3">
      <c r="A883" s="67">
        <v>882</v>
      </c>
      <c r="B883" s="69" t="s">
        <v>17</v>
      </c>
      <c r="C883" s="69" t="s">
        <v>812</v>
      </c>
      <c r="D883" s="69" t="s">
        <v>77</v>
      </c>
      <c r="E883" s="69" t="s">
        <v>8</v>
      </c>
      <c r="F883" s="58" t="s">
        <v>6181</v>
      </c>
      <c r="G883" s="69" t="s">
        <v>6029</v>
      </c>
      <c r="H883" s="69" t="s">
        <v>207</v>
      </c>
      <c r="I883" s="69" t="s">
        <v>6160</v>
      </c>
      <c r="J883" s="69" t="s">
        <v>6161</v>
      </c>
      <c r="K883" s="69" t="s">
        <v>4605</v>
      </c>
      <c r="L883" s="68" t="s">
        <v>6182</v>
      </c>
      <c r="M883" s="69" t="s">
        <v>6183</v>
      </c>
      <c r="N883" s="84" t="s">
        <v>5673</v>
      </c>
      <c r="O883" s="69" t="s">
        <v>6407</v>
      </c>
      <c r="P883" s="17"/>
    </row>
    <row r="884" spans="1:16" ht="24.75" customHeight="1" x14ac:dyDescent="0.3">
      <c r="A884" s="67">
        <v>883</v>
      </c>
      <c r="B884" s="69" t="s">
        <v>17</v>
      </c>
      <c r="C884" s="69" t="s">
        <v>30</v>
      </c>
      <c r="D884" s="69" t="s">
        <v>77</v>
      </c>
      <c r="E884" s="69" t="s">
        <v>8</v>
      </c>
      <c r="F884" s="58" t="s">
        <v>6184</v>
      </c>
      <c r="G884" s="69" t="s">
        <v>6029</v>
      </c>
      <c r="H884" s="69" t="s">
        <v>207</v>
      </c>
      <c r="I884" s="69" t="s">
        <v>6160</v>
      </c>
      <c r="J884" s="69" t="s">
        <v>6161</v>
      </c>
      <c r="K884" s="69" t="s">
        <v>4605</v>
      </c>
      <c r="L884" s="68" t="s">
        <v>6185</v>
      </c>
      <c r="M884" s="69" t="s">
        <v>6186</v>
      </c>
      <c r="N884" s="69" t="s">
        <v>5673</v>
      </c>
      <c r="O884" s="69" t="s">
        <v>6407</v>
      </c>
      <c r="P884" s="17"/>
    </row>
    <row r="885" spans="1:16" ht="24.75" customHeight="1" x14ac:dyDescent="0.3">
      <c r="A885" s="67">
        <v>884</v>
      </c>
      <c r="B885" s="69" t="s">
        <v>17</v>
      </c>
      <c r="C885" s="69" t="s">
        <v>130</v>
      </c>
      <c r="D885" s="69" t="s">
        <v>77</v>
      </c>
      <c r="E885" s="69" t="s">
        <v>8</v>
      </c>
      <c r="F885" s="58" t="s">
        <v>6187</v>
      </c>
      <c r="G885" s="69" t="s">
        <v>6029</v>
      </c>
      <c r="H885" s="69" t="s">
        <v>207</v>
      </c>
      <c r="I885" s="69" t="s">
        <v>6160</v>
      </c>
      <c r="J885" s="67" t="s">
        <v>6161</v>
      </c>
      <c r="K885" s="67" t="s">
        <v>4605</v>
      </c>
      <c r="L885" s="69" t="s">
        <v>6188</v>
      </c>
      <c r="M885" s="69" t="s">
        <v>6135</v>
      </c>
      <c r="N885" s="69" t="s">
        <v>5673</v>
      </c>
      <c r="O885" s="69" t="s">
        <v>6407</v>
      </c>
      <c r="P885" s="17"/>
    </row>
    <row r="886" spans="1:16" ht="24.75" customHeight="1" x14ac:dyDescent="0.3">
      <c r="A886" s="67">
        <v>885</v>
      </c>
      <c r="B886" s="69" t="s">
        <v>17</v>
      </c>
      <c r="C886" s="69" t="s">
        <v>768</v>
      </c>
      <c r="D886" s="69" t="s">
        <v>77</v>
      </c>
      <c r="E886" s="69" t="s">
        <v>8</v>
      </c>
      <c r="F886" s="58" t="s">
        <v>6189</v>
      </c>
      <c r="G886" s="69" t="s">
        <v>6029</v>
      </c>
      <c r="H886" s="69" t="s">
        <v>207</v>
      </c>
      <c r="I886" s="69" t="s">
        <v>6160</v>
      </c>
      <c r="J886" s="67" t="s">
        <v>6161</v>
      </c>
      <c r="K886" s="67" t="s">
        <v>4605</v>
      </c>
      <c r="L886" s="88" t="s">
        <v>6190</v>
      </c>
      <c r="M886" s="69" t="s">
        <v>6191</v>
      </c>
      <c r="N886" s="69" t="s">
        <v>5673</v>
      </c>
      <c r="O886" s="69" t="s">
        <v>6407</v>
      </c>
      <c r="P886" s="17"/>
    </row>
    <row r="887" spans="1:16" ht="24.75" customHeight="1" x14ac:dyDescent="0.3">
      <c r="A887" s="67">
        <v>886</v>
      </c>
      <c r="B887" s="69" t="s">
        <v>24</v>
      </c>
      <c r="C887" s="69" t="s">
        <v>132</v>
      </c>
      <c r="D887" s="54" t="s">
        <v>77</v>
      </c>
      <c r="E887" s="69" t="s">
        <v>8</v>
      </c>
      <c r="F887" s="58" t="s">
        <v>6192</v>
      </c>
      <c r="G887" s="69" t="s">
        <v>6029</v>
      </c>
      <c r="H887" s="69" t="s">
        <v>207</v>
      </c>
      <c r="I887" s="69" t="s">
        <v>6160</v>
      </c>
      <c r="J887" s="69" t="s">
        <v>6161</v>
      </c>
      <c r="K887" s="69" t="s">
        <v>4605</v>
      </c>
      <c r="L887" s="68" t="s">
        <v>6193</v>
      </c>
      <c r="M887" s="69" t="s">
        <v>6169</v>
      </c>
      <c r="N887" s="69" t="s">
        <v>5673</v>
      </c>
      <c r="O887" s="69" t="s">
        <v>6407</v>
      </c>
      <c r="P887" s="17"/>
    </row>
    <row r="888" spans="1:16" ht="24.75" customHeight="1" x14ac:dyDescent="0.3">
      <c r="A888" s="67">
        <v>887</v>
      </c>
      <c r="B888" s="69" t="s">
        <v>17</v>
      </c>
      <c r="C888" s="69" t="s">
        <v>2204</v>
      </c>
      <c r="D888" s="69" t="s">
        <v>77</v>
      </c>
      <c r="E888" s="69" t="s">
        <v>8</v>
      </c>
      <c r="F888" s="58" t="s">
        <v>6194</v>
      </c>
      <c r="G888" s="69" t="s">
        <v>6195</v>
      </c>
      <c r="H888" s="69" t="s">
        <v>207</v>
      </c>
      <c r="I888" s="69" t="s">
        <v>6160</v>
      </c>
      <c r="J888" s="67" t="s">
        <v>6196</v>
      </c>
      <c r="K888" s="69" t="s">
        <v>6197</v>
      </c>
      <c r="L888" s="94" t="s">
        <v>6198</v>
      </c>
      <c r="M888" s="69" t="s">
        <v>6199</v>
      </c>
      <c r="N888" s="69" t="s">
        <v>5673</v>
      </c>
      <c r="O888" s="69" t="s">
        <v>6407</v>
      </c>
      <c r="P888" s="17"/>
    </row>
    <row r="889" spans="1:16" ht="24.75" customHeight="1" x14ac:dyDescent="0.3">
      <c r="A889" s="67">
        <v>888</v>
      </c>
      <c r="B889" s="69" t="s">
        <v>17</v>
      </c>
      <c r="C889" s="69" t="s">
        <v>788</v>
      </c>
      <c r="D889" s="69" t="s">
        <v>77</v>
      </c>
      <c r="E889" s="69" t="s">
        <v>8</v>
      </c>
      <c r="F889" s="58" t="s">
        <v>6200</v>
      </c>
      <c r="G889" s="69" t="s">
        <v>6029</v>
      </c>
      <c r="H889" s="69" t="s">
        <v>207</v>
      </c>
      <c r="I889" s="69" t="s">
        <v>6160</v>
      </c>
      <c r="J889" s="69" t="s">
        <v>6161</v>
      </c>
      <c r="K889" s="69" t="s">
        <v>4605</v>
      </c>
      <c r="L889" s="68" t="s">
        <v>6201</v>
      </c>
      <c r="M889" s="69" t="s">
        <v>6202</v>
      </c>
      <c r="N889" s="69" t="s">
        <v>5673</v>
      </c>
      <c r="O889" s="69" t="s">
        <v>6407</v>
      </c>
      <c r="P889" s="17"/>
    </row>
    <row r="890" spans="1:16" ht="24.75" customHeight="1" x14ac:dyDescent="0.3">
      <c r="A890" s="67">
        <v>889</v>
      </c>
      <c r="B890" s="69" t="s">
        <v>17</v>
      </c>
      <c r="C890" s="69" t="s">
        <v>146</v>
      </c>
      <c r="D890" s="69" t="s">
        <v>77</v>
      </c>
      <c r="E890" s="69" t="s">
        <v>8</v>
      </c>
      <c r="F890" s="58" t="s">
        <v>6203</v>
      </c>
      <c r="G890" s="69" t="s">
        <v>6029</v>
      </c>
      <c r="H890" s="69" t="s">
        <v>207</v>
      </c>
      <c r="I890" s="69" t="s">
        <v>6160</v>
      </c>
      <c r="J890" s="69" t="s">
        <v>6161</v>
      </c>
      <c r="K890" s="69" t="s">
        <v>4605</v>
      </c>
      <c r="L890" s="68" t="s">
        <v>6204</v>
      </c>
      <c r="M890" s="69" t="s">
        <v>6205</v>
      </c>
      <c r="N890" s="69" t="s">
        <v>5673</v>
      </c>
      <c r="O890" s="69" t="s">
        <v>6407</v>
      </c>
      <c r="P890" s="17"/>
    </row>
    <row r="891" spans="1:16" ht="24.75" customHeight="1" x14ac:dyDescent="0.3">
      <c r="A891" s="67">
        <v>890</v>
      </c>
      <c r="B891" s="69" t="s">
        <v>17</v>
      </c>
      <c r="C891" s="69" t="s">
        <v>799</v>
      </c>
      <c r="D891" s="69" t="s">
        <v>77</v>
      </c>
      <c r="E891" s="69" t="s">
        <v>8</v>
      </c>
      <c r="F891" s="58" t="s">
        <v>6206</v>
      </c>
      <c r="G891" s="69" t="s">
        <v>6029</v>
      </c>
      <c r="H891" s="69" t="s">
        <v>207</v>
      </c>
      <c r="I891" s="69" t="s">
        <v>6160</v>
      </c>
      <c r="J891" s="69" t="s">
        <v>6161</v>
      </c>
      <c r="K891" s="69" t="s">
        <v>4605</v>
      </c>
      <c r="L891" s="68" t="s">
        <v>6207</v>
      </c>
      <c r="M891" s="69" t="s">
        <v>6208</v>
      </c>
      <c r="N891" s="84" t="s">
        <v>5673</v>
      </c>
      <c r="O891" s="69" t="s">
        <v>6407</v>
      </c>
      <c r="P891" s="17"/>
    </row>
    <row r="892" spans="1:16" ht="24.75" customHeight="1" x14ac:dyDescent="0.3">
      <c r="A892" s="67">
        <v>891</v>
      </c>
      <c r="B892" s="69" t="s">
        <v>17</v>
      </c>
      <c r="C892" s="69" t="s">
        <v>806</v>
      </c>
      <c r="D892" s="69" t="s">
        <v>77</v>
      </c>
      <c r="E892" s="69" t="s">
        <v>8</v>
      </c>
      <c r="F892" s="58" t="s">
        <v>6209</v>
      </c>
      <c r="G892" s="69" t="s">
        <v>6029</v>
      </c>
      <c r="H892" s="69" t="s">
        <v>207</v>
      </c>
      <c r="I892" s="69" t="s">
        <v>6160</v>
      </c>
      <c r="J892" s="67" t="s">
        <v>6161</v>
      </c>
      <c r="K892" s="67" t="s">
        <v>4605</v>
      </c>
      <c r="L892" s="69" t="s">
        <v>6210</v>
      </c>
      <c r="M892" s="69" t="s">
        <v>6211</v>
      </c>
      <c r="N892" s="84" t="s">
        <v>5673</v>
      </c>
      <c r="O892" s="69" t="s">
        <v>6407</v>
      </c>
      <c r="P892" s="17"/>
    </row>
    <row r="893" spans="1:16" ht="24.75" customHeight="1" x14ac:dyDescent="0.3">
      <c r="A893" s="67">
        <v>892</v>
      </c>
      <c r="B893" s="69" t="s">
        <v>17</v>
      </c>
      <c r="C893" s="69" t="s">
        <v>2524</v>
      </c>
      <c r="D893" s="69" t="s">
        <v>77</v>
      </c>
      <c r="E893" s="69" t="s">
        <v>8</v>
      </c>
      <c r="F893" s="58" t="s">
        <v>6212</v>
      </c>
      <c r="G893" s="69" t="s">
        <v>6213</v>
      </c>
      <c r="H893" s="69" t="s">
        <v>207</v>
      </c>
      <c r="I893" s="69" t="s">
        <v>6160</v>
      </c>
      <c r="J893" s="67" t="s">
        <v>6214</v>
      </c>
      <c r="K893" s="67" t="s">
        <v>4605</v>
      </c>
      <c r="L893" s="88" t="s">
        <v>6215</v>
      </c>
      <c r="M893" s="69" t="s">
        <v>6135</v>
      </c>
      <c r="N893" s="69" t="s">
        <v>5673</v>
      </c>
      <c r="O893" s="69" t="s">
        <v>6407</v>
      </c>
      <c r="P893" s="17"/>
    </row>
    <row r="894" spans="1:16" ht="24.75" customHeight="1" x14ac:dyDescent="0.3">
      <c r="A894" s="67">
        <v>893</v>
      </c>
      <c r="B894" s="54" t="s">
        <v>17</v>
      </c>
      <c r="C894" s="54" t="s">
        <v>3221</v>
      </c>
      <c r="D894" s="54" t="s">
        <v>77</v>
      </c>
      <c r="E894" s="54" t="s">
        <v>8</v>
      </c>
      <c r="F894" s="58" t="s">
        <v>6216</v>
      </c>
      <c r="G894" s="54" t="s">
        <v>6029</v>
      </c>
      <c r="H894" s="54" t="s">
        <v>207</v>
      </c>
      <c r="I894" s="54" t="s">
        <v>6160</v>
      </c>
      <c r="J894" s="54" t="s">
        <v>6161</v>
      </c>
      <c r="K894" s="54" t="s">
        <v>4605</v>
      </c>
      <c r="L894" s="68" t="s">
        <v>6217</v>
      </c>
      <c r="M894" s="54" t="s">
        <v>6135</v>
      </c>
      <c r="N894" s="54" t="s">
        <v>5673</v>
      </c>
      <c r="O894" s="69" t="s">
        <v>6407</v>
      </c>
      <c r="P894" s="17"/>
    </row>
    <row r="895" spans="1:16" ht="24.75" customHeight="1" x14ac:dyDescent="0.3">
      <c r="A895" s="67">
        <v>894</v>
      </c>
      <c r="B895" s="69" t="s">
        <v>18</v>
      </c>
      <c r="C895" s="69" t="s">
        <v>147</v>
      </c>
      <c r="D895" s="69" t="s">
        <v>77</v>
      </c>
      <c r="E895" s="69" t="s">
        <v>8</v>
      </c>
      <c r="F895" s="58" t="s">
        <v>6240</v>
      </c>
      <c r="G895" s="69" t="s">
        <v>6241</v>
      </c>
      <c r="H895" s="69" t="s">
        <v>207</v>
      </c>
      <c r="I895" s="69" t="s">
        <v>6242</v>
      </c>
      <c r="J895" s="69" t="s">
        <v>6243</v>
      </c>
      <c r="K895" s="69" t="s">
        <v>4605</v>
      </c>
      <c r="L895" s="68" t="s">
        <v>6244</v>
      </c>
      <c r="M895" s="69" t="s">
        <v>6245</v>
      </c>
      <c r="N895" s="69" t="s">
        <v>5673</v>
      </c>
      <c r="O895" s="69" t="s">
        <v>6407</v>
      </c>
      <c r="P895" s="17"/>
    </row>
    <row r="896" spans="1:16" ht="24.75" customHeight="1" x14ac:dyDescent="0.3">
      <c r="A896" s="67">
        <v>895</v>
      </c>
      <c r="B896" s="69" t="s">
        <v>2</v>
      </c>
      <c r="C896" s="69" t="s">
        <v>6232</v>
      </c>
      <c r="D896" s="69" t="s">
        <v>77</v>
      </c>
      <c r="E896" s="69" t="s">
        <v>8</v>
      </c>
      <c r="F896" s="58" t="s">
        <v>6240</v>
      </c>
      <c r="G896" s="69" t="s">
        <v>6241</v>
      </c>
      <c r="H896" s="69" t="s">
        <v>207</v>
      </c>
      <c r="I896" s="69" t="s">
        <v>6242</v>
      </c>
      <c r="J896" s="67" t="s">
        <v>6243</v>
      </c>
      <c r="K896" s="67" t="s">
        <v>4605</v>
      </c>
      <c r="L896" s="69" t="s">
        <v>207</v>
      </c>
      <c r="M896" s="69" t="s">
        <v>6246</v>
      </c>
      <c r="N896" s="69" t="s">
        <v>5673</v>
      </c>
      <c r="O896" s="69" t="s">
        <v>6407</v>
      </c>
      <c r="P896" s="17"/>
    </row>
    <row r="897" spans="1:16" ht="24.75" customHeight="1" x14ac:dyDescent="0.3">
      <c r="A897" s="67">
        <v>896</v>
      </c>
      <c r="B897" s="69" t="s">
        <v>15</v>
      </c>
      <c r="C897" s="69" t="s">
        <v>6226</v>
      </c>
      <c r="D897" s="69" t="s">
        <v>77</v>
      </c>
      <c r="E897" s="69" t="s">
        <v>8</v>
      </c>
      <c r="F897" s="58" t="s">
        <v>6240</v>
      </c>
      <c r="G897" s="69" t="s">
        <v>6241</v>
      </c>
      <c r="H897" s="69" t="s">
        <v>207</v>
      </c>
      <c r="I897" s="69" t="s">
        <v>6247</v>
      </c>
      <c r="J897" s="67" t="s">
        <v>6243</v>
      </c>
      <c r="K897" s="69" t="s">
        <v>4605</v>
      </c>
      <c r="L897" s="94" t="s">
        <v>207</v>
      </c>
      <c r="M897" s="69" t="s">
        <v>6246</v>
      </c>
      <c r="N897" s="69" t="s">
        <v>5673</v>
      </c>
      <c r="O897" s="69" t="s">
        <v>6407</v>
      </c>
      <c r="P897" s="17"/>
    </row>
    <row r="898" spans="1:16" ht="24.75" customHeight="1" x14ac:dyDescent="0.3">
      <c r="A898" s="67">
        <v>897</v>
      </c>
      <c r="B898" s="69" t="s">
        <v>2</v>
      </c>
      <c r="C898" s="69" t="s">
        <v>6232</v>
      </c>
      <c r="D898" s="69" t="s">
        <v>77</v>
      </c>
      <c r="E898" s="69" t="s">
        <v>10</v>
      </c>
      <c r="F898" s="58" t="s">
        <v>6248</v>
      </c>
      <c r="G898" s="69" t="s">
        <v>6249</v>
      </c>
      <c r="H898" s="69"/>
      <c r="I898" s="69" t="s">
        <v>6250</v>
      </c>
      <c r="J898" s="69" t="s">
        <v>6251</v>
      </c>
      <c r="K898" s="69" t="s">
        <v>6252</v>
      </c>
      <c r="L898" s="68" t="s">
        <v>6253</v>
      </c>
      <c r="M898" s="69" t="s">
        <v>6254</v>
      </c>
      <c r="N898" s="69" t="s">
        <v>5673</v>
      </c>
      <c r="O898" s="69" t="s">
        <v>6407</v>
      </c>
      <c r="P898" s="17"/>
    </row>
    <row r="899" spans="1:16" ht="24.75" customHeight="1" x14ac:dyDescent="0.3">
      <c r="A899" s="67">
        <v>898</v>
      </c>
      <c r="B899" s="69" t="s">
        <v>2</v>
      </c>
      <c r="C899" s="69" t="s">
        <v>6232</v>
      </c>
      <c r="D899" s="69" t="s">
        <v>77</v>
      </c>
      <c r="E899" s="69" t="s">
        <v>127</v>
      </c>
      <c r="F899" s="58" t="s">
        <v>6263</v>
      </c>
      <c r="G899" s="69" t="s">
        <v>6264</v>
      </c>
      <c r="H899" s="69" t="s">
        <v>6265</v>
      </c>
      <c r="I899" s="69" t="s">
        <v>6266</v>
      </c>
      <c r="J899" s="69" t="s">
        <v>6267</v>
      </c>
      <c r="K899" s="69" t="s">
        <v>6268</v>
      </c>
      <c r="L899" s="68" t="s">
        <v>6269</v>
      </c>
      <c r="M899" s="69" t="s">
        <v>6270</v>
      </c>
      <c r="N899" s="69" t="s">
        <v>5673</v>
      </c>
      <c r="O899" s="69" t="s">
        <v>6407</v>
      </c>
      <c r="P899" s="17"/>
    </row>
    <row r="900" spans="1:16" ht="24.75" customHeight="1" x14ac:dyDescent="0.3">
      <c r="A900" s="67">
        <v>899</v>
      </c>
      <c r="B900" s="69" t="s">
        <v>19</v>
      </c>
      <c r="C900" s="69" t="s">
        <v>1547</v>
      </c>
      <c r="D900" s="69" t="s">
        <v>77</v>
      </c>
      <c r="E900" s="91" t="s">
        <v>8</v>
      </c>
      <c r="F900" s="58" t="s">
        <v>6284</v>
      </c>
      <c r="G900" s="69" t="s">
        <v>6285</v>
      </c>
      <c r="H900" s="69" t="s">
        <v>6286</v>
      </c>
      <c r="I900" s="69" t="s">
        <v>6287</v>
      </c>
      <c r="J900" s="69" t="s">
        <v>6288</v>
      </c>
      <c r="K900" s="69" t="s">
        <v>4605</v>
      </c>
      <c r="L900" s="68" t="s">
        <v>6289</v>
      </c>
      <c r="M900" s="69" t="s">
        <v>6290</v>
      </c>
      <c r="N900" s="69" t="s">
        <v>5673</v>
      </c>
      <c r="O900" s="69" t="s">
        <v>6407</v>
      </c>
      <c r="P900" s="17"/>
    </row>
    <row r="901" spans="1:16" ht="24.75" customHeight="1" x14ac:dyDescent="0.3">
      <c r="A901" s="67">
        <v>900</v>
      </c>
      <c r="B901" s="69" t="s">
        <v>90</v>
      </c>
      <c r="C901" s="69" t="s">
        <v>47</v>
      </c>
      <c r="D901" s="69" t="s">
        <v>77</v>
      </c>
      <c r="E901" s="69" t="s">
        <v>127</v>
      </c>
      <c r="F901" s="58" t="s">
        <v>6317</v>
      </c>
      <c r="G901" s="69" t="s">
        <v>6318</v>
      </c>
      <c r="H901" s="69" t="s">
        <v>207</v>
      </c>
      <c r="I901" s="69" t="s">
        <v>6319</v>
      </c>
      <c r="J901" s="69" t="s">
        <v>6320</v>
      </c>
      <c r="K901" s="69" t="s">
        <v>6320</v>
      </c>
      <c r="L901" s="68" t="s">
        <v>6321</v>
      </c>
      <c r="M901" s="69" t="s">
        <v>6322</v>
      </c>
      <c r="N901" s="69" t="s">
        <v>5673</v>
      </c>
      <c r="O901" s="69" t="s">
        <v>6407</v>
      </c>
      <c r="P901" s="17"/>
    </row>
    <row r="902" spans="1:16" ht="24.75" customHeight="1" x14ac:dyDescent="0.3">
      <c r="A902" s="67">
        <v>901</v>
      </c>
      <c r="B902" s="69" t="s">
        <v>21</v>
      </c>
      <c r="C902" s="69" t="s">
        <v>48</v>
      </c>
      <c r="D902" s="69" t="s">
        <v>77</v>
      </c>
      <c r="E902" s="69" t="s">
        <v>8</v>
      </c>
      <c r="F902" s="58" t="s">
        <v>6350</v>
      </c>
      <c r="G902" s="69" t="s">
        <v>6351</v>
      </c>
      <c r="H902" s="69" t="s">
        <v>207</v>
      </c>
      <c r="I902" s="69" t="s">
        <v>6352</v>
      </c>
      <c r="J902" s="69" t="s">
        <v>6353</v>
      </c>
      <c r="K902" s="69" t="s">
        <v>4605</v>
      </c>
      <c r="L902" s="68" t="s">
        <v>6354</v>
      </c>
      <c r="M902" s="69" t="s">
        <v>6355</v>
      </c>
      <c r="N902" s="69" t="s">
        <v>5673</v>
      </c>
      <c r="O902" s="69" t="s">
        <v>6407</v>
      </c>
      <c r="P902" s="17"/>
    </row>
    <row r="903" spans="1:16" ht="24.75" customHeight="1" x14ac:dyDescent="0.3">
      <c r="A903" s="67">
        <v>902</v>
      </c>
      <c r="B903" s="54" t="s">
        <v>20</v>
      </c>
      <c r="C903" s="54" t="s">
        <v>889</v>
      </c>
      <c r="D903" s="54" t="s">
        <v>77</v>
      </c>
      <c r="E903" s="69" t="s">
        <v>8</v>
      </c>
      <c r="F903" s="58" t="s">
        <v>6372</v>
      </c>
      <c r="G903" s="69" t="s">
        <v>5667</v>
      </c>
      <c r="H903" s="69" t="s">
        <v>207</v>
      </c>
      <c r="I903" s="69" t="s">
        <v>5719</v>
      </c>
      <c r="J903" s="69" t="s">
        <v>5669</v>
      </c>
      <c r="K903" s="69" t="s">
        <v>4605</v>
      </c>
      <c r="L903" s="68" t="s">
        <v>6373</v>
      </c>
      <c r="M903" s="69" t="s">
        <v>6374</v>
      </c>
      <c r="N903" s="69" t="s">
        <v>5673</v>
      </c>
      <c r="O903" s="69" t="s">
        <v>6407</v>
      </c>
      <c r="P903" s="17"/>
    </row>
    <row r="904" spans="1:16" ht="24.75" customHeight="1" x14ac:dyDescent="0.3">
      <c r="A904" s="67">
        <v>903</v>
      </c>
      <c r="B904" s="69" t="s">
        <v>20</v>
      </c>
      <c r="C904" s="69" t="s">
        <v>6375</v>
      </c>
      <c r="D904" s="69" t="s">
        <v>77</v>
      </c>
      <c r="E904" s="69" t="s">
        <v>8</v>
      </c>
      <c r="F904" s="58" t="s">
        <v>6376</v>
      </c>
      <c r="G904" s="69" t="s">
        <v>5667</v>
      </c>
      <c r="H904" s="69" t="s">
        <v>207</v>
      </c>
      <c r="I904" s="69" t="s">
        <v>5719</v>
      </c>
      <c r="J904" s="69" t="s">
        <v>5669</v>
      </c>
      <c r="K904" s="69" t="s">
        <v>4605</v>
      </c>
      <c r="L904" s="68" t="s">
        <v>6377</v>
      </c>
      <c r="M904" s="69" t="s">
        <v>6378</v>
      </c>
      <c r="N904" s="69" t="s">
        <v>5673</v>
      </c>
      <c r="O904" s="69" t="s">
        <v>6407</v>
      </c>
      <c r="P904" s="17"/>
    </row>
    <row r="905" spans="1:16" ht="24.75" customHeight="1" x14ac:dyDescent="0.3">
      <c r="A905" s="67">
        <v>904</v>
      </c>
      <c r="B905" s="69" t="s">
        <v>20</v>
      </c>
      <c r="C905" s="69" t="s">
        <v>53</v>
      </c>
      <c r="D905" s="69" t="s">
        <v>77</v>
      </c>
      <c r="E905" s="69" t="s">
        <v>8</v>
      </c>
      <c r="F905" s="58" t="s">
        <v>6379</v>
      </c>
      <c r="G905" s="69" t="s">
        <v>5667</v>
      </c>
      <c r="H905" s="69" t="s">
        <v>207</v>
      </c>
      <c r="I905" s="69" t="s">
        <v>5719</v>
      </c>
      <c r="J905" s="69" t="s">
        <v>5669</v>
      </c>
      <c r="K905" s="69" t="s">
        <v>4605</v>
      </c>
      <c r="L905" s="68" t="s">
        <v>6380</v>
      </c>
      <c r="M905" s="69" t="s">
        <v>6381</v>
      </c>
      <c r="N905" s="69" t="s">
        <v>5673</v>
      </c>
      <c r="O905" s="69" t="s">
        <v>6407</v>
      </c>
      <c r="P905" s="17"/>
    </row>
    <row r="906" spans="1:16" ht="24.75" customHeight="1" x14ac:dyDescent="0.3">
      <c r="A906" s="67">
        <v>905</v>
      </c>
      <c r="B906" s="69" t="s">
        <v>20</v>
      </c>
      <c r="C906" s="69" t="s">
        <v>6382</v>
      </c>
      <c r="D906" s="69" t="s">
        <v>77</v>
      </c>
      <c r="E906" s="69" t="s">
        <v>8</v>
      </c>
      <c r="F906" s="58" t="s">
        <v>6383</v>
      </c>
      <c r="G906" s="69" t="s">
        <v>5667</v>
      </c>
      <c r="H906" s="69" t="s">
        <v>207</v>
      </c>
      <c r="I906" s="69" t="s">
        <v>5719</v>
      </c>
      <c r="J906" s="69" t="s">
        <v>5669</v>
      </c>
      <c r="K906" s="69" t="s">
        <v>4605</v>
      </c>
      <c r="L906" s="68" t="s">
        <v>6384</v>
      </c>
      <c r="M906" s="69" t="s">
        <v>6385</v>
      </c>
      <c r="N906" s="69" t="s">
        <v>5673</v>
      </c>
      <c r="O906" s="69" t="s">
        <v>6407</v>
      </c>
      <c r="P906" s="17"/>
    </row>
    <row r="907" spans="1:16" ht="24.75" customHeight="1" x14ac:dyDescent="0.3">
      <c r="A907" s="67">
        <v>906</v>
      </c>
      <c r="B907" s="69" t="s">
        <v>20</v>
      </c>
      <c r="C907" s="69" t="s">
        <v>862</v>
      </c>
      <c r="D907" s="69" t="s">
        <v>77</v>
      </c>
      <c r="E907" s="69" t="s">
        <v>8</v>
      </c>
      <c r="F907" s="58" t="s">
        <v>6386</v>
      </c>
      <c r="G907" s="69" t="s">
        <v>5667</v>
      </c>
      <c r="H907" s="69" t="s">
        <v>207</v>
      </c>
      <c r="I907" s="69" t="s">
        <v>5719</v>
      </c>
      <c r="J907" s="67" t="s">
        <v>5669</v>
      </c>
      <c r="K907" s="69" t="s">
        <v>4605</v>
      </c>
      <c r="L907" s="88" t="s">
        <v>6387</v>
      </c>
      <c r="M907" s="69" t="s">
        <v>6378</v>
      </c>
      <c r="N907" s="69" t="s">
        <v>5673</v>
      </c>
      <c r="O907" s="69" t="s">
        <v>6407</v>
      </c>
      <c r="P907" s="17"/>
    </row>
    <row r="908" spans="1:16" ht="24.75" customHeight="1" x14ac:dyDescent="0.3">
      <c r="A908" s="67">
        <v>907</v>
      </c>
      <c r="B908" s="69" t="s">
        <v>20</v>
      </c>
      <c r="C908" s="69" t="s">
        <v>6388</v>
      </c>
      <c r="D908" s="69" t="s">
        <v>77</v>
      </c>
      <c r="E908" s="69" t="s">
        <v>8</v>
      </c>
      <c r="F908" s="58" t="s">
        <v>6389</v>
      </c>
      <c r="G908" s="69" t="s">
        <v>5667</v>
      </c>
      <c r="H908" s="69" t="s">
        <v>207</v>
      </c>
      <c r="I908" s="69" t="s">
        <v>5719</v>
      </c>
      <c r="J908" s="69" t="s">
        <v>5669</v>
      </c>
      <c r="K908" s="69" t="s">
        <v>4605</v>
      </c>
      <c r="L908" s="68" t="s">
        <v>6390</v>
      </c>
      <c r="M908" s="69" t="s">
        <v>6391</v>
      </c>
      <c r="N908" s="69" t="s">
        <v>5673</v>
      </c>
      <c r="O908" s="69" t="s">
        <v>6407</v>
      </c>
      <c r="P908" s="17"/>
    </row>
    <row r="909" spans="1:16" ht="24.75" customHeight="1" x14ac:dyDescent="0.3">
      <c r="A909" s="67">
        <v>908</v>
      </c>
      <c r="B909" s="69" t="s">
        <v>20</v>
      </c>
      <c r="C909" s="69" t="s">
        <v>876</v>
      </c>
      <c r="D909" s="69" t="s">
        <v>77</v>
      </c>
      <c r="E909" s="91" t="s">
        <v>8</v>
      </c>
      <c r="F909" s="58" t="s">
        <v>6392</v>
      </c>
      <c r="G909" s="69" t="s">
        <v>5667</v>
      </c>
      <c r="H909" s="69" t="s">
        <v>207</v>
      </c>
      <c r="I909" s="69" t="s">
        <v>5719</v>
      </c>
      <c r="J909" s="69" t="s">
        <v>5669</v>
      </c>
      <c r="K909" s="69" t="s">
        <v>4605</v>
      </c>
      <c r="L909" s="68" t="s">
        <v>6393</v>
      </c>
      <c r="M909" s="69" t="s">
        <v>6394</v>
      </c>
      <c r="N909" s="69" t="s">
        <v>5673</v>
      </c>
      <c r="O909" s="69" t="s">
        <v>6407</v>
      </c>
      <c r="P909" s="17"/>
    </row>
    <row r="910" spans="1:16" ht="24.75" customHeight="1" x14ac:dyDescent="0.3">
      <c r="A910" s="67">
        <v>909</v>
      </c>
      <c r="B910" s="69" t="s">
        <v>20</v>
      </c>
      <c r="C910" s="69" t="s">
        <v>896</v>
      </c>
      <c r="D910" s="69" t="s">
        <v>77</v>
      </c>
      <c r="E910" s="69" t="s">
        <v>8</v>
      </c>
      <c r="F910" s="58" t="s">
        <v>6395</v>
      </c>
      <c r="G910" s="69" t="s">
        <v>5667</v>
      </c>
      <c r="H910" s="69" t="s">
        <v>207</v>
      </c>
      <c r="I910" s="69" t="s">
        <v>5719</v>
      </c>
      <c r="J910" s="69" t="s">
        <v>5669</v>
      </c>
      <c r="K910" s="69" t="s">
        <v>4605</v>
      </c>
      <c r="L910" s="68" t="s">
        <v>6396</v>
      </c>
      <c r="M910" s="69" t="s">
        <v>6397</v>
      </c>
      <c r="N910" s="69" t="s">
        <v>5673</v>
      </c>
      <c r="O910" s="69" t="s">
        <v>6407</v>
      </c>
      <c r="P910" s="17"/>
    </row>
    <row r="911" spans="1:16" ht="24.75" customHeight="1" x14ac:dyDescent="0.3">
      <c r="A911" s="67">
        <v>910</v>
      </c>
      <c r="B911" s="69" t="s">
        <v>20</v>
      </c>
      <c r="C911" s="69" t="s">
        <v>6398</v>
      </c>
      <c r="D911" s="69" t="s">
        <v>77</v>
      </c>
      <c r="E911" s="69" t="s">
        <v>8</v>
      </c>
      <c r="F911" s="58" t="s">
        <v>6399</v>
      </c>
      <c r="G911" s="69" t="s">
        <v>5667</v>
      </c>
      <c r="H911" s="69" t="s">
        <v>207</v>
      </c>
      <c r="I911" s="69" t="s">
        <v>5719</v>
      </c>
      <c r="J911" s="67" t="s">
        <v>5669</v>
      </c>
      <c r="K911" s="69" t="s">
        <v>4605</v>
      </c>
      <c r="L911" s="88" t="s">
        <v>6400</v>
      </c>
      <c r="M911" s="69" t="s">
        <v>6378</v>
      </c>
      <c r="N911" s="69" t="s">
        <v>5673</v>
      </c>
      <c r="O911" s="69" t="s">
        <v>6407</v>
      </c>
      <c r="P911" s="17"/>
    </row>
    <row r="912" spans="1:16" ht="24.75" customHeight="1" x14ac:dyDescent="0.3">
      <c r="A912" s="67">
        <v>911</v>
      </c>
      <c r="B912" s="69" t="s">
        <v>16</v>
      </c>
      <c r="C912" s="69" t="s">
        <v>36</v>
      </c>
      <c r="D912" s="69" t="s">
        <v>77</v>
      </c>
      <c r="E912" s="69" t="s">
        <v>127</v>
      </c>
      <c r="F912" s="58" t="s">
        <v>5856</v>
      </c>
      <c r="G912" s="69" t="s">
        <v>5865</v>
      </c>
      <c r="H912" s="69" t="s">
        <v>207</v>
      </c>
      <c r="I912" s="69" t="s">
        <v>5866</v>
      </c>
      <c r="J912" s="69" t="s">
        <v>5831</v>
      </c>
      <c r="K912" s="69" t="s">
        <v>5827</v>
      </c>
      <c r="L912" s="68" t="s">
        <v>3996</v>
      </c>
      <c r="M912" s="69" t="s">
        <v>5716</v>
      </c>
      <c r="N912" s="69" t="s">
        <v>5673</v>
      </c>
      <c r="O912" s="69" t="s">
        <v>6436</v>
      </c>
      <c r="P912" s="17"/>
    </row>
    <row r="913" spans="1:16" ht="24.75" customHeight="1" x14ac:dyDescent="0.3">
      <c r="A913" s="67">
        <v>912</v>
      </c>
      <c r="B913" s="69" t="s">
        <v>23</v>
      </c>
      <c r="C913" s="69" t="s">
        <v>28</v>
      </c>
      <c r="D913" s="69" t="s">
        <v>77</v>
      </c>
      <c r="E913" s="69" t="s">
        <v>8</v>
      </c>
      <c r="F913" s="58" t="s">
        <v>5867</v>
      </c>
      <c r="G913" s="69" t="s">
        <v>5699</v>
      </c>
      <c r="H913" s="69" t="s">
        <v>207</v>
      </c>
      <c r="I913" s="69" t="s">
        <v>5868</v>
      </c>
      <c r="J913" s="69" t="s">
        <v>4605</v>
      </c>
      <c r="K913" s="69" t="s">
        <v>4605</v>
      </c>
      <c r="L913" s="68" t="s">
        <v>199</v>
      </c>
      <c r="M913" s="69" t="s">
        <v>207</v>
      </c>
      <c r="N913" s="69" t="s">
        <v>5673</v>
      </c>
      <c r="O913" s="69" t="s">
        <v>6436</v>
      </c>
      <c r="P913" s="17"/>
    </row>
    <row r="914" spans="1:16" ht="24.75" customHeight="1" x14ac:dyDescent="0.3">
      <c r="A914" s="67">
        <v>913</v>
      </c>
      <c r="B914" s="69" t="s">
        <v>23</v>
      </c>
      <c r="C914" s="69" t="s">
        <v>157</v>
      </c>
      <c r="D914" s="69" t="s">
        <v>77</v>
      </c>
      <c r="E914" s="69" t="s">
        <v>127</v>
      </c>
      <c r="F914" s="58" t="s">
        <v>5906</v>
      </c>
      <c r="G914" s="69" t="s">
        <v>5907</v>
      </c>
      <c r="H914" s="69" t="s">
        <v>207</v>
      </c>
      <c r="I914" s="69" t="s">
        <v>5908</v>
      </c>
      <c r="J914" s="69" t="s">
        <v>5909</v>
      </c>
      <c r="K914" s="69" t="s">
        <v>5909</v>
      </c>
      <c r="L914" s="68" t="s">
        <v>5910</v>
      </c>
      <c r="M914" s="69" t="s">
        <v>5911</v>
      </c>
      <c r="N914" s="69" t="s">
        <v>5673</v>
      </c>
      <c r="O914" s="69" t="s">
        <v>6436</v>
      </c>
      <c r="P914" s="17"/>
    </row>
    <row r="915" spans="1:16" ht="24.75" customHeight="1" x14ac:dyDescent="0.3">
      <c r="A915" s="67">
        <v>914</v>
      </c>
      <c r="B915" s="69" t="s">
        <v>17</v>
      </c>
      <c r="C915" s="69" t="s">
        <v>799</v>
      </c>
      <c r="D915" s="69" t="s">
        <v>77</v>
      </c>
      <c r="E915" s="91" t="s">
        <v>8</v>
      </c>
      <c r="F915" s="58" t="s">
        <v>6142</v>
      </c>
      <c r="G915" s="69" t="s">
        <v>6143</v>
      </c>
      <c r="H915" s="69" t="s">
        <v>6144</v>
      </c>
      <c r="I915" s="69" t="s">
        <v>6145</v>
      </c>
      <c r="J915" s="69" t="s">
        <v>6146</v>
      </c>
      <c r="K915" s="69" t="s">
        <v>6146</v>
      </c>
      <c r="L915" s="68" t="s">
        <v>6147</v>
      </c>
      <c r="M915" s="69" t="s">
        <v>6148</v>
      </c>
      <c r="N915" s="69" t="s">
        <v>5673</v>
      </c>
      <c r="O915" s="69" t="s">
        <v>6436</v>
      </c>
      <c r="P915" s="17"/>
    </row>
    <row r="916" spans="1:16" ht="24.75" customHeight="1" x14ac:dyDescent="0.3">
      <c r="A916" s="67">
        <v>915</v>
      </c>
      <c r="B916" s="69" t="s">
        <v>143</v>
      </c>
      <c r="C916" s="69" t="s">
        <v>334</v>
      </c>
      <c r="D916" s="69" t="s">
        <v>77</v>
      </c>
      <c r="E916" s="69" t="s">
        <v>127</v>
      </c>
      <c r="F916" s="58" t="s">
        <v>4372</v>
      </c>
      <c r="G916" s="69" t="s">
        <v>4733</v>
      </c>
      <c r="H916" s="69" t="s">
        <v>4774</v>
      </c>
      <c r="I916" s="69" t="s">
        <v>4749</v>
      </c>
      <c r="J916" s="67" t="s">
        <v>4743</v>
      </c>
      <c r="K916" s="67" t="s">
        <v>207</v>
      </c>
      <c r="L916" s="69" t="s">
        <v>4753</v>
      </c>
      <c r="M916" s="69" t="s">
        <v>4764</v>
      </c>
      <c r="N916" s="69" t="s">
        <v>5673</v>
      </c>
      <c r="O916" s="69" t="s">
        <v>6451</v>
      </c>
      <c r="P916" s="17"/>
    </row>
    <row r="917" spans="1:16" ht="24.75" customHeight="1" x14ac:dyDescent="0.3">
      <c r="A917" s="67">
        <v>916</v>
      </c>
      <c r="B917" s="69" t="s">
        <v>143</v>
      </c>
      <c r="C917" s="69" t="s">
        <v>334</v>
      </c>
      <c r="D917" s="69" t="s">
        <v>77</v>
      </c>
      <c r="E917" s="69" t="s">
        <v>127</v>
      </c>
      <c r="F917" s="58" t="s">
        <v>4374</v>
      </c>
      <c r="G917" s="69" t="s">
        <v>4735</v>
      </c>
      <c r="H917" s="69" t="s">
        <v>207</v>
      </c>
      <c r="I917" s="69" t="s">
        <v>4751</v>
      </c>
      <c r="J917" s="67" t="s">
        <v>4744</v>
      </c>
      <c r="K917" s="67" t="s">
        <v>207</v>
      </c>
      <c r="L917" s="69" t="s">
        <v>4756</v>
      </c>
      <c r="M917" s="69" t="s">
        <v>4767</v>
      </c>
      <c r="N917" s="69" t="s">
        <v>5673</v>
      </c>
      <c r="O917" s="69" t="s">
        <v>6451</v>
      </c>
      <c r="P917" s="17"/>
    </row>
    <row r="918" spans="1:16" ht="24.75" customHeight="1" x14ac:dyDescent="0.3">
      <c r="A918" s="67">
        <v>917</v>
      </c>
      <c r="B918" s="69" t="s">
        <v>143</v>
      </c>
      <c r="C918" s="69" t="s">
        <v>3564</v>
      </c>
      <c r="D918" s="69" t="s">
        <v>77</v>
      </c>
      <c r="E918" s="69" t="s">
        <v>127</v>
      </c>
      <c r="F918" s="58" t="s">
        <v>5664</v>
      </c>
      <c r="G918" s="11" t="s">
        <v>5632</v>
      </c>
      <c r="H918" s="69" t="s">
        <v>207</v>
      </c>
      <c r="I918" s="69" t="s">
        <v>5665</v>
      </c>
      <c r="J918" s="67" t="s">
        <v>5633</v>
      </c>
      <c r="K918" s="67" t="s">
        <v>5634</v>
      </c>
      <c r="L918" s="69" t="s">
        <v>5587</v>
      </c>
      <c r="M918" s="69" t="s">
        <v>5588</v>
      </c>
      <c r="N918" s="69" t="s">
        <v>5673</v>
      </c>
      <c r="O918" s="69" t="s">
        <v>6451</v>
      </c>
      <c r="P918" s="17"/>
    </row>
    <row r="919" spans="1:16" ht="24.75" customHeight="1" x14ac:dyDescent="0.3">
      <c r="A919" s="67">
        <v>918</v>
      </c>
      <c r="B919" s="69" t="s">
        <v>143</v>
      </c>
      <c r="C919" s="69" t="s">
        <v>3564</v>
      </c>
      <c r="D919" s="69" t="s">
        <v>77</v>
      </c>
      <c r="E919" s="69" t="s">
        <v>127</v>
      </c>
      <c r="F919" s="58" t="s">
        <v>3744</v>
      </c>
      <c r="G919" s="69" t="s">
        <v>4419</v>
      </c>
      <c r="H919" s="69" t="s">
        <v>207</v>
      </c>
      <c r="I919" s="69" t="s">
        <v>4883</v>
      </c>
      <c r="J919" s="67" t="s">
        <v>4420</v>
      </c>
      <c r="K919" s="67" t="s">
        <v>207</v>
      </c>
      <c r="L919" s="69" t="s">
        <v>207</v>
      </c>
      <c r="M919" s="69" t="s">
        <v>219</v>
      </c>
      <c r="N919" s="69" t="s">
        <v>5673</v>
      </c>
      <c r="O919" s="69" t="s">
        <v>6451</v>
      </c>
      <c r="P919" s="17"/>
    </row>
    <row r="920" spans="1:16" ht="24.75" customHeight="1" x14ac:dyDescent="0.3">
      <c r="A920" s="67">
        <v>919</v>
      </c>
      <c r="B920" s="69" t="s">
        <v>143</v>
      </c>
      <c r="C920" s="69" t="s">
        <v>3564</v>
      </c>
      <c r="D920" s="69" t="s">
        <v>77</v>
      </c>
      <c r="E920" s="69" t="s">
        <v>127</v>
      </c>
      <c r="F920" s="58" t="s">
        <v>4884</v>
      </c>
      <c r="G920" s="69" t="s">
        <v>4885</v>
      </c>
      <c r="H920" s="69" t="s">
        <v>207</v>
      </c>
      <c r="I920" s="69" t="s">
        <v>4883</v>
      </c>
      <c r="J920" s="67" t="s">
        <v>4886</v>
      </c>
      <c r="K920" s="67" t="s">
        <v>207</v>
      </c>
      <c r="L920" s="69" t="s">
        <v>4725</v>
      </c>
      <c r="M920" s="69" t="s">
        <v>4887</v>
      </c>
      <c r="N920" s="69" t="s">
        <v>5673</v>
      </c>
      <c r="O920" s="69" t="s">
        <v>6451</v>
      </c>
      <c r="P920" s="17"/>
    </row>
    <row r="921" spans="1:16" ht="24.75" customHeight="1" x14ac:dyDescent="0.3">
      <c r="A921" s="67">
        <v>920</v>
      </c>
      <c r="B921" s="69" t="s">
        <v>16</v>
      </c>
      <c r="C921" s="69" t="s">
        <v>722</v>
      </c>
      <c r="D921" s="69" t="s">
        <v>77</v>
      </c>
      <c r="E921" s="69" t="s">
        <v>8</v>
      </c>
      <c r="F921" s="58" t="s">
        <v>6410</v>
      </c>
      <c r="G921" s="69" t="s">
        <v>6411</v>
      </c>
      <c r="H921" s="69" t="s">
        <v>207</v>
      </c>
      <c r="I921" s="69" t="s">
        <v>6412</v>
      </c>
      <c r="J921" s="69" t="s">
        <v>6413</v>
      </c>
      <c r="K921" s="69" t="s">
        <v>5516</v>
      </c>
      <c r="L921" s="68" t="s">
        <v>6414</v>
      </c>
      <c r="M921" s="69" t="s">
        <v>6415</v>
      </c>
      <c r="N921" s="69" t="s">
        <v>5673</v>
      </c>
      <c r="O921" s="69" t="s">
        <v>6451</v>
      </c>
      <c r="P921" s="17"/>
    </row>
    <row r="922" spans="1:16" ht="24.75" customHeight="1" x14ac:dyDescent="0.3">
      <c r="A922" s="67">
        <v>921</v>
      </c>
      <c r="B922" s="69" t="s">
        <v>16</v>
      </c>
      <c r="C922" s="69" t="s">
        <v>64</v>
      </c>
      <c r="D922" s="69" t="s">
        <v>77</v>
      </c>
      <c r="E922" s="69" t="s">
        <v>9</v>
      </c>
      <c r="F922" s="58" t="s">
        <v>5726</v>
      </c>
      <c r="G922" s="69" t="s">
        <v>5727</v>
      </c>
      <c r="H922" s="69"/>
      <c r="I922" s="69" t="s">
        <v>5728</v>
      </c>
      <c r="J922" s="69" t="s">
        <v>5729</v>
      </c>
      <c r="K922" s="69" t="s">
        <v>5729</v>
      </c>
      <c r="L922" s="68" t="s">
        <v>5730</v>
      </c>
      <c r="M922" s="69" t="s">
        <v>5731</v>
      </c>
      <c r="N922" s="69" t="s">
        <v>5673</v>
      </c>
      <c r="O922" s="69" t="s">
        <v>6451</v>
      </c>
      <c r="P922" s="17"/>
    </row>
    <row r="923" spans="1:16" ht="24.75" customHeight="1" x14ac:dyDescent="0.3">
      <c r="A923" s="67">
        <v>922</v>
      </c>
      <c r="B923" s="69" t="s">
        <v>16</v>
      </c>
      <c r="C923" s="69" t="s">
        <v>70</v>
      </c>
      <c r="D923" s="69" t="s">
        <v>77</v>
      </c>
      <c r="E923" s="69" t="s">
        <v>127</v>
      </c>
      <c r="F923" s="58" t="s">
        <v>5768</v>
      </c>
      <c r="G923" s="69" t="s">
        <v>5769</v>
      </c>
      <c r="H923" s="69" t="s">
        <v>207</v>
      </c>
      <c r="I923" s="69" t="s">
        <v>5770</v>
      </c>
      <c r="J923" s="67" t="s">
        <v>5771</v>
      </c>
      <c r="K923" s="69" t="s">
        <v>192</v>
      </c>
      <c r="L923" s="94" t="s">
        <v>5772</v>
      </c>
      <c r="M923" s="69" t="s">
        <v>5773</v>
      </c>
      <c r="N923" s="69" t="s">
        <v>5673</v>
      </c>
      <c r="O923" s="69" t="s">
        <v>6451</v>
      </c>
      <c r="P923" s="17"/>
    </row>
    <row r="924" spans="1:16" ht="24.75" customHeight="1" x14ac:dyDescent="0.3">
      <c r="A924" s="67">
        <v>923</v>
      </c>
      <c r="B924" s="69" t="s">
        <v>89</v>
      </c>
      <c r="C924" s="69" t="s">
        <v>197</v>
      </c>
      <c r="D924" s="69" t="s">
        <v>77</v>
      </c>
      <c r="E924" s="69" t="s">
        <v>9</v>
      </c>
      <c r="F924" s="58" t="s">
        <v>5930</v>
      </c>
      <c r="G924" s="69" t="s">
        <v>5931</v>
      </c>
      <c r="H924" s="69" t="s">
        <v>207</v>
      </c>
      <c r="I924" s="69" t="s">
        <v>5932</v>
      </c>
      <c r="J924" s="69" t="s">
        <v>5933</v>
      </c>
      <c r="K924" s="69" t="s">
        <v>5934</v>
      </c>
      <c r="L924" s="68" t="s">
        <v>5935</v>
      </c>
      <c r="M924" s="69" t="s">
        <v>207</v>
      </c>
      <c r="N924" s="69" t="s">
        <v>5673</v>
      </c>
      <c r="O924" s="69" t="s">
        <v>6451</v>
      </c>
      <c r="P924" s="17"/>
    </row>
    <row r="925" spans="1:16" ht="24.75" customHeight="1" x14ac:dyDescent="0.3">
      <c r="A925" s="67">
        <v>924</v>
      </c>
      <c r="B925" s="69" t="s">
        <v>89</v>
      </c>
      <c r="C925" s="69" t="s">
        <v>197</v>
      </c>
      <c r="D925" s="69" t="s">
        <v>77</v>
      </c>
      <c r="E925" s="69" t="s">
        <v>9</v>
      </c>
      <c r="F925" s="58" t="s">
        <v>5969</v>
      </c>
      <c r="G925" s="69" t="s">
        <v>5970</v>
      </c>
      <c r="H925" s="69" t="s">
        <v>207</v>
      </c>
      <c r="I925" s="69" t="s">
        <v>5971</v>
      </c>
      <c r="J925" s="69" t="s">
        <v>5972</v>
      </c>
      <c r="K925" s="69" t="s">
        <v>5972</v>
      </c>
      <c r="L925" s="68" t="s">
        <v>4341</v>
      </c>
      <c r="M925" s="69" t="s">
        <v>4342</v>
      </c>
      <c r="N925" s="69" t="s">
        <v>5673</v>
      </c>
      <c r="O925" s="69" t="s">
        <v>6451</v>
      </c>
      <c r="P925" s="17"/>
    </row>
    <row r="926" spans="1:16" ht="24.75" customHeight="1" x14ac:dyDescent="0.3">
      <c r="A926" s="67">
        <v>925</v>
      </c>
      <c r="B926" s="69" t="s">
        <v>17</v>
      </c>
      <c r="C926" s="69" t="s">
        <v>131</v>
      </c>
      <c r="D926" s="69" t="s">
        <v>77</v>
      </c>
      <c r="E926" s="69" t="s">
        <v>8</v>
      </c>
      <c r="F926" s="58" t="s">
        <v>6136</v>
      </c>
      <c r="G926" s="69" t="s">
        <v>6137</v>
      </c>
      <c r="H926" s="69" t="s">
        <v>207</v>
      </c>
      <c r="I926" s="69" t="s">
        <v>6138</v>
      </c>
      <c r="J926" s="69" t="s">
        <v>6139</v>
      </c>
      <c r="K926" s="69" t="s">
        <v>80</v>
      </c>
      <c r="L926" s="68" t="s">
        <v>6140</v>
      </c>
      <c r="M926" s="69" t="s">
        <v>6141</v>
      </c>
      <c r="N926" s="69" t="s">
        <v>5673</v>
      </c>
      <c r="O926" s="69" t="s">
        <v>6451</v>
      </c>
      <c r="P926" s="17"/>
    </row>
    <row r="927" spans="1:16" ht="24.75" customHeight="1" x14ac:dyDescent="0.3">
      <c r="A927" s="67">
        <v>926</v>
      </c>
      <c r="B927" s="69" t="s">
        <v>15</v>
      </c>
      <c r="C927" s="69" t="s">
        <v>6226</v>
      </c>
      <c r="D927" s="69" t="s">
        <v>77</v>
      </c>
      <c r="E927" s="69" t="s">
        <v>128</v>
      </c>
      <c r="F927" s="58" t="s">
        <v>3409</v>
      </c>
      <c r="G927" s="69" t="s">
        <v>6227</v>
      </c>
      <c r="H927" s="69" t="s">
        <v>6228</v>
      </c>
      <c r="I927" s="69" t="s">
        <v>6229</v>
      </c>
      <c r="J927" s="69" t="s">
        <v>6230</v>
      </c>
      <c r="K927" s="69"/>
      <c r="L927" s="68" t="s">
        <v>1243</v>
      </c>
      <c r="M927" s="69" t="s">
        <v>6231</v>
      </c>
      <c r="N927" s="69" t="s">
        <v>5673</v>
      </c>
      <c r="O927" s="69" t="s">
        <v>6451</v>
      </c>
      <c r="P927" s="17"/>
    </row>
    <row r="928" spans="1:16" ht="24.75" customHeight="1" x14ac:dyDescent="0.3">
      <c r="A928" s="67">
        <v>927</v>
      </c>
      <c r="B928" s="69" t="s">
        <v>2</v>
      </c>
      <c r="C928" s="69" t="s">
        <v>6232</v>
      </c>
      <c r="D928" s="69" t="s">
        <v>77</v>
      </c>
      <c r="E928" s="69" t="s">
        <v>127</v>
      </c>
      <c r="F928" s="58" t="s">
        <v>6255</v>
      </c>
      <c r="G928" s="11" t="s">
        <v>6256</v>
      </c>
      <c r="H928" s="69" t="s">
        <v>6257</v>
      </c>
      <c r="I928" s="69" t="s">
        <v>6258</v>
      </c>
      <c r="J928" s="69" t="s">
        <v>6259</v>
      </c>
      <c r="K928" s="69" t="s">
        <v>6260</v>
      </c>
      <c r="L928" s="88" t="s">
        <v>6261</v>
      </c>
      <c r="M928" s="69" t="s">
        <v>6262</v>
      </c>
      <c r="N928" s="69" t="s">
        <v>5673</v>
      </c>
      <c r="O928" s="69" t="s">
        <v>6451</v>
      </c>
      <c r="P928" s="17"/>
    </row>
    <row r="929" spans="1:16" ht="24.75" customHeight="1" x14ac:dyDescent="0.3">
      <c r="A929" s="67">
        <v>928</v>
      </c>
      <c r="B929" s="69" t="s">
        <v>19</v>
      </c>
      <c r="C929" s="69" t="s">
        <v>3486</v>
      </c>
      <c r="D929" s="69" t="s">
        <v>77</v>
      </c>
      <c r="E929" s="69" t="s">
        <v>8</v>
      </c>
      <c r="F929" s="58" t="s">
        <v>6291</v>
      </c>
      <c r="G929" s="69" t="s">
        <v>6292</v>
      </c>
      <c r="H929" s="69" t="s">
        <v>6286</v>
      </c>
      <c r="I929" s="69" t="s">
        <v>6293</v>
      </c>
      <c r="J929" s="67" t="s">
        <v>6294</v>
      </c>
      <c r="K929" s="67" t="s">
        <v>4605</v>
      </c>
      <c r="L929" s="88" t="s">
        <v>6295</v>
      </c>
      <c r="M929" s="69" t="s">
        <v>6296</v>
      </c>
      <c r="N929" s="69" t="s">
        <v>5673</v>
      </c>
      <c r="O929" s="69" t="s">
        <v>6451</v>
      </c>
      <c r="P929" s="17"/>
    </row>
    <row r="930" spans="1:16" ht="24.75" customHeight="1" x14ac:dyDescent="0.3">
      <c r="A930" s="67">
        <v>929</v>
      </c>
      <c r="B930" s="69" t="s">
        <v>21</v>
      </c>
      <c r="C930" s="69" t="s">
        <v>5025</v>
      </c>
      <c r="D930" s="69" t="s">
        <v>77</v>
      </c>
      <c r="E930" s="69" t="s">
        <v>8</v>
      </c>
      <c r="F930" s="58" t="s">
        <v>6345</v>
      </c>
      <c r="G930" s="69" t="s">
        <v>6346</v>
      </c>
      <c r="H930" s="69" t="s">
        <v>207</v>
      </c>
      <c r="I930" s="69" t="s">
        <v>6435</v>
      </c>
      <c r="J930" s="67" t="s">
        <v>6347</v>
      </c>
      <c r="K930" s="67" t="s">
        <v>95</v>
      </c>
      <c r="L930" s="88" t="s">
        <v>6348</v>
      </c>
      <c r="M930" s="69" t="s">
        <v>6349</v>
      </c>
      <c r="N930" s="69" t="s">
        <v>5673</v>
      </c>
      <c r="O930" s="69" t="s">
        <v>6451</v>
      </c>
      <c r="P930" s="17"/>
    </row>
    <row r="931" spans="1:16" ht="24.75" customHeight="1" x14ac:dyDescent="0.3">
      <c r="A931" s="67">
        <v>930</v>
      </c>
      <c r="B931" s="69" t="s">
        <v>143</v>
      </c>
      <c r="C931" s="69" t="s">
        <v>334</v>
      </c>
      <c r="D931" s="69" t="s">
        <v>77</v>
      </c>
      <c r="E931" s="69" t="s">
        <v>10</v>
      </c>
      <c r="F931" s="58" t="s">
        <v>5092</v>
      </c>
      <c r="G931" s="69" t="s">
        <v>6478</v>
      </c>
      <c r="H931" s="69" t="s">
        <v>207</v>
      </c>
      <c r="I931" s="69" t="s">
        <v>5164</v>
      </c>
      <c r="J931" s="67" t="s">
        <v>5165</v>
      </c>
      <c r="K931" s="67" t="s">
        <v>5093</v>
      </c>
      <c r="L931" s="69" t="s">
        <v>5094</v>
      </c>
      <c r="M931" s="69" t="s">
        <v>5095</v>
      </c>
      <c r="N931" s="69" t="s">
        <v>5673</v>
      </c>
      <c r="O931" s="69" t="s">
        <v>6479</v>
      </c>
      <c r="P931" s="17"/>
    </row>
    <row r="932" spans="1:16" ht="24.75" customHeight="1" x14ac:dyDescent="0.3">
      <c r="A932" s="67">
        <v>931</v>
      </c>
      <c r="B932" s="69" t="s">
        <v>143</v>
      </c>
      <c r="C932" s="69" t="s">
        <v>334</v>
      </c>
      <c r="D932" s="69" t="s">
        <v>77</v>
      </c>
      <c r="E932" s="69" t="s">
        <v>127</v>
      </c>
      <c r="F932" s="58" t="s">
        <v>384</v>
      </c>
      <c r="G932" s="69" t="s">
        <v>4734</v>
      </c>
      <c r="H932" s="69" t="s">
        <v>4775</v>
      </c>
      <c r="I932" s="69" t="s">
        <v>4750</v>
      </c>
      <c r="J932" s="67" t="s">
        <v>5104</v>
      </c>
      <c r="K932" s="67" t="s">
        <v>207</v>
      </c>
      <c r="L932" s="69" t="s">
        <v>4754</v>
      </c>
      <c r="M932" s="69" t="s">
        <v>4765</v>
      </c>
      <c r="N932" s="69" t="s">
        <v>5673</v>
      </c>
      <c r="O932" s="69" t="s">
        <v>6479</v>
      </c>
      <c r="P932" s="17"/>
    </row>
    <row r="933" spans="1:16" ht="24.75" customHeight="1" x14ac:dyDescent="0.3">
      <c r="A933" s="67">
        <v>932</v>
      </c>
      <c r="B933" s="69" t="s">
        <v>143</v>
      </c>
      <c r="C933" s="69" t="s">
        <v>334</v>
      </c>
      <c r="D933" s="69" t="s">
        <v>77</v>
      </c>
      <c r="E933" s="69" t="s">
        <v>127</v>
      </c>
      <c r="F933" s="58" t="s">
        <v>352</v>
      </c>
      <c r="G933" s="69" t="s">
        <v>4740</v>
      </c>
      <c r="H933" s="69" t="s">
        <v>4781</v>
      </c>
      <c r="I933" s="69" t="s">
        <v>207</v>
      </c>
      <c r="J933" s="67" t="s">
        <v>4745</v>
      </c>
      <c r="K933" s="67" t="s">
        <v>207</v>
      </c>
      <c r="L933" s="69" t="s">
        <v>4758</v>
      </c>
      <c r="M933" s="69" t="s">
        <v>4769</v>
      </c>
      <c r="N933" s="69" t="s">
        <v>5673</v>
      </c>
      <c r="O933" s="69" t="s">
        <v>6479</v>
      </c>
      <c r="P933" s="17"/>
    </row>
    <row r="934" spans="1:16" ht="24.75" customHeight="1" x14ac:dyDescent="0.3">
      <c r="A934" s="67">
        <v>933</v>
      </c>
      <c r="B934" s="69" t="s">
        <v>143</v>
      </c>
      <c r="C934" s="69" t="s">
        <v>334</v>
      </c>
      <c r="D934" s="69" t="s">
        <v>77</v>
      </c>
      <c r="E934" s="69" t="s">
        <v>127</v>
      </c>
      <c r="F934" s="58" t="s">
        <v>5108</v>
      </c>
      <c r="G934" s="69" t="s">
        <v>5109</v>
      </c>
      <c r="H934" s="69" t="s">
        <v>207</v>
      </c>
      <c r="I934" s="69" t="s">
        <v>207</v>
      </c>
      <c r="J934" s="69" t="s">
        <v>5110</v>
      </c>
      <c r="K934" s="69" t="s">
        <v>3064</v>
      </c>
      <c r="L934" s="68" t="s">
        <v>207</v>
      </c>
      <c r="M934" s="69" t="s">
        <v>4772</v>
      </c>
      <c r="N934" s="69" t="s">
        <v>5673</v>
      </c>
      <c r="O934" s="69" t="s">
        <v>6479</v>
      </c>
      <c r="P934" s="17"/>
    </row>
    <row r="935" spans="1:16" ht="24.75" customHeight="1" x14ac:dyDescent="0.3">
      <c r="A935" s="67">
        <v>934</v>
      </c>
      <c r="B935" s="69" t="s">
        <v>143</v>
      </c>
      <c r="C935" s="69" t="s">
        <v>334</v>
      </c>
      <c r="D935" s="69" t="s">
        <v>77</v>
      </c>
      <c r="E935" s="69" t="s">
        <v>127</v>
      </c>
      <c r="F935" s="58" t="s">
        <v>5111</v>
      </c>
      <c r="G935" s="69" t="s">
        <v>4742</v>
      </c>
      <c r="H935" s="69" t="s">
        <v>5112</v>
      </c>
      <c r="I935" s="69" t="s">
        <v>5113</v>
      </c>
      <c r="J935" s="69" t="s">
        <v>5114</v>
      </c>
      <c r="K935" s="69" t="s">
        <v>207</v>
      </c>
      <c r="L935" s="68" t="s">
        <v>5115</v>
      </c>
      <c r="M935" s="69" t="s">
        <v>5116</v>
      </c>
      <c r="N935" s="69" t="s">
        <v>5673</v>
      </c>
      <c r="O935" s="69" t="s">
        <v>6479</v>
      </c>
      <c r="P935" s="17"/>
    </row>
    <row r="936" spans="1:16" ht="24.75" customHeight="1" x14ac:dyDescent="0.3">
      <c r="A936" s="67">
        <v>935</v>
      </c>
      <c r="B936" s="69" t="s">
        <v>143</v>
      </c>
      <c r="C936" s="69" t="s">
        <v>334</v>
      </c>
      <c r="D936" s="69" t="s">
        <v>77</v>
      </c>
      <c r="E936" s="69" t="s">
        <v>127</v>
      </c>
      <c r="F936" s="58" t="s">
        <v>5476</v>
      </c>
      <c r="G936" s="69" t="s">
        <v>5117</v>
      </c>
      <c r="H936" s="69" t="s">
        <v>5118</v>
      </c>
      <c r="I936" s="69" t="s">
        <v>5119</v>
      </c>
      <c r="J936" s="67" t="s">
        <v>5120</v>
      </c>
      <c r="K936" s="67" t="s">
        <v>5121</v>
      </c>
      <c r="L936" s="69" t="s">
        <v>5122</v>
      </c>
      <c r="M936" s="69" t="s">
        <v>5123</v>
      </c>
      <c r="N936" s="69" t="s">
        <v>5673</v>
      </c>
      <c r="O936" s="69" t="s">
        <v>6479</v>
      </c>
      <c r="P936" s="17"/>
    </row>
    <row r="937" spans="1:16" ht="24.75" customHeight="1" x14ac:dyDescent="0.3">
      <c r="A937" s="67">
        <v>936</v>
      </c>
      <c r="B937" s="69" t="s">
        <v>143</v>
      </c>
      <c r="C937" s="69" t="s">
        <v>5501</v>
      </c>
      <c r="D937" s="69" t="s">
        <v>77</v>
      </c>
      <c r="E937" s="69" t="s">
        <v>127</v>
      </c>
      <c r="F937" s="58" t="s">
        <v>5509</v>
      </c>
      <c r="G937" s="69" t="s">
        <v>5502</v>
      </c>
      <c r="H937" s="69" t="s">
        <v>5503</v>
      </c>
      <c r="I937" s="69" t="s">
        <v>5504</v>
      </c>
      <c r="J937" s="67" t="s">
        <v>5505</v>
      </c>
      <c r="K937" s="67" t="s">
        <v>5506</v>
      </c>
      <c r="L937" s="22" t="s">
        <v>5507</v>
      </c>
      <c r="M937" s="69" t="s">
        <v>5508</v>
      </c>
      <c r="N937" s="69" t="s">
        <v>5673</v>
      </c>
      <c r="O937" s="69" t="s">
        <v>6479</v>
      </c>
      <c r="P937" s="17"/>
    </row>
    <row r="938" spans="1:16" ht="24.75" customHeight="1" x14ac:dyDescent="0.3">
      <c r="A938" s="67">
        <v>937</v>
      </c>
      <c r="B938" s="69" t="s">
        <v>143</v>
      </c>
      <c r="C938" s="69" t="s">
        <v>334</v>
      </c>
      <c r="D938" s="69" t="s">
        <v>77</v>
      </c>
      <c r="E938" s="69" t="s">
        <v>9</v>
      </c>
      <c r="F938" s="58" t="s">
        <v>4385</v>
      </c>
      <c r="G938" s="69" t="s">
        <v>4794</v>
      </c>
      <c r="H938" s="69" t="s">
        <v>207</v>
      </c>
      <c r="I938" s="69" t="s">
        <v>4788</v>
      </c>
      <c r="J938" s="67" t="s">
        <v>5619</v>
      </c>
      <c r="K938" s="67" t="s">
        <v>207</v>
      </c>
      <c r="L938" s="69" t="s">
        <v>4806</v>
      </c>
      <c r="M938" s="69" t="s">
        <v>4812</v>
      </c>
      <c r="N938" s="69" t="s">
        <v>5673</v>
      </c>
      <c r="O938" s="69" t="s">
        <v>6479</v>
      </c>
      <c r="P938" s="17"/>
    </row>
    <row r="939" spans="1:16" ht="24.75" customHeight="1" x14ac:dyDescent="0.3">
      <c r="A939" s="67">
        <v>938</v>
      </c>
      <c r="B939" s="69" t="s">
        <v>143</v>
      </c>
      <c r="C939" s="69" t="s">
        <v>3559</v>
      </c>
      <c r="D939" s="69" t="s">
        <v>77</v>
      </c>
      <c r="E939" s="69" t="s">
        <v>9</v>
      </c>
      <c r="F939" s="58" t="s">
        <v>3802</v>
      </c>
      <c r="G939" s="69" t="s">
        <v>3803</v>
      </c>
      <c r="H939" s="69"/>
      <c r="I939" s="73" t="s">
        <v>5583</v>
      </c>
      <c r="J939" s="69" t="s">
        <v>3804</v>
      </c>
      <c r="K939" s="69" t="s">
        <v>3805</v>
      </c>
      <c r="L939" s="68" t="s">
        <v>207</v>
      </c>
      <c r="M939" s="69" t="s">
        <v>3559</v>
      </c>
      <c r="N939" s="69" t="s">
        <v>5673</v>
      </c>
      <c r="O939" s="69" t="s">
        <v>6479</v>
      </c>
      <c r="P939" s="17"/>
    </row>
    <row r="940" spans="1:16" ht="24.75" customHeight="1" x14ac:dyDescent="0.3">
      <c r="A940" s="67">
        <v>939</v>
      </c>
      <c r="B940" s="69" t="s">
        <v>16</v>
      </c>
      <c r="C940" s="69" t="s">
        <v>667</v>
      </c>
      <c r="D940" s="69" t="s">
        <v>77</v>
      </c>
      <c r="E940" s="69" t="s">
        <v>127</v>
      </c>
      <c r="F940" s="58" t="s">
        <v>5742</v>
      </c>
      <c r="G940" s="69" t="s">
        <v>5743</v>
      </c>
      <c r="H940" s="69" t="s">
        <v>207</v>
      </c>
      <c r="I940" s="69" t="s">
        <v>5744</v>
      </c>
      <c r="J940" s="69" t="s">
        <v>5745</v>
      </c>
      <c r="K940" s="69" t="s">
        <v>5745</v>
      </c>
      <c r="L940" s="68" t="s">
        <v>5746</v>
      </c>
      <c r="M940" s="69" t="s">
        <v>5747</v>
      </c>
      <c r="N940" s="69" t="s">
        <v>5673</v>
      </c>
      <c r="O940" s="69" t="s">
        <v>6479</v>
      </c>
      <c r="P940" s="17"/>
    </row>
    <row r="941" spans="1:16" ht="24.75" customHeight="1" x14ac:dyDescent="0.3">
      <c r="A941" s="67">
        <v>940</v>
      </c>
      <c r="B941" s="69" t="s">
        <v>16</v>
      </c>
      <c r="C941" s="69" t="s">
        <v>162</v>
      </c>
      <c r="D941" s="69" t="s">
        <v>77</v>
      </c>
      <c r="E941" s="69" t="s">
        <v>127</v>
      </c>
      <c r="F941" s="58" t="s">
        <v>5748</v>
      </c>
      <c r="G941" s="69" t="s">
        <v>5749</v>
      </c>
      <c r="H941" s="69" t="s">
        <v>5750</v>
      </c>
      <c r="I941" s="69" t="s">
        <v>5751</v>
      </c>
      <c r="J941" s="69" t="s">
        <v>5752</v>
      </c>
      <c r="K941" s="69" t="s">
        <v>5753</v>
      </c>
      <c r="L941" s="68" t="s">
        <v>5754</v>
      </c>
      <c r="M941" s="69" t="s">
        <v>5755</v>
      </c>
      <c r="N941" s="69" t="s">
        <v>5673</v>
      </c>
      <c r="O941" s="69" t="s">
        <v>6479</v>
      </c>
      <c r="P941" s="17"/>
    </row>
    <row r="942" spans="1:16" ht="24.75" customHeight="1" x14ac:dyDescent="0.3">
      <c r="A942" s="67">
        <v>941</v>
      </c>
      <c r="B942" s="69" t="s">
        <v>16</v>
      </c>
      <c r="C942" s="69" t="s">
        <v>40</v>
      </c>
      <c r="D942" s="69" t="s">
        <v>77</v>
      </c>
      <c r="E942" s="69" t="s">
        <v>127</v>
      </c>
      <c r="F942" s="58" t="s">
        <v>5756</v>
      </c>
      <c r="G942" s="69" t="s">
        <v>5757</v>
      </c>
      <c r="H942" s="69" t="s">
        <v>5758</v>
      </c>
      <c r="I942" s="69" t="s">
        <v>5759</v>
      </c>
      <c r="J942" s="69" t="s">
        <v>5760</v>
      </c>
      <c r="K942" s="69" t="s">
        <v>5760</v>
      </c>
      <c r="L942" s="68" t="s">
        <v>5761</v>
      </c>
      <c r="M942" s="69" t="s">
        <v>5762</v>
      </c>
      <c r="N942" s="69" t="s">
        <v>5673</v>
      </c>
      <c r="O942" s="69" t="s">
        <v>6479</v>
      </c>
      <c r="P942" s="17"/>
    </row>
    <row r="943" spans="1:16" ht="24.75" customHeight="1" x14ac:dyDescent="0.3">
      <c r="A943" s="67">
        <v>942</v>
      </c>
      <c r="B943" s="69" t="s">
        <v>16</v>
      </c>
      <c r="C943" s="69" t="s">
        <v>41</v>
      </c>
      <c r="D943" s="69" t="s">
        <v>77</v>
      </c>
      <c r="E943" s="69" t="s">
        <v>127</v>
      </c>
      <c r="F943" s="58" t="s">
        <v>5823</v>
      </c>
      <c r="G943" s="69" t="s">
        <v>5824</v>
      </c>
      <c r="H943" s="69" t="s">
        <v>207</v>
      </c>
      <c r="I943" s="69" t="s">
        <v>5825</v>
      </c>
      <c r="J943" s="69" t="s">
        <v>5826</v>
      </c>
      <c r="K943" s="69" t="s">
        <v>5827</v>
      </c>
      <c r="L943" s="68" t="s">
        <v>5828</v>
      </c>
      <c r="M943" s="69" t="s">
        <v>188</v>
      </c>
      <c r="N943" s="69" t="s">
        <v>5673</v>
      </c>
      <c r="O943" s="69" t="s">
        <v>6479</v>
      </c>
      <c r="P943" s="17"/>
    </row>
    <row r="944" spans="1:16" ht="24.75" customHeight="1" x14ac:dyDescent="0.3">
      <c r="A944" s="67">
        <v>943</v>
      </c>
      <c r="B944" s="69" t="s">
        <v>16</v>
      </c>
      <c r="C944" s="69" t="s">
        <v>138</v>
      </c>
      <c r="D944" s="69" t="s">
        <v>77</v>
      </c>
      <c r="E944" s="69" t="s">
        <v>127</v>
      </c>
      <c r="F944" s="58" t="s">
        <v>5823</v>
      </c>
      <c r="G944" s="69" t="s">
        <v>5829</v>
      </c>
      <c r="H944" s="69" t="s">
        <v>207</v>
      </c>
      <c r="I944" s="69" t="s">
        <v>5830</v>
      </c>
      <c r="J944" s="69" t="s">
        <v>5831</v>
      </c>
      <c r="K944" s="69" t="s">
        <v>5827</v>
      </c>
      <c r="L944" s="68" t="s">
        <v>5832</v>
      </c>
      <c r="M944" s="69" t="s">
        <v>5833</v>
      </c>
      <c r="N944" s="69" t="s">
        <v>5673</v>
      </c>
      <c r="O944" s="69" t="s">
        <v>6479</v>
      </c>
      <c r="P944" s="17"/>
    </row>
    <row r="945" spans="1:16" ht="24.75" customHeight="1" x14ac:dyDescent="0.3">
      <c r="A945" s="67">
        <v>944</v>
      </c>
      <c r="B945" s="69" t="s">
        <v>16</v>
      </c>
      <c r="C945" s="69" t="s">
        <v>99</v>
      </c>
      <c r="D945" s="69" t="s">
        <v>77</v>
      </c>
      <c r="E945" s="69" t="s">
        <v>128</v>
      </c>
      <c r="F945" s="58" t="s">
        <v>5856</v>
      </c>
      <c r="G945" s="69" t="s">
        <v>5861</v>
      </c>
      <c r="H945" s="69" t="s">
        <v>207</v>
      </c>
      <c r="I945" s="69" t="s">
        <v>5862</v>
      </c>
      <c r="J945" s="69" t="s">
        <v>5831</v>
      </c>
      <c r="K945" s="69" t="s">
        <v>5827</v>
      </c>
      <c r="L945" s="68" t="s">
        <v>5863</v>
      </c>
      <c r="M945" s="69" t="s">
        <v>5864</v>
      </c>
      <c r="N945" s="69" t="s">
        <v>5673</v>
      </c>
      <c r="O945" s="69" t="s">
        <v>6479</v>
      </c>
      <c r="P945" s="17"/>
    </row>
    <row r="946" spans="1:16" ht="24.75" customHeight="1" x14ac:dyDescent="0.3">
      <c r="A946" s="67">
        <v>945</v>
      </c>
      <c r="B946" s="69" t="s">
        <v>22</v>
      </c>
      <c r="C946" s="69" t="s">
        <v>59</v>
      </c>
      <c r="D946" s="69" t="s">
        <v>77</v>
      </c>
      <c r="E946" s="69" t="s">
        <v>10</v>
      </c>
      <c r="F946" s="58" t="s">
        <v>6102</v>
      </c>
      <c r="G946" s="69" t="s">
        <v>6103</v>
      </c>
      <c r="H946" s="69" t="s">
        <v>207</v>
      </c>
      <c r="I946" s="69" t="s">
        <v>6104</v>
      </c>
      <c r="J946" s="69" t="s">
        <v>6105</v>
      </c>
      <c r="K946" s="69" t="s">
        <v>207</v>
      </c>
      <c r="L946" s="68" t="s">
        <v>6106</v>
      </c>
      <c r="M946" s="69" t="s">
        <v>6107</v>
      </c>
      <c r="N946" s="69" t="s">
        <v>5673</v>
      </c>
      <c r="O946" s="69" t="s">
        <v>6479</v>
      </c>
      <c r="P946" s="17"/>
    </row>
    <row r="947" spans="1:16" ht="24.75" customHeight="1" x14ac:dyDescent="0.3">
      <c r="A947" s="67">
        <v>946</v>
      </c>
      <c r="B947" s="69" t="s">
        <v>19</v>
      </c>
      <c r="C947" s="69" t="s">
        <v>1535</v>
      </c>
      <c r="D947" s="69" t="s">
        <v>77</v>
      </c>
      <c r="E947" s="69" t="s">
        <v>8</v>
      </c>
      <c r="F947" s="58" t="s">
        <v>6417</v>
      </c>
      <c r="G947" s="69" t="s">
        <v>6418</v>
      </c>
      <c r="H947" s="69" t="s">
        <v>6286</v>
      </c>
      <c r="I947" s="69" t="s">
        <v>6419</v>
      </c>
      <c r="J947" s="69" t="s">
        <v>6420</v>
      </c>
      <c r="K947" s="69" t="s">
        <v>4605</v>
      </c>
      <c r="L947" s="68" t="s">
        <v>6421</v>
      </c>
      <c r="M947" s="69" t="s">
        <v>6422</v>
      </c>
      <c r="N947" s="69" t="s">
        <v>5673</v>
      </c>
      <c r="O947" s="69" t="s">
        <v>6479</v>
      </c>
      <c r="P947" s="17"/>
    </row>
    <row r="948" spans="1:16" ht="24.75" customHeight="1" x14ac:dyDescent="0.3">
      <c r="A948" s="67">
        <v>947</v>
      </c>
      <c r="B948" s="69" t="s">
        <v>143</v>
      </c>
      <c r="C948" s="69" t="s">
        <v>3564</v>
      </c>
      <c r="D948" s="69" t="s">
        <v>77</v>
      </c>
      <c r="E948" s="69" t="s">
        <v>127</v>
      </c>
      <c r="F948" s="58" t="s">
        <v>4417</v>
      </c>
      <c r="G948" s="69" t="s">
        <v>4881</v>
      </c>
      <c r="H948" s="69" t="s">
        <v>207</v>
      </c>
      <c r="I948" s="69" t="s">
        <v>4882</v>
      </c>
      <c r="J948" s="67" t="s">
        <v>4321</v>
      </c>
      <c r="K948" s="67" t="s">
        <v>207</v>
      </c>
      <c r="L948" s="69" t="s">
        <v>207</v>
      </c>
      <c r="M948" s="69" t="s">
        <v>4418</v>
      </c>
      <c r="N948" s="69" t="s">
        <v>5673</v>
      </c>
      <c r="O948" s="69" t="s">
        <v>6499</v>
      </c>
      <c r="P948" s="17"/>
    </row>
    <row r="949" spans="1:16" ht="24.75" customHeight="1" x14ac:dyDescent="0.3">
      <c r="A949" s="67">
        <v>948</v>
      </c>
      <c r="B949" s="69" t="s">
        <v>143</v>
      </c>
      <c r="C949" s="69" t="s">
        <v>3564</v>
      </c>
      <c r="D949" s="69" t="s">
        <v>77</v>
      </c>
      <c r="E949" s="69" t="s">
        <v>127</v>
      </c>
      <c r="F949" s="58" t="s">
        <v>4317</v>
      </c>
      <c r="G949" s="69" t="s">
        <v>4318</v>
      </c>
      <c r="H949" s="69" t="s">
        <v>207</v>
      </c>
      <c r="I949" s="69" t="s">
        <v>5511</v>
      </c>
      <c r="J949" s="67" t="s">
        <v>4319</v>
      </c>
      <c r="K949" s="67" t="s">
        <v>1593</v>
      </c>
      <c r="L949" s="69" t="s">
        <v>4320</v>
      </c>
      <c r="M949" s="69" t="s">
        <v>5161</v>
      </c>
      <c r="N949" s="69" t="s">
        <v>5673</v>
      </c>
      <c r="O949" s="69" t="s">
        <v>6499</v>
      </c>
      <c r="P949" s="17"/>
    </row>
    <row r="950" spans="1:16" ht="24.75" customHeight="1" x14ac:dyDescent="0.3">
      <c r="A950" s="67">
        <v>949</v>
      </c>
      <c r="B950" s="69" t="s">
        <v>143</v>
      </c>
      <c r="C950" s="69" t="s">
        <v>3564</v>
      </c>
      <c r="D950" s="69" t="s">
        <v>77</v>
      </c>
      <c r="E950" s="69" t="s">
        <v>127</v>
      </c>
      <c r="F950" s="58" t="s">
        <v>5475</v>
      </c>
      <c r="G950" s="69" t="s">
        <v>6472</v>
      </c>
      <c r="H950" s="69"/>
      <c r="I950" s="69" t="s">
        <v>6473</v>
      </c>
      <c r="J950" s="67" t="s">
        <v>6474</v>
      </c>
      <c r="K950" s="67" t="s">
        <v>6475</v>
      </c>
      <c r="L950" s="69" t="s">
        <v>6476</v>
      </c>
      <c r="M950" s="69" t="s">
        <v>6477</v>
      </c>
      <c r="N950" s="69" t="s">
        <v>5673</v>
      </c>
      <c r="O950" s="69" t="s">
        <v>6499</v>
      </c>
      <c r="P950" s="17"/>
    </row>
    <row r="951" spans="1:16" ht="24.75" customHeight="1" x14ac:dyDescent="0.3">
      <c r="A951" s="67">
        <v>950</v>
      </c>
      <c r="B951" s="69" t="s">
        <v>16</v>
      </c>
      <c r="C951" s="69" t="s">
        <v>62</v>
      </c>
      <c r="D951" s="69" t="s">
        <v>77</v>
      </c>
      <c r="E951" s="69" t="s">
        <v>127</v>
      </c>
      <c r="F951" s="58" t="s">
        <v>5763</v>
      </c>
      <c r="G951" s="69" t="s">
        <v>5764</v>
      </c>
      <c r="H951" s="69" t="s">
        <v>207</v>
      </c>
      <c r="I951" s="69" t="s">
        <v>5765</v>
      </c>
      <c r="J951" s="69" t="s">
        <v>5760</v>
      </c>
      <c r="K951" s="69" t="s">
        <v>5760</v>
      </c>
      <c r="L951" s="68" t="s">
        <v>5766</v>
      </c>
      <c r="M951" s="69" t="s">
        <v>5767</v>
      </c>
      <c r="N951" s="69" t="s">
        <v>5673</v>
      </c>
      <c r="O951" s="69" t="s">
        <v>6499</v>
      </c>
      <c r="P951" s="17"/>
    </row>
    <row r="952" spans="1:16" ht="24.75" customHeight="1" x14ac:dyDescent="0.3">
      <c r="A952" s="67">
        <v>951</v>
      </c>
      <c r="B952" s="69" t="s">
        <v>16</v>
      </c>
      <c r="C952" s="69" t="s">
        <v>162</v>
      </c>
      <c r="D952" s="69" t="s">
        <v>77</v>
      </c>
      <c r="E952" s="69" t="s">
        <v>127</v>
      </c>
      <c r="F952" s="58" t="s">
        <v>5834</v>
      </c>
      <c r="G952" s="69" t="s">
        <v>5824</v>
      </c>
      <c r="H952" s="69" t="s">
        <v>207</v>
      </c>
      <c r="I952" s="69" t="s">
        <v>5825</v>
      </c>
      <c r="J952" s="69" t="s">
        <v>5826</v>
      </c>
      <c r="K952" s="69" t="s">
        <v>5827</v>
      </c>
      <c r="L952" s="68" t="s">
        <v>5835</v>
      </c>
      <c r="M952" s="69" t="s">
        <v>188</v>
      </c>
      <c r="N952" s="69" t="s">
        <v>5673</v>
      </c>
      <c r="O952" s="69" t="s">
        <v>6499</v>
      </c>
      <c r="P952" s="17"/>
    </row>
    <row r="953" spans="1:16" ht="24.75" customHeight="1" x14ac:dyDescent="0.3">
      <c r="A953" s="67">
        <v>952</v>
      </c>
      <c r="B953" s="69" t="s">
        <v>84</v>
      </c>
      <c r="C953" s="69" t="s">
        <v>5333</v>
      </c>
      <c r="D953" s="69" t="s">
        <v>77</v>
      </c>
      <c r="E953" s="69" t="s">
        <v>127</v>
      </c>
      <c r="F953" s="58" t="s">
        <v>6015</v>
      </c>
      <c r="G953" s="69" t="s">
        <v>6016</v>
      </c>
      <c r="H953" s="69" t="s">
        <v>6017</v>
      </c>
      <c r="I953" s="69" t="s">
        <v>6018</v>
      </c>
      <c r="J953" s="69" t="s">
        <v>6019</v>
      </c>
      <c r="K953" s="69" t="s">
        <v>207</v>
      </c>
      <c r="L953" s="68" t="s">
        <v>6020</v>
      </c>
      <c r="M953" s="69" t="s">
        <v>6485</v>
      </c>
      <c r="N953" s="69" t="s">
        <v>5673</v>
      </c>
      <c r="O953" s="69" t="s">
        <v>6499</v>
      </c>
      <c r="P953" s="17"/>
    </row>
    <row r="954" spans="1:16" ht="24.75" customHeight="1" x14ac:dyDescent="0.3">
      <c r="A954" s="67">
        <v>953</v>
      </c>
      <c r="B954" s="69" t="s">
        <v>22</v>
      </c>
      <c r="C954" s="69" t="s">
        <v>1713</v>
      </c>
      <c r="D954" s="69" t="s">
        <v>77</v>
      </c>
      <c r="E954" s="69" t="s">
        <v>127</v>
      </c>
      <c r="F954" s="58" t="s">
        <v>6021</v>
      </c>
      <c r="G954" s="69" t="s">
        <v>6022</v>
      </c>
      <c r="H954" s="69" t="s">
        <v>6023</v>
      </c>
      <c r="I954" s="69" t="s">
        <v>6024</v>
      </c>
      <c r="J954" s="69" t="s">
        <v>6025</v>
      </c>
      <c r="K954" s="69"/>
      <c r="L954" s="68" t="s">
        <v>6026</v>
      </c>
      <c r="M954" s="69" t="s">
        <v>6027</v>
      </c>
      <c r="N954" s="69" t="s">
        <v>5673</v>
      </c>
      <c r="O954" s="69" t="s">
        <v>6499</v>
      </c>
      <c r="P954" s="17"/>
    </row>
    <row r="955" spans="1:16" ht="24.75" customHeight="1" x14ac:dyDescent="0.3">
      <c r="A955" s="67">
        <v>954</v>
      </c>
      <c r="B955" s="69" t="s">
        <v>22</v>
      </c>
      <c r="C955" s="69" t="s">
        <v>2662</v>
      </c>
      <c r="D955" s="69" t="s">
        <v>77</v>
      </c>
      <c r="E955" s="69" t="s">
        <v>128</v>
      </c>
      <c r="F955" s="58" t="s">
        <v>6050</v>
      </c>
      <c r="G955" s="69" t="s">
        <v>6051</v>
      </c>
      <c r="H955" s="69" t="s">
        <v>207</v>
      </c>
      <c r="I955" s="69" t="s">
        <v>6052</v>
      </c>
      <c r="J955" s="69" t="s">
        <v>6053</v>
      </c>
      <c r="K955" s="69" t="s">
        <v>207</v>
      </c>
      <c r="L955" s="68" t="s">
        <v>6054</v>
      </c>
      <c r="M955" s="69" t="s">
        <v>6055</v>
      </c>
      <c r="N955" s="69" t="s">
        <v>5673</v>
      </c>
      <c r="O955" s="69" t="s">
        <v>6499</v>
      </c>
      <c r="P955" s="17"/>
    </row>
    <row r="956" spans="1:16" ht="24.75" customHeight="1" x14ac:dyDescent="0.3">
      <c r="A956" s="67">
        <v>955</v>
      </c>
      <c r="B956" s="69" t="s">
        <v>22</v>
      </c>
      <c r="C956" s="69" t="s">
        <v>2613</v>
      </c>
      <c r="D956" s="69" t="s">
        <v>77</v>
      </c>
      <c r="E956" s="69" t="s">
        <v>127</v>
      </c>
      <c r="F956" s="58" t="s">
        <v>6064</v>
      </c>
      <c r="G956" s="69" t="s">
        <v>6065</v>
      </c>
      <c r="H956" s="69" t="s">
        <v>6066</v>
      </c>
      <c r="I956" s="69" t="s">
        <v>6067</v>
      </c>
      <c r="J956" s="69" t="s">
        <v>6068</v>
      </c>
      <c r="K956" s="69"/>
      <c r="L956" s="68" t="s">
        <v>5467</v>
      </c>
      <c r="M956" s="69" t="s">
        <v>6069</v>
      </c>
      <c r="N956" s="69" t="s">
        <v>5673</v>
      </c>
      <c r="O956" s="69" t="s">
        <v>6499</v>
      </c>
      <c r="P956" s="17"/>
    </row>
    <row r="957" spans="1:16" ht="24.75" customHeight="1" x14ac:dyDescent="0.3">
      <c r="A957" s="67">
        <v>956</v>
      </c>
      <c r="B957" s="69" t="s">
        <v>84</v>
      </c>
      <c r="C957" s="69" t="s">
        <v>5333</v>
      </c>
      <c r="D957" s="69" t="s">
        <v>77</v>
      </c>
      <c r="E957" s="69" t="s">
        <v>127</v>
      </c>
      <c r="F957" s="58" t="s">
        <v>6120</v>
      </c>
      <c r="G957" s="69" t="s">
        <v>6121</v>
      </c>
      <c r="H957" s="69" t="s">
        <v>207</v>
      </c>
      <c r="I957" s="69" t="s">
        <v>6122</v>
      </c>
      <c r="J957" s="69" t="s">
        <v>6123</v>
      </c>
      <c r="K957" s="69" t="s">
        <v>6124</v>
      </c>
      <c r="L957" s="68" t="s">
        <v>6125</v>
      </c>
      <c r="M957" s="69" t="s">
        <v>6486</v>
      </c>
      <c r="N957" s="69" t="s">
        <v>5673</v>
      </c>
      <c r="O957" s="69" t="s">
        <v>6499</v>
      </c>
      <c r="P957" s="17"/>
    </row>
    <row r="958" spans="1:16" ht="24.75" customHeight="1" x14ac:dyDescent="0.3">
      <c r="A958" s="67">
        <v>957</v>
      </c>
      <c r="B958" s="69" t="s">
        <v>19</v>
      </c>
      <c r="C958" s="69" t="s">
        <v>1589</v>
      </c>
      <c r="D958" s="69" t="s">
        <v>77</v>
      </c>
      <c r="E958" s="69" t="s">
        <v>8</v>
      </c>
      <c r="F958" s="58" t="s">
        <v>6423</v>
      </c>
      <c r="G958" s="69" t="s">
        <v>6424</v>
      </c>
      <c r="H958" s="69" t="s">
        <v>6286</v>
      </c>
      <c r="I958" s="69" t="s">
        <v>6425</v>
      </c>
      <c r="J958" s="69" t="s">
        <v>6426</v>
      </c>
      <c r="K958" s="69" t="s">
        <v>4605</v>
      </c>
      <c r="L958" s="68" t="s">
        <v>6427</v>
      </c>
      <c r="M958" s="69" t="s">
        <v>6428</v>
      </c>
      <c r="N958" s="69" t="s">
        <v>5673</v>
      </c>
      <c r="O958" s="69" t="s">
        <v>6499</v>
      </c>
      <c r="P958" s="17"/>
    </row>
    <row r="959" spans="1:16" ht="24.75" customHeight="1" x14ac:dyDescent="0.3">
      <c r="A959" s="67">
        <v>958</v>
      </c>
      <c r="B959" s="69" t="s">
        <v>21</v>
      </c>
      <c r="C959" s="69" t="s">
        <v>29</v>
      </c>
      <c r="D959" s="69" t="s">
        <v>77</v>
      </c>
      <c r="E959" s="69" t="s">
        <v>127</v>
      </c>
      <c r="F959" s="58" t="s">
        <v>6437</v>
      </c>
      <c r="G959" s="69" t="s">
        <v>6438</v>
      </c>
      <c r="H959" s="69" t="s">
        <v>207</v>
      </c>
      <c r="I959" s="69" t="s">
        <v>6439</v>
      </c>
      <c r="J959" s="69" t="s">
        <v>6440</v>
      </c>
      <c r="K959" s="69" t="s">
        <v>6441</v>
      </c>
      <c r="L959" s="68" t="s">
        <v>6442</v>
      </c>
      <c r="M959" s="69" t="s">
        <v>6443</v>
      </c>
      <c r="N959" s="69" t="s">
        <v>5673</v>
      </c>
      <c r="O959" s="69" t="s">
        <v>6499</v>
      </c>
      <c r="P959" s="17"/>
    </row>
    <row r="960" spans="1:16" ht="24.75" customHeight="1" x14ac:dyDescent="0.3">
      <c r="A960" s="67">
        <v>959</v>
      </c>
      <c r="B960" s="69" t="s">
        <v>21</v>
      </c>
      <c r="C960" s="69" t="s">
        <v>6444</v>
      </c>
      <c r="D960" s="69" t="s">
        <v>77</v>
      </c>
      <c r="E960" s="69" t="s">
        <v>8</v>
      </c>
      <c r="F960" s="58" t="s">
        <v>6445</v>
      </c>
      <c r="G960" s="69" t="s">
        <v>6446</v>
      </c>
      <c r="H960" s="69" t="s">
        <v>207</v>
      </c>
      <c r="I960" s="69" t="s">
        <v>6447</v>
      </c>
      <c r="J960" s="69" t="s">
        <v>6448</v>
      </c>
      <c r="K960" s="69" t="s">
        <v>95</v>
      </c>
      <c r="L960" s="68" t="s">
        <v>6449</v>
      </c>
      <c r="M960" s="69" t="s">
        <v>6450</v>
      </c>
      <c r="N960" s="69" t="s">
        <v>5673</v>
      </c>
      <c r="O960" s="69" t="s">
        <v>6499</v>
      </c>
      <c r="P960" s="17"/>
    </row>
    <row r="961" spans="1:16" ht="24.75" customHeight="1" x14ac:dyDescent="0.3">
      <c r="A961" s="67">
        <v>960</v>
      </c>
      <c r="B961" s="69" t="s">
        <v>21</v>
      </c>
      <c r="C961" s="69" t="s">
        <v>4180</v>
      </c>
      <c r="D961" s="69" t="s">
        <v>77</v>
      </c>
      <c r="E961" s="69" t="s">
        <v>8</v>
      </c>
      <c r="F961" s="58" t="s">
        <v>6429</v>
      </c>
      <c r="G961" s="69" t="s">
        <v>6430</v>
      </c>
      <c r="H961" s="69" t="s">
        <v>207</v>
      </c>
      <c r="I961" s="69" t="s">
        <v>6431</v>
      </c>
      <c r="J961" s="69" t="s">
        <v>6432</v>
      </c>
      <c r="K961" s="69" t="s">
        <v>95</v>
      </c>
      <c r="L961" s="68" t="s">
        <v>6433</v>
      </c>
      <c r="M961" s="69" t="s">
        <v>6434</v>
      </c>
      <c r="N961" s="69" t="s">
        <v>5673</v>
      </c>
      <c r="O961" s="69" t="s">
        <v>6499</v>
      </c>
      <c r="P961" s="17"/>
    </row>
    <row r="962" spans="1:16" ht="24.75" customHeight="1" x14ac:dyDescent="0.3">
      <c r="A962" s="67">
        <v>961</v>
      </c>
      <c r="B962" s="69" t="s">
        <v>143</v>
      </c>
      <c r="C962" s="69" t="s">
        <v>3564</v>
      </c>
      <c r="D962" s="69" t="s">
        <v>77</v>
      </c>
      <c r="E962" s="69" t="s">
        <v>127</v>
      </c>
      <c r="F962" s="58" t="s">
        <v>6501</v>
      </c>
      <c r="G962" s="69" t="s">
        <v>6502</v>
      </c>
      <c r="H962" s="69" t="s">
        <v>207</v>
      </c>
      <c r="I962" s="69" t="s">
        <v>6503</v>
      </c>
      <c r="J962" s="67" t="s">
        <v>6504</v>
      </c>
      <c r="K962" s="67" t="s">
        <v>6505</v>
      </c>
      <c r="L962" s="69" t="s">
        <v>207</v>
      </c>
      <c r="M962" s="69" t="s">
        <v>207</v>
      </c>
      <c r="N962" s="69" t="s">
        <v>5673</v>
      </c>
      <c r="O962" s="69" t="s">
        <v>6591</v>
      </c>
      <c r="P962" s="17"/>
    </row>
    <row r="963" spans="1:16" ht="24.75" customHeight="1" x14ac:dyDescent="0.3">
      <c r="A963" s="67">
        <v>962</v>
      </c>
      <c r="B963" s="69" t="s">
        <v>143</v>
      </c>
      <c r="C963" s="69" t="s">
        <v>3868</v>
      </c>
      <c r="D963" s="69" t="s">
        <v>77</v>
      </c>
      <c r="E963" s="69" t="s">
        <v>9</v>
      </c>
      <c r="F963" s="58" t="s">
        <v>5584</v>
      </c>
      <c r="G963" s="69" t="s">
        <v>5585</v>
      </c>
      <c r="H963" s="69" t="s">
        <v>207</v>
      </c>
      <c r="I963" s="69" t="s">
        <v>5586</v>
      </c>
      <c r="J963" s="67" t="s">
        <v>6500</v>
      </c>
      <c r="K963" s="67" t="s">
        <v>207</v>
      </c>
      <c r="L963" s="69" t="s">
        <v>207</v>
      </c>
      <c r="M963" s="69" t="s">
        <v>4411</v>
      </c>
      <c r="N963" s="69" t="s">
        <v>5673</v>
      </c>
      <c r="O963" s="69" t="s">
        <v>6591</v>
      </c>
      <c r="P963" s="17"/>
    </row>
    <row r="964" spans="1:16" ht="24.75" customHeight="1" x14ac:dyDescent="0.3">
      <c r="A964" s="67">
        <v>963</v>
      </c>
      <c r="B964" s="69" t="s">
        <v>16</v>
      </c>
      <c r="C964" s="69" t="s">
        <v>37</v>
      </c>
      <c r="D964" s="69" t="s">
        <v>77</v>
      </c>
      <c r="E964" s="69" t="s">
        <v>9</v>
      </c>
      <c r="F964" s="58" t="s">
        <v>5735</v>
      </c>
      <c r="G964" s="69" t="s">
        <v>5736</v>
      </c>
      <c r="H964" s="69" t="s">
        <v>207</v>
      </c>
      <c r="I964" s="69" t="s">
        <v>5737</v>
      </c>
      <c r="J964" s="69" t="s">
        <v>5738</v>
      </c>
      <c r="K964" s="69" t="s">
        <v>5739</v>
      </c>
      <c r="L964" s="68" t="s">
        <v>5740</v>
      </c>
      <c r="M964" s="69" t="s">
        <v>5741</v>
      </c>
      <c r="N964" s="69" t="s">
        <v>5673</v>
      </c>
      <c r="O964" s="69" t="s">
        <v>6591</v>
      </c>
      <c r="P964" s="17"/>
    </row>
    <row r="965" spans="1:16" ht="24.75" customHeight="1" x14ac:dyDescent="0.3">
      <c r="A965" s="67">
        <v>964</v>
      </c>
      <c r="B965" s="69" t="s">
        <v>16</v>
      </c>
      <c r="C965" s="69" t="s">
        <v>162</v>
      </c>
      <c r="D965" s="69" t="s">
        <v>77</v>
      </c>
      <c r="E965" s="69" t="s">
        <v>127</v>
      </c>
      <c r="F965" s="58" t="s">
        <v>5803</v>
      </c>
      <c r="G965" s="69" t="s">
        <v>5804</v>
      </c>
      <c r="H965" s="69" t="s">
        <v>207</v>
      </c>
      <c r="I965" s="69" t="s">
        <v>5805</v>
      </c>
      <c r="J965" s="69" t="s">
        <v>5806</v>
      </c>
      <c r="K965" s="69" t="s">
        <v>207</v>
      </c>
      <c r="L965" s="68" t="s">
        <v>5807</v>
      </c>
      <c r="M965" s="69" t="s">
        <v>5808</v>
      </c>
      <c r="N965" s="69" t="s">
        <v>5673</v>
      </c>
      <c r="O965" s="69" t="s">
        <v>6591</v>
      </c>
      <c r="P965" s="17"/>
    </row>
    <row r="966" spans="1:16" ht="24.75" customHeight="1" x14ac:dyDescent="0.3">
      <c r="A966" s="67">
        <v>965</v>
      </c>
      <c r="B966" s="69" t="s">
        <v>16</v>
      </c>
      <c r="C966" s="69" t="s">
        <v>72</v>
      </c>
      <c r="D966" s="69" t="s">
        <v>77</v>
      </c>
      <c r="E966" s="69" t="s">
        <v>128</v>
      </c>
      <c r="F966" s="58" t="s">
        <v>5856</v>
      </c>
      <c r="G966" s="69" t="s">
        <v>5857</v>
      </c>
      <c r="H966" s="69" t="s">
        <v>207</v>
      </c>
      <c r="I966" s="69" t="s">
        <v>5858</v>
      </c>
      <c r="J966" s="69" t="s">
        <v>5831</v>
      </c>
      <c r="K966" s="69" t="s">
        <v>5827</v>
      </c>
      <c r="L966" s="68" t="s">
        <v>5859</v>
      </c>
      <c r="M966" s="69" t="s">
        <v>5860</v>
      </c>
      <c r="N966" s="69" t="s">
        <v>5673</v>
      </c>
      <c r="O966" s="69" t="s">
        <v>6591</v>
      </c>
      <c r="P966" s="17"/>
    </row>
    <row r="967" spans="1:16" ht="24.75" customHeight="1" x14ac:dyDescent="0.3">
      <c r="A967" s="67">
        <v>966</v>
      </c>
      <c r="B967" s="69" t="s">
        <v>23</v>
      </c>
      <c r="C967" s="69" t="s">
        <v>28</v>
      </c>
      <c r="D967" s="69" t="s">
        <v>77</v>
      </c>
      <c r="E967" s="69" t="s">
        <v>127</v>
      </c>
      <c r="F967" s="58" t="s">
        <v>5879</v>
      </c>
      <c r="G967" s="69" t="s">
        <v>5880</v>
      </c>
      <c r="H967" s="69" t="s">
        <v>207</v>
      </c>
      <c r="I967" s="69" t="s">
        <v>207</v>
      </c>
      <c r="J967" s="69" t="s">
        <v>5881</v>
      </c>
      <c r="K967" s="69" t="s">
        <v>5882</v>
      </c>
      <c r="L967" s="68" t="s">
        <v>201</v>
      </c>
      <c r="M967" s="69" t="s">
        <v>5883</v>
      </c>
      <c r="N967" s="69" t="s">
        <v>5673</v>
      </c>
      <c r="O967" s="69" t="s">
        <v>6591</v>
      </c>
      <c r="P967" s="17"/>
    </row>
    <row r="968" spans="1:16" ht="24.75" customHeight="1" x14ac:dyDescent="0.3">
      <c r="A968" s="67">
        <v>967</v>
      </c>
      <c r="B968" s="69" t="s">
        <v>23</v>
      </c>
      <c r="C968" s="69" t="s">
        <v>28</v>
      </c>
      <c r="D968" s="69" t="s">
        <v>77</v>
      </c>
      <c r="E968" s="69" t="s">
        <v>127</v>
      </c>
      <c r="F968" s="58" t="s">
        <v>5884</v>
      </c>
      <c r="G968" s="69" t="s">
        <v>5885</v>
      </c>
      <c r="H968" s="69" t="s">
        <v>207</v>
      </c>
      <c r="I968" s="69" t="s">
        <v>5886</v>
      </c>
      <c r="J968" s="69" t="s">
        <v>5887</v>
      </c>
      <c r="K968" s="69" t="s">
        <v>5887</v>
      </c>
      <c r="L968" s="68" t="s">
        <v>201</v>
      </c>
      <c r="M968" s="69" t="s">
        <v>5888</v>
      </c>
      <c r="N968" s="69" t="s">
        <v>5673</v>
      </c>
      <c r="O968" s="69" t="s">
        <v>6591</v>
      </c>
      <c r="P968" s="17"/>
    </row>
    <row r="969" spans="1:16" ht="24.75" customHeight="1" x14ac:dyDescent="0.3">
      <c r="A969" s="67">
        <v>968</v>
      </c>
      <c r="B969" s="69" t="s">
        <v>23</v>
      </c>
      <c r="C969" s="69" t="s">
        <v>28</v>
      </c>
      <c r="D969" s="69" t="s">
        <v>77</v>
      </c>
      <c r="E969" s="69" t="s">
        <v>127</v>
      </c>
      <c r="F969" s="58" t="s">
        <v>5895</v>
      </c>
      <c r="G969" s="69" t="s">
        <v>5896</v>
      </c>
      <c r="H969" s="69"/>
      <c r="I969" s="69" t="s">
        <v>5897</v>
      </c>
      <c r="J969" s="69" t="s">
        <v>5898</v>
      </c>
      <c r="K969" s="69" t="s">
        <v>5899</v>
      </c>
      <c r="L969" s="68" t="s">
        <v>201</v>
      </c>
      <c r="M969" s="69" t="s">
        <v>5900</v>
      </c>
      <c r="N969" s="69" t="s">
        <v>5673</v>
      </c>
      <c r="O969" s="69" t="s">
        <v>6591</v>
      </c>
      <c r="P969" s="17"/>
    </row>
    <row r="970" spans="1:16" ht="24.75" customHeight="1" x14ac:dyDescent="0.3">
      <c r="A970" s="67">
        <v>969</v>
      </c>
      <c r="B970" s="69" t="s">
        <v>89</v>
      </c>
      <c r="C970" s="69" t="s">
        <v>5942</v>
      </c>
      <c r="D970" s="69" t="s">
        <v>77</v>
      </c>
      <c r="E970" s="69" t="s">
        <v>9</v>
      </c>
      <c r="F970" s="58" t="s">
        <v>5943</v>
      </c>
      <c r="G970" s="69" t="s">
        <v>5944</v>
      </c>
      <c r="H970" s="69" t="s">
        <v>207</v>
      </c>
      <c r="I970" s="69" t="s">
        <v>144</v>
      </c>
      <c r="J970" s="69" t="s">
        <v>5945</v>
      </c>
      <c r="K970" s="69" t="s">
        <v>207</v>
      </c>
      <c r="L970" s="68" t="s">
        <v>5946</v>
      </c>
      <c r="M970" s="69" t="s">
        <v>5947</v>
      </c>
      <c r="N970" s="69" t="s">
        <v>5673</v>
      </c>
      <c r="O970" s="69" t="s">
        <v>6591</v>
      </c>
      <c r="P970" s="17"/>
    </row>
    <row r="971" spans="1:16" ht="24.75" customHeight="1" x14ac:dyDescent="0.3">
      <c r="A971" s="67">
        <v>970</v>
      </c>
      <c r="B971" s="69" t="s">
        <v>89</v>
      </c>
      <c r="C971" s="69" t="s">
        <v>197</v>
      </c>
      <c r="D971" s="69" t="s">
        <v>77</v>
      </c>
      <c r="E971" s="69" t="s">
        <v>127</v>
      </c>
      <c r="F971" s="58" t="s">
        <v>5953</v>
      </c>
      <c r="G971" s="69" t="s">
        <v>5954</v>
      </c>
      <c r="H971" s="69" t="s">
        <v>207</v>
      </c>
      <c r="I971" s="69" t="s">
        <v>5955</v>
      </c>
      <c r="J971" s="67" t="s">
        <v>5956</v>
      </c>
      <c r="K971" s="67" t="s">
        <v>5956</v>
      </c>
      <c r="L971" s="69" t="s">
        <v>4341</v>
      </c>
      <c r="M971" s="69" t="s">
        <v>4443</v>
      </c>
      <c r="N971" s="69" t="s">
        <v>5673</v>
      </c>
      <c r="O971" s="69" t="s">
        <v>6591</v>
      </c>
      <c r="P971" s="17"/>
    </row>
    <row r="972" spans="1:16" ht="24.75" customHeight="1" x14ac:dyDescent="0.3">
      <c r="A972" s="67">
        <v>971</v>
      </c>
      <c r="B972" s="69" t="s">
        <v>89</v>
      </c>
      <c r="C972" s="69" t="s">
        <v>197</v>
      </c>
      <c r="D972" s="69" t="s">
        <v>77</v>
      </c>
      <c r="E972" s="69" t="s">
        <v>127</v>
      </c>
      <c r="F972" s="58" t="s">
        <v>5957</v>
      </c>
      <c r="G972" s="69" t="s">
        <v>5958</v>
      </c>
      <c r="H972" s="69" t="s">
        <v>207</v>
      </c>
      <c r="I972" s="69" t="s">
        <v>5959</v>
      </c>
      <c r="J972" s="69" t="s">
        <v>5960</v>
      </c>
      <c r="K972" s="69" t="s">
        <v>5961</v>
      </c>
      <c r="L972" s="68" t="s">
        <v>4341</v>
      </c>
      <c r="M972" s="69" t="s">
        <v>5962</v>
      </c>
      <c r="N972" s="69" t="s">
        <v>5673</v>
      </c>
      <c r="O972" s="69" t="s">
        <v>6591</v>
      </c>
      <c r="P972" s="17"/>
    </row>
    <row r="973" spans="1:16" ht="24.75" customHeight="1" x14ac:dyDescent="0.3">
      <c r="A973" s="67">
        <v>972</v>
      </c>
      <c r="B973" s="69" t="s">
        <v>89</v>
      </c>
      <c r="C973" s="69" t="s">
        <v>32</v>
      </c>
      <c r="D973" s="69" t="s">
        <v>77</v>
      </c>
      <c r="E973" s="69" t="s">
        <v>9</v>
      </c>
      <c r="F973" s="58" t="s">
        <v>5963</v>
      </c>
      <c r="G973" s="69" t="s">
        <v>5964</v>
      </c>
      <c r="H973" s="11" t="s">
        <v>207</v>
      </c>
      <c r="I973" s="69" t="s">
        <v>144</v>
      </c>
      <c r="J973" s="69" t="s">
        <v>4453</v>
      </c>
      <c r="K973" s="69" t="s">
        <v>207</v>
      </c>
      <c r="L973" s="68" t="s">
        <v>5965</v>
      </c>
      <c r="M973" s="69" t="s">
        <v>5966</v>
      </c>
      <c r="N973" s="69" t="s">
        <v>5673</v>
      </c>
      <c r="O973" s="69" t="s">
        <v>6591</v>
      </c>
      <c r="P973" s="17"/>
    </row>
    <row r="974" spans="1:16" ht="24.75" customHeight="1" x14ac:dyDescent="0.3">
      <c r="A974" s="67">
        <v>973</v>
      </c>
      <c r="B974" s="69" t="s">
        <v>89</v>
      </c>
      <c r="C974" s="69" t="s">
        <v>153</v>
      </c>
      <c r="D974" s="69" t="s">
        <v>77</v>
      </c>
      <c r="E974" s="69" t="s">
        <v>9</v>
      </c>
      <c r="F974" s="58" t="s">
        <v>5967</v>
      </c>
      <c r="G974" s="69" t="s">
        <v>4454</v>
      </c>
      <c r="H974" s="69" t="s">
        <v>207</v>
      </c>
      <c r="I974" s="69" t="s">
        <v>144</v>
      </c>
      <c r="J974" s="69" t="s">
        <v>4453</v>
      </c>
      <c r="K974" s="69" t="s">
        <v>207</v>
      </c>
      <c r="L974" s="68" t="s">
        <v>5968</v>
      </c>
      <c r="M974" s="69" t="s">
        <v>4455</v>
      </c>
      <c r="N974" s="69" t="s">
        <v>5673</v>
      </c>
      <c r="O974" s="69" t="s">
        <v>6591</v>
      </c>
      <c r="P974" s="17"/>
    </row>
    <row r="975" spans="1:16" ht="24.75" customHeight="1" x14ac:dyDescent="0.3">
      <c r="A975" s="67">
        <v>974</v>
      </c>
      <c r="B975" s="69" t="s">
        <v>14</v>
      </c>
      <c r="C975" s="69" t="s">
        <v>136</v>
      </c>
      <c r="D975" s="54" t="s">
        <v>77</v>
      </c>
      <c r="E975" s="69" t="s">
        <v>9</v>
      </c>
      <c r="F975" s="58" t="s">
        <v>5984</v>
      </c>
      <c r="G975" s="69" t="s">
        <v>5985</v>
      </c>
      <c r="H975" s="69" t="s">
        <v>207</v>
      </c>
      <c r="I975" s="69" t="s">
        <v>5986</v>
      </c>
      <c r="J975" s="69" t="s">
        <v>5987</v>
      </c>
      <c r="K975" s="69" t="s">
        <v>5988</v>
      </c>
      <c r="L975" s="68" t="s">
        <v>5989</v>
      </c>
      <c r="M975" s="69" t="s">
        <v>5990</v>
      </c>
      <c r="N975" s="69" t="s">
        <v>5673</v>
      </c>
      <c r="O975" s="69" t="s">
        <v>6591</v>
      </c>
      <c r="P975" s="17"/>
    </row>
    <row r="976" spans="1:16" ht="24.75" customHeight="1" x14ac:dyDescent="0.3">
      <c r="A976" s="67">
        <v>975</v>
      </c>
      <c r="B976" s="69" t="s">
        <v>22</v>
      </c>
      <c r="C976" s="69" t="s">
        <v>2613</v>
      </c>
      <c r="D976" s="69" t="s">
        <v>77</v>
      </c>
      <c r="E976" s="69" t="s">
        <v>8</v>
      </c>
      <c r="F976" s="58" t="s">
        <v>6028</v>
      </c>
      <c r="G976" s="69" t="s">
        <v>6029</v>
      </c>
      <c r="H976" s="69"/>
      <c r="I976" s="69" t="s">
        <v>6030</v>
      </c>
      <c r="J976" s="69" t="s">
        <v>6031</v>
      </c>
      <c r="K976" s="69" t="s">
        <v>6032</v>
      </c>
      <c r="L976" s="68" t="s">
        <v>6033</v>
      </c>
      <c r="M976" s="69" t="s">
        <v>6034</v>
      </c>
      <c r="N976" s="69" t="s">
        <v>5673</v>
      </c>
      <c r="O976" s="69" t="s">
        <v>6591</v>
      </c>
      <c r="P976" s="17"/>
    </row>
    <row r="977" spans="1:16" ht="24.75" customHeight="1" x14ac:dyDescent="0.3">
      <c r="A977" s="67">
        <v>976</v>
      </c>
      <c r="B977" s="69" t="s">
        <v>17</v>
      </c>
      <c r="C977" s="69" t="s">
        <v>2524</v>
      </c>
      <c r="D977" s="69" t="s">
        <v>77</v>
      </c>
      <c r="E977" s="69" t="s">
        <v>8</v>
      </c>
      <c r="F977" s="58" t="s">
        <v>6154</v>
      </c>
      <c r="G977" s="69" t="s">
        <v>6155</v>
      </c>
      <c r="H977" s="69" t="s">
        <v>6156</v>
      </c>
      <c r="I977" s="69" t="s">
        <v>6157</v>
      </c>
      <c r="J977" s="69" t="s">
        <v>4605</v>
      </c>
      <c r="K977" s="69" t="s">
        <v>4605</v>
      </c>
      <c r="L977" s="68" t="s">
        <v>6158</v>
      </c>
      <c r="M977" s="69" t="s">
        <v>6135</v>
      </c>
      <c r="N977" s="69" t="s">
        <v>5673</v>
      </c>
      <c r="O977" s="69" t="s">
        <v>6591</v>
      </c>
      <c r="P977" s="17"/>
    </row>
    <row r="978" spans="1:16" ht="24.75" customHeight="1" x14ac:dyDescent="0.3">
      <c r="A978" s="67">
        <v>977</v>
      </c>
      <c r="B978" s="69" t="s">
        <v>143</v>
      </c>
      <c r="C978" s="69" t="s">
        <v>11</v>
      </c>
      <c r="D978" s="69" t="s">
        <v>77</v>
      </c>
      <c r="E978" s="69" t="s">
        <v>10</v>
      </c>
      <c r="F978" s="58" t="s">
        <v>4302</v>
      </c>
      <c r="G978" s="69" t="s">
        <v>3568</v>
      </c>
      <c r="H978" s="69" t="s">
        <v>3569</v>
      </c>
      <c r="I978" s="69" t="s">
        <v>4877</v>
      </c>
      <c r="J978" s="67" t="s">
        <v>4303</v>
      </c>
      <c r="K978" s="67" t="s">
        <v>4304</v>
      </c>
      <c r="L978" s="69" t="s">
        <v>207</v>
      </c>
      <c r="M978" s="69" t="s">
        <v>4305</v>
      </c>
      <c r="N978" s="69" t="s">
        <v>5673</v>
      </c>
      <c r="O978" s="69" t="s">
        <v>6593</v>
      </c>
      <c r="P978" s="17"/>
    </row>
    <row r="979" spans="1:16" ht="24.75" customHeight="1" x14ac:dyDescent="0.3">
      <c r="A979" s="67">
        <v>978</v>
      </c>
      <c r="B979" s="69" t="s">
        <v>143</v>
      </c>
      <c r="C979" s="69" t="s">
        <v>11</v>
      </c>
      <c r="D979" s="69" t="s">
        <v>77</v>
      </c>
      <c r="E979" s="69" t="s">
        <v>10</v>
      </c>
      <c r="F979" s="58" t="s">
        <v>4408</v>
      </c>
      <c r="G979" s="69" t="s">
        <v>4306</v>
      </c>
      <c r="H979" s="69" t="s">
        <v>207</v>
      </c>
      <c r="I979" s="69" t="s">
        <v>4878</v>
      </c>
      <c r="J979" s="67" t="s">
        <v>4409</v>
      </c>
      <c r="K979" s="67" t="s">
        <v>207</v>
      </c>
      <c r="L979" s="69" t="s">
        <v>207</v>
      </c>
      <c r="M979" s="69" t="s">
        <v>4410</v>
      </c>
      <c r="N979" s="69" t="s">
        <v>5673</v>
      </c>
      <c r="O979" s="69" t="s">
        <v>6593</v>
      </c>
      <c r="P979" s="17"/>
    </row>
    <row r="980" spans="1:16" ht="24.75" customHeight="1" x14ac:dyDescent="0.3">
      <c r="A980" s="67">
        <v>979</v>
      </c>
      <c r="B980" s="69" t="s">
        <v>143</v>
      </c>
      <c r="C980" s="69" t="s">
        <v>334</v>
      </c>
      <c r="D980" s="69" t="s">
        <v>77</v>
      </c>
      <c r="E980" s="69" t="s">
        <v>127</v>
      </c>
      <c r="F980" s="58" t="s">
        <v>5102</v>
      </c>
      <c r="G980" s="69" t="s">
        <v>6454</v>
      </c>
      <c r="H980" s="69" t="s">
        <v>207</v>
      </c>
      <c r="I980" s="69" t="s">
        <v>6456</v>
      </c>
      <c r="J980" s="67" t="s">
        <v>5103</v>
      </c>
      <c r="K980" s="67" t="s">
        <v>6455</v>
      </c>
      <c r="L980" s="69" t="s">
        <v>207</v>
      </c>
      <c r="M980" s="69" t="s">
        <v>5095</v>
      </c>
      <c r="N980" s="69" t="s">
        <v>5673</v>
      </c>
      <c r="O980" s="69" t="s">
        <v>6593</v>
      </c>
      <c r="P980" s="17"/>
    </row>
    <row r="981" spans="1:16" ht="24.75" customHeight="1" x14ac:dyDescent="0.3">
      <c r="A981" s="67">
        <v>980</v>
      </c>
      <c r="B981" s="69" t="s">
        <v>143</v>
      </c>
      <c r="C981" s="69" t="s">
        <v>334</v>
      </c>
      <c r="D981" s="69" t="s">
        <v>77</v>
      </c>
      <c r="E981" s="69" t="s">
        <v>127</v>
      </c>
      <c r="F981" s="58" t="s">
        <v>4373</v>
      </c>
      <c r="G981" s="69" t="s">
        <v>6458</v>
      </c>
      <c r="H981" s="69" t="s">
        <v>4776</v>
      </c>
      <c r="I981" s="69" t="s">
        <v>6457</v>
      </c>
      <c r="J981" s="67" t="s">
        <v>6459</v>
      </c>
      <c r="K981" s="67" t="s">
        <v>207</v>
      </c>
      <c r="L981" s="69" t="s">
        <v>4755</v>
      </c>
      <c r="M981" s="69" t="s">
        <v>4766</v>
      </c>
      <c r="N981" s="69" t="s">
        <v>5673</v>
      </c>
      <c r="O981" s="69" t="s">
        <v>6593</v>
      </c>
      <c r="P981" s="17"/>
    </row>
    <row r="982" spans="1:16" ht="24.75" customHeight="1" x14ac:dyDescent="0.3">
      <c r="A982" s="67">
        <v>981</v>
      </c>
      <c r="B982" s="69" t="s">
        <v>143</v>
      </c>
      <c r="C982" s="69" t="s">
        <v>334</v>
      </c>
      <c r="D982" s="69" t="s">
        <v>77</v>
      </c>
      <c r="E982" s="69" t="s">
        <v>127</v>
      </c>
      <c r="F982" s="58" t="s">
        <v>4732</v>
      </c>
      <c r="G982" s="69" t="s">
        <v>6592</v>
      </c>
      <c r="H982" s="69" t="s">
        <v>207</v>
      </c>
      <c r="I982" s="69" t="s">
        <v>6461</v>
      </c>
      <c r="J982" s="67" t="s">
        <v>6460</v>
      </c>
      <c r="K982" s="67" t="s">
        <v>207</v>
      </c>
      <c r="L982" s="69" t="s">
        <v>4761</v>
      </c>
      <c r="M982" s="69" t="s">
        <v>6462</v>
      </c>
      <c r="N982" s="69" t="s">
        <v>5673</v>
      </c>
      <c r="O982" s="69" t="s">
        <v>6593</v>
      </c>
      <c r="P982" s="17"/>
    </row>
    <row r="983" spans="1:16" ht="24.75" customHeight="1" x14ac:dyDescent="0.3">
      <c r="A983" s="67">
        <v>982</v>
      </c>
      <c r="B983" s="69" t="s">
        <v>143</v>
      </c>
      <c r="C983" s="69" t="s">
        <v>334</v>
      </c>
      <c r="D983" s="69" t="s">
        <v>77</v>
      </c>
      <c r="E983" s="69" t="s">
        <v>127</v>
      </c>
      <c r="F983" s="58" t="s">
        <v>4381</v>
      </c>
      <c r="G983" s="69" t="s">
        <v>4741</v>
      </c>
      <c r="H983" s="69" t="s">
        <v>4782</v>
      </c>
      <c r="I983" s="69" t="s">
        <v>207</v>
      </c>
      <c r="J983" s="67" t="s">
        <v>4748</v>
      </c>
      <c r="K983" s="67" t="s">
        <v>207</v>
      </c>
      <c r="L983" s="69" t="s">
        <v>4763</v>
      </c>
      <c r="M983" s="69" t="s">
        <v>4773</v>
      </c>
      <c r="N983" s="69" t="s">
        <v>5673</v>
      </c>
      <c r="O983" s="69" t="s">
        <v>6593</v>
      </c>
      <c r="P983" s="17"/>
    </row>
    <row r="984" spans="1:16" ht="24.75" customHeight="1" x14ac:dyDescent="0.3">
      <c r="A984" s="67">
        <v>983</v>
      </c>
      <c r="B984" s="69" t="s">
        <v>143</v>
      </c>
      <c r="C984" s="69" t="s">
        <v>334</v>
      </c>
      <c r="D984" s="69" t="s">
        <v>77</v>
      </c>
      <c r="E984" s="69" t="s">
        <v>9</v>
      </c>
      <c r="F984" s="58" t="s">
        <v>4382</v>
      </c>
      <c r="G984" s="69" t="s">
        <v>4789</v>
      </c>
      <c r="H984" s="69" t="s">
        <v>4800</v>
      </c>
      <c r="I984" s="69" t="s">
        <v>4783</v>
      </c>
      <c r="J984" s="67" t="s">
        <v>4795</v>
      </c>
      <c r="K984" s="67" t="s">
        <v>207</v>
      </c>
      <c r="L984" s="69" t="s">
        <v>207</v>
      </c>
      <c r="M984" s="69" t="s">
        <v>4807</v>
      </c>
      <c r="N984" s="69" t="s">
        <v>5673</v>
      </c>
      <c r="O984" s="69" t="s">
        <v>6593</v>
      </c>
      <c r="P984" s="17"/>
    </row>
    <row r="985" spans="1:16" ht="24.75" customHeight="1" x14ac:dyDescent="0.3">
      <c r="A985" s="67">
        <v>984</v>
      </c>
      <c r="B985" s="69" t="s">
        <v>143</v>
      </c>
      <c r="C985" s="69" t="s">
        <v>334</v>
      </c>
      <c r="D985" s="69" t="s">
        <v>77</v>
      </c>
      <c r="E985" s="69" t="s">
        <v>9</v>
      </c>
      <c r="F985" s="58" t="s">
        <v>4383</v>
      </c>
      <c r="G985" s="69" t="s">
        <v>4790</v>
      </c>
      <c r="H985" s="69" t="s">
        <v>207</v>
      </c>
      <c r="I985" s="69" t="s">
        <v>4784</v>
      </c>
      <c r="J985" s="67" t="s">
        <v>4796</v>
      </c>
      <c r="K985" s="67" t="s">
        <v>207</v>
      </c>
      <c r="L985" s="69" t="s">
        <v>4802</v>
      </c>
      <c r="M985" s="69" t="s">
        <v>4808</v>
      </c>
      <c r="N985" s="69" t="s">
        <v>5673</v>
      </c>
      <c r="O985" s="69" t="s">
        <v>6593</v>
      </c>
      <c r="P985" s="17"/>
    </row>
    <row r="986" spans="1:16" ht="24.75" customHeight="1" x14ac:dyDescent="0.3">
      <c r="A986" s="67">
        <v>985</v>
      </c>
      <c r="B986" s="69" t="s">
        <v>143</v>
      </c>
      <c r="C986" s="69" t="s">
        <v>334</v>
      </c>
      <c r="D986" s="69" t="s">
        <v>77</v>
      </c>
      <c r="E986" s="69" t="s">
        <v>9</v>
      </c>
      <c r="F986" s="58" t="s">
        <v>382</v>
      </c>
      <c r="G986" s="69" t="s">
        <v>4791</v>
      </c>
      <c r="H986" s="69" t="s">
        <v>4801</v>
      </c>
      <c r="I986" s="69" t="s">
        <v>4785</v>
      </c>
      <c r="J986" s="67" t="s">
        <v>4797</v>
      </c>
      <c r="K986" s="67" t="s">
        <v>207</v>
      </c>
      <c r="L986" s="69" t="s">
        <v>4803</v>
      </c>
      <c r="M986" s="69" t="s">
        <v>4809</v>
      </c>
      <c r="N986" s="69" t="s">
        <v>5673</v>
      </c>
      <c r="O986" s="69" t="s">
        <v>6593</v>
      </c>
      <c r="P986" s="17"/>
    </row>
    <row r="987" spans="1:16" ht="24.75" customHeight="1" x14ac:dyDescent="0.3">
      <c r="A987" s="67">
        <v>986</v>
      </c>
      <c r="B987" s="69" t="s">
        <v>143</v>
      </c>
      <c r="C987" s="69" t="s">
        <v>334</v>
      </c>
      <c r="D987" s="69" t="s">
        <v>77</v>
      </c>
      <c r="E987" s="69" t="s">
        <v>9</v>
      </c>
      <c r="F987" s="58" t="s">
        <v>4384</v>
      </c>
      <c r="G987" s="69" t="s">
        <v>4792</v>
      </c>
      <c r="H987" s="69" t="s">
        <v>207</v>
      </c>
      <c r="I987" s="69" t="s">
        <v>4786</v>
      </c>
      <c r="J987" s="67" t="s">
        <v>4798</v>
      </c>
      <c r="K987" s="67" t="s">
        <v>207</v>
      </c>
      <c r="L987" s="69" t="s">
        <v>4804</v>
      </c>
      <c r="M987" s="69" t="s">
        <v>4810</v>
      </c>
      <c r="N987" s="69" t="s">
        <v>5673</v>
      </c>
      <c r="O987" s="69" t="s">
        <v>6593</v>
      </c>
      <c r="P987" s="17"/>
    </row>
    <row r="988" spans="1:16" ht="24.75" customHeight="1" x14ac:dyDescent="0.3">
      <c r="A988" s="67">
        <v>987</v>
      </c>
      <c r="B988" s="69" t="s">
        <v>143</v>
      </c>
      <c r="C988" s="69" t="s">
        <v>334</v>
      </c>
      <c r="D988" s="69" t="s">
        <v>77</v>
      </c>
      <c r="E988" s="69" t="s">
        <v>9</v>
      </c>
      <c r="F988" s="58" t="s">
        <v>383</v>
      </c>
      <c r="G988" s="69" t="s">
        <v>4793</v>
      </c>
      <c r="H988" s="69" t="s">
        <v>207</v>
      </c>
      <c r="I988" s="69" t="s">
        <v>4787</v>
      </c>
      <c r="J988" s="67" t="s">
        <v>4799</v>
      </c>
      <c r="K988" s="67" t="s">
        <v>207</v>
      </c>
      <c r="L988" s="69" t="s">
        <v>4805</v>
      </c>
      <c r="M988" s="69" t="s">
        <v>4811</v>
      </c>
      <c r="N988" s="69" t="s">
        <v>5673</v>
      </c>
      <c r="O988" s="69" t="s">
        <v>6593</v>
      </c>
      <c r="P988" s="17"/>
    </row>
    <row r="989" spans="1:16" ht="24.75" customHeight="1" x14ac:dyDescent="0.3">
      <c r="A989" s="67">
        <v>988</v>
      </c>
      <c r="B989" s="69" t="s">
        <v>143</v>
      </c>
      <c r="C989" s="69" t="s">
        <v>6409</v>
      </c>
      <c r="D989" s="69" t="s">
        <v>77</v>
      </c>
      <c r="E989" s="69" t="s">
        <v>116</v>
      </c>
      <c r="F989" s="58" t="s">
        <v>6452</v>
      </c>
      <c r="G989" s="69" t="s">
        <v>5621</v>
      </c>
      <c r="H989" s="69" t="s">
        <v>392</v>
      </c>
      <c r="I989" s="73" t="s">
        <v>5622</v>
      </c>
      <c r="J989" s="67" t="s">
        <v>6453</v>
      </c>
      <c r="K989" s="67" t="s">
        <v>5620</v>
      </c>
      <c r="L989" s="69" t="s">
        <v>5618</v>
      </c>
      <c r="M989" s="69" t="s">
        <v>6408</v>
      </c>
      <c r="N989" s="69" t="s">
        <v>5673</v>
      </c>
      <c r="O989" s="69" t="s">
        <v>6593</v>
      </c>
      <c r="P989" s="17"/>
    </row>
    <row r="990" spans="1:16" ht="24.75" customHeight="1" x14ac:dyDescent="0.3">
      <c r="A990" s="67">
        <v>989</v>
      </c>
      <c r="B990" s="69" t="s">
        <v>143</v>
      </c>
      <c r="C990" s="69" t="s">
        <v>259</v>
      </c>
      <c r="D990" s="69" t="s">
        <v>77</v>
      </c>
      <c r="E990" s="69" t="s">
        <v>9</v>
      </c>
      <c r="F990" s="58" t="s">
        <v>6463</v>
      </c>
      <c r="G990" s="69" t="s">
        <v>5150</v>
      </c>
      <c r="H990" s="69"/>
      <c r="I990" s="69" t="s">
        <v>6464</v>
      </c>
      <c r="J990" s="67" t="s">
        <v>5151</v>
      </c>
      <c r="K990" s="67" t="s">
        <v>207</v>
      </c>
      <c r="L990" s="69" t="s">
        <v>207</v>
      </c>
      <c r="M990" s="69" t="s">
        <v>3795</v>
      </c>
      <c r="N990" s="69" t="s">
        <v>5673</v>
      </c>
      <c r="O990" s="69" t="s">
        <v>6593</v>
      </c>
      <c r="P990" s="17"/>
    </row>
    <row r="991" spans="1:16" ht="24.75" customHeight="1" x14ac:dyDescent="0.3">
      <c r="A991" s="67">
        <v>990</v>
      </c>
      <c r="B991" s="69" t="s">
        <v>23</v>
      </c>
      <c r="C991" s="69" t="s">
        <v>28</v>
      </c>
      <c r="D991" s="69" t="s">
        <v>77</v>
      </c>
      <c r="E991" s="69" t="s">
        <v>127</v>
      </c>
      <c r="F991" s="58" t="s">
        <v>5889</v>
      </c>
      <c r="G991" s="69" t="s">
        <v>5890</v>
      </c>
      <c r="H991" s="69" t="s">
        <v>207</v>
      </c>
      <c r="I991" s="69" t="s">
        <v>5891</v>
      </c>
      <c r="J991" s="69" t="s">
        <v>5892</v>
      </c>
      <c r="K991" s="69" t="s">
        <v>5893</v>
      </c>
      <c r="L991" s="68" t="s">
        <v>201</v>
      </c>
      <c r="M991" s="69" t="s">
        <v>5894</v>
      </c>
      <c r="N991" s="69" t="s">
        <v>5673</v>
      </c>
      <c r="O991" s="69" t="s">
        <v>6593</v>
      </c>
      <c r="P991" s="17"/>
    </row>
    <row r="992" spans="1:16" ht="24.75" customHeight="1" x14ac:dyDescent="0.3">
      <c r="A992" s="67">
        <v>991</v>
      </c>
      <c r="B992" s="69" t="s">
        <v>89</v>
      </c>
      <c r="C992" s="69" t="s">
        <v>197</v>
      </c>
      <c r="D992" s="69" t="s">
        <v>77</v>
      </c>
      <c r="E992" s="69" t="s">
        <v>128</v>
      </c>
      <c r="F992" s="58" t="s">
        <v>5948</v>
      </c>
      <c r="G992" s="69" t="s">
        <v>5949</v>
      </c>
      <c r="H992" s="69" t="s">
        <v>207</v>
      </c>
      <c r="I992" s="69" t="s">
        <v>5950</v>
      </c>
      <c r="J992" s="67" t="s">
        <v>5951</v>
      </c>
      <c r="K992" s="67" t="s">
        <v>5952</v>
      </c>
      <c r="L992" s="69" t="s">
        <v>4341</v>
      </c>
      <c r="M992" s="69" t="s">
        <v>4443</v>
      </c>
      <c r="N992" s="69" t="s">
        <v>5673</v>
      </c>
      <c r="O992" s="69" t="s">
        <v>6593</v>
      </c>
      <c r="P992" s="17"/>
    </row>
    <row r="993" spans="1:16" ht="24.75" customHeight="1" x14ac:dyDescent="0.3">
      <c r="A993" s="67">
        <v>992</v>
      </c>
      <c r="B993" s="69" t="s">
        <v>89</v>
      </c>
      <c r="C993" s="69" t="s">
        <v>197</v>
      </c>
      <c r="D993" s="69" t="s">
        <v>78</v>
      </c>
      <c r="E993" s="69" t="s">
        <v>105</v>
      </c>
      <c r="F993" s="58" t="s">
        <v>5973</v>
      </c>
      <c r="G993" s="69" t="s">
        <v>5974</v>
      </c>
      <c r="H993" s="69" t="s">
        <v>207</v>
      </c>
      <c r="I993" s="69" t="s">
        <v>5975</v>
      </c>
      <c r="J993" s="69" t="s">
        <v>5976</v>
      </c>
      <c r="K993" s="69" t="s">
        <v>207</v>
      </c>
      <c r="L993" s="68" t="s">
        <v>5977</v>
      </c>
      <c r="M993" s="69" t="s">
        <v>5978</v>
      </c>
      <c r="N993" s="69" t="s">
        <v>5673</v>
      </c>
      <c r="O993" s="69" t="s">
        <v>6593</v>
      </c>
      <c r="P993" s="17"/>
    </row>
    <row r="994" spans="1:16" ht="24.75" customHeight="1" x14ac:dyDescent="0.3">
      <c r="A994" s="67">
        <v>993</v>
      </c>
      <c r="B994" s="69" t="s">
        <v>14</v>
      </c>
      <c r="C994" s="69" t="s">
        <v>500</v>
      </c>
      <c r="D994" s="69" t="s">
        <v>77</v>
      </c>
      <c r="E994" s="69" t="s">
        <v>10</v>
      </c>
      <c r="F994" s="58" t="s">
        <v>5991</v>
      </c>
      <c r="G994" s="69" t="s">
        <v>5992</v>
      </c>
      <c r="H994" s="69" t="s">
        <v>207</v>
      </c>
      <c r="I994" s="69" t="s">
        <v>5993</v>
      </c>
      <c r="J994" s="69" t="s">
        <v>5994</v>
      </c>
      <c r="K994" s="69" t="s">
        <v>5995</v>
      </c>
      <c r="L994" s="68" t="s">
        <v>5996</v>
      </c>
      <c r="M994" s="69" t="s">
        <v>5997</v>
      </c>
      <c r="N994" s="69" t="s">
        <v>5673</v>
      </c>
      <c r="O994" s="69" t="s">
        <v>6593</v>
      </c>
      <c r="P994" s="17"/>
    </row>
    <row r="995" spans="1:16" ht="24.75" customHeight="1" x14ac:dyDescent="0.3">
      <c r="A995" s="67">
        <v>994</v>
      </c>
      <c r="B995" s="54" t="s">
        <v>22</v>
      </c>
      <c r="C995" s="54" t="s">
        <v>2621</v>
      </c>
      <c r="D995" s="54" t="s">
        <v>77</v>
      </c>
      <c r="E995" s="54" t="s">
        <v>8</v>
      </c>
      <c r="F995" s="58" t="s">
        <v>6035</v>
      </c>
      <c r="G995" s="54" t="s">
        <v>6036</v>
      </c>
      <c r="H995" s="54" t="s">
        <v>6037</v>
      </c>
      <c r="I995" s="54" t="s">
        <v>6038</v>
      </c>
      <c r="J995" s="54" t="s">
        <v>6039</v>
      </c>
      <c r="K995" s="54" t="s">
        <v>6040</v>
      </c>
      <c r="L995" s="68" t="s">
        <v>6041</v>
      </c>
      <c r="M995" s="54" t="s">
        <v>6042</v>
      </c>
      <c r="N995" s="69" t="s">
        <v>5673</v>
      </c>
      <c r="O995" s="69" t="s">
        <v>6593</v>
      </c>
      <c r="P995" s="17"/>
    </row>
    <row r="996" spans="1:16" ht="24.75" customHeight="1" x14ac:dyDescent="0.3">
      <c r="A996" s="67">
        <v>995</v>
      </c>
      <c r="B996" s="69" t="s">
        <v>22</v>
      </c>
      <c r="C996" s="69" t="s">
        <v>6043</v>
      </c>
      <c r="D996" s="69" t="s">
        <v>77</v>
      </c>
      <c r="E996" s="69" t="s">
        <v>8</v>
      </c>
      <c r="F996" s="58" t="s">
        <v>6044</v>
      </c>
      <c r="G996" s="69" t="s">
        <v>6045</v>
      </c>
      <c r="H996" s="69" t="s">
        <v>207</v>
      </c>
      <c r="I996" s="69" t="s">
        <v>6046</v>
      </c>
      <c r="J996" s="69" t="s">
        <v>6047</v>
      </c>
      <c r="K996" s="69" t="s">
        <v>207</v>
      </c>
      <c r="L996" s="68" t="s">
        <v>6048</v>
      </c>
      <c r="M996" s="69" t="s">
        <v>6049</v>
      </c>
      <c r="N996" s="69" t="s">
        <v>5673</v>
      </c>
      <c r="O996" s="69" t="s">
        <v>6593</v>
      </c>
      <c r="P996" s="17"/>
    </row>
    <row r="997" spans="1:16" ht="24.75" customHeight="1" x14ac:dyDescent="0.3">
      <c r="A997" s="67">
        <v>996</v>
      </c>
      <c r="B997" s="69" t="s">
        <v>22</v>
      </c>
      <c r="C997" s="69" t="s">
        <v>2621</v>
      </c>
      <c r="D997" s="69" t="s">
        <v>77</v>
      </c>
      <c r="E997" s="69" t="s">
        <v>127</v>
      </c>
      <c r="F997" s="58" t="s">
        <v>6056</v>
      </c>
      <c r="G997" s="69" t="s">
        <v>6057</v>
      </c>
      <c r="H997" s="69" t="s">
        <v>6058</v>
      </c>
      <c r="I997" s="69" t="s">
        <v>6059</v>
      </c>
      <c r="J997" s="69" t="s">
        <v>6060</v>
      </c>
      <c r="K997" s="69" t="s">
        <v>6061</v>
      </c>
      <c r="L997" s="68" t="s">
        <v>6062</v>
      </c>
      <c r="M997" s="69" t="s">
        <v>6063</v>
      </c>
      <c r="N997" s="69" t="s">
        <v>5673</v>
      </c>
      <c r="O997" s="69" t="s">
        <v>6593</v>
      </c>
      <c r="P997" s="17"/>
    </row>
    <row r="998" spans="1:16" ht="24.75" customHeight="1" x14ac:dyDescent="0.3">
      <c r="A998" s="67">
        <v>997</v>
      </c>
      <c r="B998" s="69" t="s">
        <v>22</v>
      </c>
      <c r="C998" s="69" t="s">
        <v>100</v>
      </c>
      <c r="D998" s="69" t="s">
        <v>77</v>
      </c>
      <c r="E998" s="69" t="s">
        <v>127</v>
      </c>
      <c r="F998" s="58" t="s">
        <v>6070</v>
      </c>
      <c r="G998" s="69" t="s">
        <v>6071</v>
      </c>
      <c r="H998" s="69" t="s">
        <v>207</v>
      </c>
      <c r="I998" s="69" t="s">
        <v>6072</v>
      </c>
      <c r="J998" s="69" t="s">
        <v>6073</v>
      </c>
      <c r="K998" s="69"/>
      <c r="L998" s="68" t="s">
        <v>6074</v>
      </c>
      <c r="M998" s="69" t="s">
        <v>6075</v>
      </c>
      <c r="N998" s="69" t="s">
        <v>5673</v>
      </c>
      <c r="O998" s="69" t="s">
        <v>6593</v>
      </c>
      <c r="P998" s="17"/>
    </row>
    <row r="999" spans="1:16" ht="24.75" customHeight="1" x14ac:dyDescent="0.3">
      <c r="A999" s="67">
        <v>998</v>
      </c>
      <c r="B999" s="69" t="s">
        <v>22</v>
      </c>
      <c r="C999" s="69" t="s">
        <v>1713</v>
      </c>
      <c r="D999" s="69" t="s">
        <v>77</v>
      </c>
      <c r="E999" s="69" t="s">
        <v>127</v>
      </c>
      <c r="F999" s="58" t="s">
        <v>6076</v>
      </c>
      <c r="G999" s="69" t="s">
        <v>6077</v>
      </c>
      <c r="H999" s="69" t="s">
        <v>207</v>
      </c>
      <c r="I999" s="69" t="s">
        <v>6078</v>
      </c>
      <c r="J999" s="69" t="s">
        <v>6079</v>
      </c>
      <c r="K999" s="69"/>
      <c r="L999" s="68" t="s">
        <v>6080</v>
      </c>
      <c r="M999" s="69" t="s">
        <v>6081</v>
      </c>
      <c r="N999" s="69" t="s">
        <v>5673</v>
      </c>
      <c r="O999" s="69" t="s">
        <v>6593</v>
      </c>
      <c r="P999" s="17"/>
    </row>
    <row r="1000" spans="1:16" ht="24.75" customHeight="1" x14ac:dyDescent="0.3">
      <c r="A1000" s="67">
        <v>999</v>
      </c>
      <c r="B1000" s="69" t="s">
        <v>22</v>
      </c>
      <c r="C1000" s="69" t="s">
        <v>2613</v>
      </c>
      <c r="D1000" s="69" t="s">
        <v>77</v>
      </c>
      <c r="E1000" s="69" t="s">
        <v>127</v>
      </c>
      <c r="F1000" s="58" t="s">
        <v>6082</v>
      </c>
      <c r="G1000" s="69" t="s">
        <v>6083</v>
      </c>
      <c r="H1000" s="69" t="s">
        <v>207</v>
      </c>
      <c r="I1000" s="69" t="s">
        <v>6084</v>
      </c>
      <c r="J1000" s="69" t="s">
        <v>6085</v>
      </c>
      <c r="K1000" s="69" t="s">
        <v>207</v>
      </c>
      <c r="L1000" s="68" t="s">
        <v>6086</v>
      </c>
      <c r="M1000" s="69" t="s">
        <v>6087</v>
      </c>
      <c r="N1000" s="69" t="s">
        <v>5673</v>
      </c>
      <c r="O1000" s="69" t="s">
        <v>6593</v>
      </c>
      <c r="P1000" s="17"/>
    </row>
    <row r="1001" spans="1:16" ht="24.75" customHeight="1" x14ac:dyDescent="0.3">
      <c r="A1001" s="67">
        <v>1000</v>
      </c>
      <c r="B1001" s="69" t="s">
        <v>22</v>
      </c>
      <c r="C1001" s="69" t="s">
        <v>59</v>
      </c>
      <c r="D1001" s="69" t="s">
        <v>77</v>
      </c>
      <c r="E1001" s="69" t="s">
        <v>8</v>
      </c>
      <c r="F1001" s="58" t="s">
        <v>6095</v>
      </c>
      <c r="G1001" s="69" t="s">
        <v>6096</v>
      </c>
      <c r="H1001" s="69" t="s">
        <v>207</v>
      </c>
      <c r="I1001" s="69" t="s">
        <v>6097</v>
      </c>
      <c r="J1001" s="69" t="s">
        <v>6098</v>
      </c>
      <c r="K1001" s="69" t="s">
        <v>6099</v>
      </c>
      <c r="L1001" s="68" t="s">
        <v>6100</v>
      </c>
      <c r="M1001" s="69" t="s">
        <v>6101</v>
      </c>
      <c r="N1001" s="69" t="s">
        <v>5673</v>
      </c>
      <c r="O1001" s="69" t="s">
        <v>6593</v>
      </c>
      <c r="P1001" s="17"/>
    </row>
    <row r="1002" spans="1:16" ht="24.75" customHeight="1" x14ac:dyDescent="0.3">
      <c r="A1002" s="67">
        <v>1001</v>
      </c>
      <c r="B1002" s="69" t="s">
        <v>22</v>
      </c>
      <c r="C1002" s="69" t="s">
        <v>59</v>
      </c>
      <c r="D1002" s="69" t="s">
        <v>77</v>
      </c>
      <c r="E1002" s="69" t="s">
        <v>127</v>
      </c>
      <c r="F1002" s="58" t="s">
        <v>6108</v>
      </c>
      <c r="G1002" s="69" t="s">
        <v>6109</v>
      </c>
      <c r="H1002" s="69" t="s">
        <v>207</v>
      </c>
      <c r="I1002" s="69" t="s">
        <v>6110</v>
      </c>
      <c r="J1002" s="69" t="s">
        <v>207</v>
      </c>
      <c r="K1002" s="69" t="s">
        <v>207</v>
      </c>
      <c r="L1002" s="68" t="s">
        <v>6111</v>
      </c>
      <c r="M1002" s="69" t="s">
        <v>6112</v>
      </c>
      <c r="N1002" s="69" t="s">
        <v>5673</v>
      </c>
      <c r="O1002" s="69" t="s">
        <v>6593</v>
      </c>
      <c r="P1002" s="17"/>
    </row>
    <row r="1003" spans="1:16" ht="24.75" customHeight="1" x14ac:dyDescent="0.3">
      <c r="A1003" s="67">
        <v>1002</v>
      </c>
      <c r="B1003" s="69" t="s">
        <v>22</v>
      </c>
      <c r="C1003" s="69" t="s">
        <v>2126</v>
      </c>
      <c r="D1003" s="69" t="s">
        <v>77</v>
      </c>
      <c r="E1003" s="69" t="s">
        <v>9</v>
      </c>
      <c r="F1003" s="58" t="s">
        <v>6113</v>
      </c>
      <c r="G1003" s="69" t="s">
        <v>6114</v>
      </c>
      <c r="H1003" s="69" t="s">
        <v>6115</v>
      </c>
      <c r="I1003" s="69" t="s">
        <v>6116</v>
      </c>
      <c r="J1003" s="69" t="s">
        <v>6117</v>
      </c>
      <c r="K1003" s="69" t="s">
        <v>207</v>
      </c>
      <c r="L1003" s="68" t="s">
        <v>6118</v>
      </c>
      <c r="M1003" s="69" t="s">
        <v>6119</v>
      </c>
      <c r="N1003" s="69" t="s">
        <v>5673</v>
      </c>
      <c r="O1003" s="69" t="s">
        <v>6593</v>
      </c>
      <c r="P1003" s="17"/>
    </row>
    <row r="1004" spans="1:16" ht="24.75" customHeight="1" x14ac:dyDescent="0.3">
      <c r="A1004" s="67">
        <v>1003</v>
      </c>
      <c r="B1004" s="69" t="s">
        <v>17</v>
      </c>
      <c r="C1004" s="69" t="s">
        <v>812</v>
      </c>
      <c r="D1004" s="69" t="s">
        <v>77</v>
      </c>
      <c r="E1004" s="69" t="s">
        <v>8</v>
      </c>
      <c r="F1004" s="58" t="s">
        <v>6487</v>
      </c>
      <c r="G1004" s="69" t="s">
        <v>6488</v>
      </c>
      <c r="H1004" s="69" t="s">
        <v>207</v>
      </c>
      <c r="I1004" s="69" t="s">
        <v>6489</v>
      </c>
      <c r="J1004" s="69" t="s">
        <v>6490</v>
      </c>
      <c r="K1004" s="69" t="s">
        <v>80</v>
      </c>
      <c r="L1004" s="68" t="s">
        <v>6491</v>
      </c>
      <c r="M1004" s="69" t="s">
        <v>6492</v>
      </c>
      <c r="N1004" s="69" t="s">
        <v>5673</v>
      </c>
      <c r="O1004" s="69" t="s">
        <v>6593</v>
      </c>
      <c r="P1004" s="17"/>
    </row>
    <row r="1005" spans="1:16" ht="24.75" customHeight="1" x14ac:dyDescent="0.3">
      <c r="A1005" s="67">
        <v>1004</v>
      </c>
      <c r="B1005" s="69" t="s">
        <v>89</v>
      </c>
      <c r="C1005" s="69" t="s">
        <v>992</v>
      </c>
      <c r="D1005" s="69" t="s">
        <v>77</v>
      </c>
      <c r="E1005" s="69" t="s">
        <v>8</v>
      </c>
      <c r="F1005" s="58" t="s">
        <v>6756</v>
      </c>
      <c r="G1005" s="69" t="s">
        <v>6757</v>
      </c>
      <c r="H1005" s="69" t="s">
        <v>207</v>
      </c>
      <c r="I1005" s="69" t="s">
        <v>6758</v>
      </c>
      <c r="J1005" s="69" t="s">
        <v>6759</v>
      </c>
      <c r="K1005" s="69" t="s">
        <v>498</v>
      </c>
      <c r="L1005" s="68" t="s">
        <v>6760</v>
      </c>
      <c r="M1005" s="69" t="s">
        <v>6761</v>
      </c>
      <c r="N1005" s="67" t="s">
        <v>129</v>
      </c>
      <c r="O1005" s="69" t="s">
        <v>5673</v>
      </c>
      <c r="P1005" s="17" t="s">
        <v>6762</v>
      </c>
    </row>
    <row r="1006" spans="1:16" ht="24.75" customHeight="1" x14ac:dyDescent="0.3">
      <c r="A1006" s="17">
        <v>1005</v>
      </c>
      <c r="B1006" s="69" t="s">
        <v>89</v>
      </c>
      <c r="C1006" s="69" t="s">
        <v>135</v>
      </c>
      <c r="D1006" s="69" t="s">
        <v>77</v>
      </c>
      <c r="E1006" s="69" t="s">
        <v>8</v>
      </c>
      <c r="F1006" s="58" t="s">
        <v>6763</v>
      </c>
      <c r="G1006" s="69" t="s">
        <v>6764</v>
      </c>
      <c r="H1006" s="69" t="s">
        <v>207</v>
      </c>
      <c r="I1006" s="69" t="s">
        <v>6765</v>
      </c>
      <c r="J1006" s="67" t="s">
        <v>6526</v>
      </c>
      <c r="K1006" s="67" t="s">
        <v>498</v>
      </c>
      <c r="L1006" s="69" t="s">
        <v>6766</v>
      </c>
      <c r="M1006" s="69" t="s">
        <v>6767</v>
      </c>
      <c r="N1006" s="67" t="s">
        <v>129</v>
      </c>
      <c r="O1006" s="17" t="s">
        <v>5673</v>
      </c>
      <c r="P1006" s="17" t="s">
        <v>6762</v>
      </c>
    </row>
    <row r="1007" spans="1:16" ht="24.75" customHeight="1" x14ac:dyDescent="0.3">
      <c r="A1007" s="17">
        <v>1006</v>
      </c>
      <c r="B1007" s="69" t="s">
        <v>2</v>
      </c>
      <c r="C1007" s="69" t="s">
        <v>6232</v>
      </c>
      <c r="D1007" s="69" t="s">
        <v>77</v>
      </c>
      <c r="E1007" s="69" t="s">
        <v>127</v>
      </c>
      <c r="F1007" s="58" t="s">
        <v>6769</v>
      </c>
      <c r="G1007" s="69" t="s">
        <v>6770</v>
      </c>
      <c r="H1007" s="69" t="s">
        <v>207</v>
      </c>
      <c r="I1007" s="69" t="s">
        <v>6771</v>
      </c>
      <c r="J1007" s="67" t="s">
        <v>6772</v>
      </c>
      <c r="K1007" s="67" t="s">
        <v>6772</v>
      </c>
      <c r="L1007" s="69" t="s">
        <v>6773</v>
      </c>
      <c r="M1007" s="69" t="s">
        <v>6774</v>
      </c>
      <c r="N1007" s="67" t="s">
        <v>129</v>
      </c>
      <c r="O1007" s="17" t="s">
        <v>5673</v>
      </c>
      <c r="P1007" s="17" t="s">
        <v>6775</v>
      </c>
    </row>
    <row r="1008" spans="1:16" ht="24.75" customHeight="1" x14ac:dyDescent="0.3">
      <c r="A1008" s="17">
        <v>1007</v>
      </c>
      <c r="B1008" s="69" t="s">
        <v>14</v>
      </c>
      <c r="C1008" s="69" t="s">
        <v>136</v>
      </c>
      <c r="D1008" s="69" t="s">
        <v>77</v>
      </c>
      <c r="E1008" s="69" t="s">
        <v>8</v>
      </c>
      <c r="F1008" s="58" t="s">
        <v>6776</v>
      </c>
      <c r="G1008" s="69" t="s">
        <v>6777</v>
      </c>
      <c r="H1008" s="69" t="s">
        <v>207</v>
      </c>
      <c r="I1008" s="69" t="s">
        <v>6778</v>
      </c>
      <c r="J1008" s="67" t="s">
        <v>6484</v>
      </c>
      <c r="K1008" s="67" t="s">
        <v>6779</v>
      </c>
      <c r="L1008" s="69" t="s">
        <v>6780</v>
      </c>
      <c r="M1008" s="69" t="s">
        <v>6781</v>
      </c>
      <c r="N1008" s="67" t="s">
        <v>129</v>
      </c>
      <c r="O1008" s="17" t="s">
        <v>5673</v>
      </c>
      <c r="P1008" s="17" t="s">
        <v>6762</v>
      </c>
    </row>
    <row r="1009" spans="1:16" ht="24.75" customHeight="1" x14ac:dyDescent="0.3">
      <c r="A1009" s="17">
        <v>1008</v>
      </c>
      <c r="B1009" s="69" t="s">
        <v>90</v>
      </c>
      <c r="C1009" s="69" t="s">
        <v>47</v>
      </c>
      <c r="D1009" s="69" t="s">
        <v>77</v>
      </c>
      <c r="E1009" s="69" t="s">
        <v>127</v>
      </c>
      <c r="F1009" s="58" t="s">
        <v>6827</v>
      </c>
      <c r="G1009" s="69" t="s">
        <v>6622</v>
      </c>
      <c r="H1009" s="69" t="s">
        <v>207</v>
      </c>
      <c r="I1009" s="69" t="s">
        <v>6623</v>
      </c>
      <c r="J1009" s="67" t="s">
        <v>190</v>
      </c>
      <c r="K1009" s="67" t="s">
        <v>190</v>
      </c>
      <c r="L1009" s="69" t="s">
        <v>6624</v>
      </c>
      <c r="M1009" s="69" t="s">
        <v>6625</v>
      </c>
      <c r="N1009" s="67" t="s">
        <v>129</v>
      </c>
      <c r="O1009" s="17" t="s">
        <v>5673</v>
      </c>
      <c r="P1009" s="17"/>
    </row>
    <row r="1010" spans="1:16" ht="24.75" customHeight="1" x14ac:dyDescent="0.3">
      <c r="A1010" s="17">
        <v>1009</v>
      </c>
      <c r="B1010" s="69" t="s">
        <v>12</v>
      </c>
      <c r="C1010" s="69" t="s">
        <v>6558</v>
      </c>
      <c r="D1010" s="69" t="s">
        <v>77</v>
      </c>
      <c r="E1010" s="69" t="s">
        <v>8</v>
      </c>
      <c r="F1010" s="58" t="s">
        <v>6828</v>
      </c>
      <c r="G1010" s="69" t="s">
        <v>6559</v>
      </c>
      <c r="H1010" s="69"/>
      <c r="I1010" s="69" t="s">
        <v>6560</v>
      </c>
      <c r="J1010" s="67" t="s">
        <v>95</v>
      </c>
      <c r="K1010" s="67" t="s">
        <v>95</v>
      </c>
      <c r="L1010" s="69" t="s">
        <v>6561</v>
      </c>
      <c r="M1010" s="69" t="s">
        <v>6562</v>
      </c>
      <c r="N1010" s="67" t="s">
        <v>129</v>
      </c>
      <c r="O1010" s="17" t="s">
        <v>5673</v>
      </c>
      <c r="P1010" s="17"/>
    </row>
    <row r="1011" spans="1:16" ht="24.75" customHeight="1" x14ac:dyDescent="0.3">
      <c r="A1011" s="17">
        <v>1010</v>
      </c>
      <c r="B1011" s="69" t="s">
        <v>89</v>
      </c>
      <c r="C1011" s="69" t="s">
        <v>484</v>
      </c>
      <c r="D1011" s="69" t="s">
        <v>77</v>
      </c>
      <c r="E1011" s="69" t="s">
        <v>8</v>
      </c>
      <c r="F1011" s="58" t="s">
        <v>6829</v>
      </c>
      <c r="G1011" s="69" t="s">
        <v>6524</v>
      </c>
      <c r="H1011" s="69" t="s">
        <v>207</v>
      </c>
      <c r="I1011" s="69" t="s">
        <v>6525</v>
      </c>
      <c r="J1011" s="67" t="s">
        <v>6526</v>
      </c>
      <c r="K1011" s="67" t="s">
        <v>498</v>
      </c>
      <c r="L1011" s="69" t="s">
        <v>6527</v>
      </c>
      <c r="M1011" s="69" t="s">
        <v>6528</v>
      </c>
      <c r="N1011" s="67" t="s">
        <v>129</v>
      </c>
      <c r="O1011" s="17" t="s">
        <v>5673</v>
      </c>
      <c r="P1011" s="17"/>
    </row>
    <row r="1012" spans="1:16" ht="24.75" customHeight="1" x14ac:dyDescent="0.3">
      <c r="A1012" s="17">
        <v>1011</v>
      </c>
      <c r="B1012" s="69" t="s">
        <v>89</v>
      </c>
      <c r="C1012" s="69" t="s">
        <v>153</v>
      </c>
      <c r="D1012" s="69" t="s">
        <v>77</v>
      </c>
      <c r="E1012" s="69" t="s">
        <v>8</v>
      </c>
      <c r="F1012" s="58" t="s">
        <v>6830</v>
      </c>
      <c r="G1012" s="69" t="s">
        <v>6529</v>
      </c>
      <c r="H1012" s="69" t="s">
        <v>207</v>
      </c>
      <c r="I1012" s="69" t="s">
        <v>6530</v>
      </c>
      <c r="J1012" s="67" t="s">
        <v>6531</v>
      </c>
      <c r="K1012" s="67" t="s">
        <v>498</v>
      </c>
      <c r="L1012" s="69" t="s">
        <v>6532</v>
      </c>
      <c r="M1012" s="69" t="s">
        <v>6533</v>
      </c>
      <c r="N1012" s="67" t="s">
        <v>129</v>
      </c>
      <c r="O1012" s="17" t="s">
        <v>5673</v>
      </c>
      <c r="P1012" s="17"/>
    </row>
    <row r="1013" spans="1:16" ht="24.75" customHeight="1" x14ac:dyDescent="0.3">
      <c r="A1013" s="17">
        <v>1012</v>
      </c>
      <c r="B1013" s="69" t="s">
        <v>17</v>
      </c>
      <c r="C1013" s="69" t="s">
        <v>1465</v>
      </c>
      <c r="D1013" s="69" t="s">
        <v>77</v>
      </c>
      <c r="E1013" s="69" t="s">
        <v>8</v>
      </c>
      <c r="F1013" s="58" t="s">
        <v>6831</v>
      </c>
      <c r="G1013" s="69" t="s">
        <v>6607</v>
      </c>
      <c r="H1013" s="69" t="s">
        <v>207</v>
      </c>
      <c r="I1013" s="69" t="s">
        <v>6608</v>
      </c>
      <c r="J1013" s="67" t="s">
        <v>6609</v>
      </c>
      <c r="K1013" s="67" t="s">
        <v>80</v>
      </c>
      <c r="L1013" s="69" t="s">
        <v>6610</v>
      </c>
      <c r="M1013" s="69" t="s">
        <v>6611</v>
      </c>
      <c r="N1013" s="67" t="s">
        <v>129</v>
      </c>
      <c r="O1013" s="17" t="s">
        <v>5673</v>
      </c>
      <c r="P1013" s="17"/>
    </row>
    <row r="1014" spans="1:16" ht="24.75" customHeight="1" x14ac:dyDescent="0.3">
      <c r="A1014" s="17">
        <v>1013</v>
      </c>
      <c r="B1014" s="69" t="s">
        <v>21</v>
      </c>
      <c r="C1014" s="69" t="s">
        <v>2449</v>
      </c>
      <c r="D1014" s="69" t="s">
        <v>77</v>
      </c>
      <c r="E1014" s="69" t="s">
        <v>8</v>
      </c>
      <c r="F1014" s="58" t="s">
        <v>6832</v>
      </c>
      <c r="G1014" s="69" t="s">
        <v>6563</v>
      </c>
      <c r="H1014" s="69"/>
      <c r="I1014" s="69" t="s">
        <v>6564</v>
      </c>
      <c r="J1014" s="67" t="s">
        <v>6565</v>
      </c>
      <c r="K1014" s="67" t="s">
        <v>95</v>
      </c>
      <c r="L1014" s="69" t="s">
        <v>6566</v>
      </c>
      <c r="M1014" s="69" t="s">
        <v>6567</v>
      </c>
      <c r="N1014" s="67" t="s">
        <v>129</v>
      </c>
      <c r="O1014" s="17" t="s">
        <v>5673</v>
      </c>
      <c r="P1014" s="17"/>
    </row>
    <row r="1015" spans="1:16" ht="24.75" customHeight="1" x14ac:dyDescent="0.3">
      <c r="A1015" s="17">
        <v>1014</v>
      </c>
      <c r="B1015" s="69" t="s">
        <v>21</v>
      </c>
      <c r="C1015" s="69" t="s">
        <v>33</v>
      </c>
      <c r="D1015" s="69" t="s">
        <v>77</v>
      </c>
      <c r="E1015" s="69" t="s">
        <v>8</v>
      </c>
      <c r="F1015" s="58" t="s">
        <v>6833</v>
      </c>
      <c r="G1015" s="69" t="s">
        <v>6573</v>
      </c>
      <c r="H1015" s="69" t="s">
        <v>207</v>
      </c>
      <c r="I1015" s="69" t="s">
        <v>6574</v>
      </c>
      <c r="J1015" s="67" t="s">
        <v>6575</v>
      </c>
      <c r="K1015" s="67" t="s">
        <v>80</v>
      </c>
      <c r="L1015" s="69" t="s">
        <v>6576</v>
      </c>
      <c r="M1015" s="69" t="s">
        <v>6577</v>
      </c>
      <c r="N1015" s="67" t="s">
        <v>129</v>
      </c>
      <c r="O1015" s="17" t="s">
        <v>5673</v>
      </c>
      <c r="P1015" s="17"/>
    </row>
    <row r="1016" spans="1:16" ht="24.75" customHeight="1" x14ac:dyDescent="0.3">
      <c r="A1016" s="17">
        <v>1015</v>
      </c>
      <c r="B1016" s="69" t="s">
        <v>89</v>
      </c>
      <c r="C1016" s="69" t="s">
        <v>6540</v>
      </c>
      <c r="D1016" s="69" t="s">
        <v>77</v>
      </c>
      <c r="E1016" s="69" t="s">
        <v>8</v>
      </c>
      <c r="F1016" s="58" t="s">
        <v>6541</v>
      </c>
      <c r="G1016" s="69" t="s">
        <v>6542</v>
      </c>
      <c r="H1016" s="69" t="s">
        <v>207</v>
      </c>
      <c r="I1016" s="69" t="s">
        <v>6543</v>
      </c>
      <c r="J1016" s="67" t="s">
        <v>6531</v>
      </c>
      <c r="K1016" s="67" t="s">
        <v>498</v>
      </c>
      <c r="L1016" s="69" t="s">
        <v>6544</v>
      </c>
      <c r="M1016" s="69" t="s">
        <v>6545</v>
      </c>
      <c r="N1016" s="67" t="s">
        <v>129</v>
      </c>
      <c r="O1016" s="17" t="s">
        <v>5673</v>
      </c>
      <c r="P1016" s="17"/>
    </row>
    <row r="1017" spans="1:16" ht="24.75" customHeight="1" x14ac:dyDescent="0.3">
      <c r="A1017" s="17">
        <v>1016</v>
      </c>
      <c r="B1017" s="69" t="s">
        <v>13</v>
      </c>
      <c r="C1017" s="69" t="s">
        <v>6585</v>
      </c>
      <c r="D1017" s="69" t="s">
        <v>77</v>
      </c>
      <c r="E1017" s="69" t="s">
        <v>8</v>
      </c>
      <c r="F1017" s="58" t="s">
        <v>6586</v>
      </c>
      <c r="G1017" s="69" t="s">
        <v>6587</v>
      </c>
      <c r="H1017" s="69" t="s">
        <v>207</v>
      </c>
      <c r="I1017" s="69" t="s">
        <v>6588</v>
      </c>
      <c r="J1017" s="67" t="s">
        <v>6484</v>
      </c>
      <c r="K1017" s="67" t="s">
        <v>431</v>
      </c>
      <c r="L1017" s="69" t="s">
        <v>6589</v>
      </c>
      <c r="M1017" s="69" t="s">
        <v>6590</v>
      </c>
      <c r="N1017" s="67" t="s">
        <v>129</v>
      </c>
      <c r="O1017" s="17" t="s">
        <v>5673</v>
      </c>
      <c r="P1017" s="17"/>
    </row>
    <row r="1018" spans="1:16" ht="24.75" customHeight="1" x14ac:dyDescent="0.3">
      <c r="A1018" s="17">
        <v>1017</v>
      </c>
      <c r="B1018" s="69" t="s">
        <v>14</v>
      </c>
      <c r="C1018" s="69" t="s">
        <v>500</v>
      </c>
      <c r="D1018" s="69" t="s">
        <v>77</v>
      </c>
      <c r="E1018" s="69" t="s">
        <v>127</v>
      </c>
      <c r="F1018" s="58" t="s">
        <v>6724</v>
      </c>
      <c r="G1018" s="69" t="s">
        <v>6725</v>
      </c>
      <c r="H1018" s="69" t="s">
        <v>207</v>
      </c>
      <c r="I1018" s="69" t="s">
        <v>6726</v>
      </c>
      <c r="J1018" s="67" t="s">
        <v>6727</v>
      </c>
      <c r="K1018" s="67" t="s">
        <v>431</v>
      </c>
      <c r="L1018" s="69" t="s">
        <v>6728</v>
      </c>
      <c r="M1018" s="69" t="s">
        <v>207</v>
      </c>
      <c r="N1018" s="67" t="s">
        <v>129</v>
      </c>
      <c r="O1018" s="17" t="s">
        <v>5673</v>
      </c>
      <c r="P1018" s="17"/>
    </row>
    <row r="1019" spans="1:16" ht="24.75" customHeight="1" x14ac:dyDescent="0.3">
      <c r="A1019" s="17">
        <v>1018</v>
      </c>
      <c r="B1019" s="69" t="s">
        <v>20</v>
      </c>
      <c r="C1019" s="69" t="s">
        <v>889</v>
      </c>
      <c r="D1019" s="69" t="s">
        <v>77</v>
      </c>
      <c r="E1019" s="69" t="s">
        <v>8</v>
      </c>
      <c r="F1019" s="58" t="s">
        <v>6650</v>
      </c>
      <c r="G1019" s="69" t="s">
        <v>6651</v>
      </c>
      <c r="H1019" s="69" t="s">
        <v>207</v>
      </c>
      <c r="I1019" s="69" t="s">
        <v>6652</v>
      </c>
      <c r="J1019" s="67" t="s">
        <v>95</v>
      </c>
      <c r="K1019" s="67" t="s">
        <v>431</v>
      </c>
      <c r="L1019" s="69" t="s">
        <v>6653</v>
      </c>
      <c r="M1019" s="69" t="s">
        <v>6654</v>
      </c>
      <c r="N1019" s="67" t="s">
        <v>129</v>
      </c>
      <c r="O1019" s="17" t="s">
        <v>5673</v>
      </c>
      <c r="P1019" s="17"/>
    </row>
    <row r="1020" spans="1:16" ht="24.75" customHeight="1" x14ac:dyDescent="0.3">
      <c r="A1020" s="17">
        <v>1019</v>
      </c>
      <c r="B1020" s="69" t="s">
        <v>20</v>
      </c>
      <c r="C1020" s="69" t="s">
        <v>4210</v>
      </c>
      <c r="D1020" s="69" t="s">
        <v>77</v>
      </c>
      <c r="E1020" s="69" t="s">
        <v>8</v>
      </c>
      <c r="F1020" s="58" t="s">
        <v>6655</v>
      </c>
      <c r="G1020" s="69" t="s">
        <v>6656</v>
      </c>
      <c r="H1020" s="69" t="s">
        <v>207</v>
      </c>
      <c r="I1020" s="69" t="s">
        <v>6543</v>
      </c>
      <c r="J1020" s="67" t="s">
        <v>95</v>
      </c>
      <c r="K1020" s="67" t="s">
        <v>431</v>
      </c>
      <c r="L1020" s="69" t="s">
        <v>6657</v>
      </c>
      <c r="M1020" s="69" t="s">
        <v>6658</v>
      </c>
      <c r="N1020" s="67" t="s">
        <v>129</v>
      </c>
      <c r="O1020" s="17" t="s">
        <v>5673</v>
      </c>
      <c r="P1020" s="17"/>
    </row>
    <row r="1021" spans="1:16" ht="24.75" customHeight="1" x14ac:dyDescent="0.3">
      <c r="A1021" s="17">
        <v>1020</v>
      </c>
      <c r="B1021" s="69" t="s">
        <v>20</v>
      </c>
      <c r="C1021" s="69" t="s">
        <v>862</v>
      </c>
      <c r="D1021" s="69" t="s">
        <v>77</v>
      </c>
      <c r="E1021" s="69" t="s">
        <v>8</v>
      </c>
      <c r="F1021" s="58" t="s">
        <v>6659</v>
      </c>
      <c r="G1021" s="69" t="s">
        <v>6660</v>
      </c>
      <c r="H1021" s="69" t="s">
        <v>207</v>
      </c>
      <c r="I1021" s="69" t="s">
        <v>6661</v>
      </c>
      <c r="J1021" s="67" t="s">
        <v>95</v>
      </c>
      <c r="K1021" s="67" t="s">
        <v>431</v>
      </c>
      <c r="L1021" s="69" t="s">
        <v>6662</v>
      </c>
      <c r="M1021" s="69" t="s">
        <v>4960</v>
      </c>
      <c r="N1021" s="67" t="s">
        <v>129</v>
      </c>
      <c r="O1021" s="17" t="s">
        <v>5673</v>
      </c>
      <c r="P1021" s="17"/>
    </row>
    <row r="1022" spans="1:16" ht="24.75" customHeight="1" x14ac:dyDescent="0.3">
      <c r="A1022" s="17">
        <v>1021</v>
      </c>
      <c r="B1022" s="69" t="s">
        <v>21</v>
      </c>
      <c r="C1022" s="69" t="s">
        <v>48</v>
      </c>
      <c r="D1022" s="69" t="s">
        <v>77</v>
      </c>
      <c r="E1022" s="69" t="s">
        <v>8</v>
      </c>
      <c r="F1022" s="58" t="s">
        <v>6802</v>
      </c>
      <c r="G1022" s="69" t="s">
        <v>6803</v>
      </c>
      <c r="H1022" s="69" t="s">
        <v>207</v>
      </c>
      <c r="I1022" s="69" t="s">
        <v>6804</v>
      </c>
      <c r="J1022" s="67" t="s">
        <v>6805</v>
      </c>
      <c r="K1022" s="67" t="s">
        <v>990</v>
      </c>
      <c r="L1022" s="69" t="s">
        <v>6806</v>
      </c>
      <c r="M1022" s="69" t="s">
        <v>6567</v>
      </c>
      <c r="N1022" s="67" t="s">
        <v>129</v>
      </c>
      <c r="O1022" s="17" t="s">
        <v>5673</v>
      </c>
      <c r="P1022" s="17"/>
    </row>
    <row r="1023" spans="1:16" ht="24.75" customHeight="1" x14ac:dyDescent="0.3">
      <c r="A1023" s="17">
        <v>1022</v>
      </c>
      <c r="B1023" s="69" t="s">
        <v>21</v>
      </c>
      <c r="C1023" s="69" t="s">
        <v>1087</v>
      </c>
      <c r="D1023" s="69" t="s">
        <v>77</v>
      </c>
      <c r="E1023" s="69" t="s">
        <v>8</v>
      </c>
      <c r="F1023" s="58" t="s">
        <v>6807</v>
      </c>
      <c r="G1023" s="69" t="s">
        <v>6808</v>
      </c>
      <c r="H1023" s="69" t="s">
        <v>207</v>
      </c>
      <c r="I1023" s="69" t="s">
        <v>6809</v>
      </c>
      <c r="J1023" s="67" t="s">
        <v>6810</v>
      </c>
      <c r="K1023" s="67" t="s">
        <v>80</v>
      </c>
      <c r="L1023" s="69" t="s">
        <v>6811</v>
      </c>
      <c r="M1023" s="69" t="s">
        <v>6812</v>
      </c>
      <c r="N1023" s="67" t="s">
        <v>129</v>
      </c>
      <c r="O1023" s="17" t="s">
        <v>5673</v>
      </c>
      <c r="P1023" s="17"/>
    </row>
    <row r="1024" spans="1:16" ht="24.75" customHeight="1" x14ac:dyDescent="0.3">
      <c r="A1024" s="17">
        <v>1023</v>
      </c>
      <c r="B1024" s="69" t="s">
        <v>21</v>
      </c>
      <c r="C1024" s="69" t="s">
        <v>4573</v>
      </c>
      <c r="D1024" s="69" t="s">
        <v>77</v>
      </c>
      <c r="E1024" s="69" t="s">
        <v>8</v>
      </c>
      <c r="F1024" s="58" t="s">
        <v>6695</v>
      </c>
      <c r="G1024" s="69" t="s">
        <v>6696</v>
      </c>
      <c r="H1024" s="69"/>
      <c r="I1024" s="69" t="s">
        <v>6697</v>
      </c>
      <c r="J1024" s="67" t="s">
        <v>6698</v>
      </c>
      <c r="K1024" s="67" t="s">
        <v>95</v>
      </c>
      <c r="L1024" s="69" t="s">
        <v>6699</v>
      </c>
      <c r="M1024" s="69" t="s">
        <v>6700</v>
      </c>
      <c r="N1024" s="67" t="s">
        <v>129</v>
      </c>
      <c r="O1024" s="17" t="s">
        <v>5673</v>
      </c>
      <c r="P1024" s="17"/>
    </row>
    <row r="1025" spans="1:16" ht="24.75" customHeight="1" x14ac:dyDescent="0.3">
      <c r="A1025" s="17">
        <v>1024</v>
      </c>
      <c r="B1025" s="69" t="s">
        <v>21</v>
      </c>
      <c r="C1025" s="69" t="s">
        <v>2080</v>
      </c>
      <c r="D1025" s="69" t="s">
        <v>77</v>
      </c>
      <c r="E1025" s="69" t="s">
        <v>8</v>
      </c>
      <c r="F1025" s="58" t="s">
        <v>4613</v>
      </c>
      <c r="G1025" s="69" t="s">
        <v>6701</v>
      </c>
      <c r="H1025" s="69"/>
      <c r="I1025" s="69" t="s">
        <v>6702</v>
      </c>
      <c r="J1025" s="67" t="s">
        <v>6703</v>
      </c>
      <c r="K1025" s="67" t="s">
        <v>95</v>
      </c>
      <c r="L1025" s="69" t="s">
        <v>6704</v>
      </c>
      <c r="M1025" s="69" t="s">
        <v>6705</v>
      </c>
      <c r="N1025" s="67" t="s">
        <v>129</v>
      </c>
      <c r="O1025" s="17" t="s">
        <v>5673</v>
      </c>
      <c r="P1025" s="17"/>
    </row>
    <row r="1026" spans="1:16" ht="24.75" customHeight="1" x14ac:dyDescent="0.3">
      <c r="A1026" s="17">
        <v>1025</v>
      </c>
      <c r="B1026" s="69" t="s">
        <v>21</v>
      </c>
      <c r="C1026" s="69" t="s">
        <v>4630</v>
      </c>
      <c r="D1026" s="69" t="s">
        <v>77</v>
      </c>
      <c r="E1026" s="69" t="s">
        <v>8</v>
      </c>
      <c r="F1026" s="58" t="s">
        <v>6626</v>
      </c>
      <c r="G1026" s="69" t="s">
        <v>6627</v>
      </c>
      <c r="H1026" s="69" t="s">
        <v>207</v>
      </c>
      <c r="I1026" s="69" t="s">
        <v>6711</v>
      </c>
      <c r="J1026" s="67" t="s">
        <v>6628</v>
      </c>
      <c r="K1026" s="67" t="s">
        <v>95</v>
      </c>
      <c r="L1026" s="69" t="s">
        <v>6629</v>
      </c>
      <c r="M1026" s="69" t="s">
        <v>6712</v>
      </c>
      <c r="N1026" s="67" t="s">
        <v>129</v>
      </c>
      <c r="O1026" s="17" t="s">
        <v>5673</v>
      </c>
      <c r="P1026" s="17"/>
    </row>
    <row r="1027" spans="1:16" ht="24.75" customHeight="1" x14ac:dyDescent="0.3">
      <c r="A1027" s="17">
        <v>1026</v>
      </c>
      <c r="B1027" s="69" t="s">
        <v>21</v>
      </c>
      <c r="C1027" s="69" t="s">
        <v>5056</v>
      </c>
      <c r="D1027" s="69" t="s">
        <v>77</v>
      </c>
      <c r="E1027" s="69" t="s">
        <v>8</v>
      </c>
      <c r="F1027" s="58" t="s">
        <v>6630</v>
      </c>
      <c r="G1027" s="69" t="s">
        <v>6631</v>
      </c>
      <c r="H1027" s="69" t="s">
        <v>207</v>
      </c>
      <c r="I1027" s="69" t="s">
        <v>6713</v>
      </c>
      <c r="J1027" s="67" t="s">
        <v>5059</v>
      </c>
      <c r="K1027" s="67" t="s">
        <v>95</v>
      </c>
      <c r="L1027" s="69" t="s">
        <v>6714</v>
      </c>
      <c r="M1027" s="69" t="s">
        <v>6632</v>
      </c>
      <c r="N1027" s="67" t="s">
        <v>129</v>
      </c>
      <c r="O1027" s="17" t="s">
        <v>5673</v>
      </c>
      <c r="P1027" s="17"/>
    </row>
    <row r="1028" spans="1:16" ht="24.75" customHeight="1" x14ac:dyDescent="0.3">
      <c r="A1028" s="17">
        <v>1027</v>
      </c>
      <c r="B1028" s="69" t="s">
        <v>21</v>
      </c>
      <c r="C1028" s="69" t="s">
        <v>4587</v>
      </c>
      <c r="D1028" s="69" t="s">
        <v>77</v>
      </c>
      <c r="E1028" s="69" t="s">
        <v>8</v>
      </c>
      <c r="F1028" s="58" t="s">
        <v>6633</v>
      </c>
      <c r="G1028" s="69" t="s">
        <v>6634</v>
      </c>
      <c r="H1028" s="69" t="s">
        <v>207</v>
      </c>
      <c r="I1028" s="69" t="s">
        <v>6635</v>
      </c>
      <c r="J1028" s="67" t="s">
        <v>6636</v>
      </c>
      <c r="K1028" s="67" t="s">
        <v>80</v>
      </c>
      <c r="L1028" s="69" t="s">
        <v>6637</v>
      </c>
      <c r="M1028" s="69" t="s">
        <v>6638</v>
      </c>
      <c r="N1028" s="67" t="s">
        <v>129</v>
      </c>
      <c r="O1028" s="17" t="s">
        <v>5673</v>
      </c>
      <c r="P1028" s="17"/>
    </row>
    <row r="1029" spans="1:16" ht="24.75" customHeight="1" x14ac:dyDescent="0.3">
      <c r="A1029" s="17">
        <v>1028</v>
      </c>
      <c r="B1029" s="69" t="s">
        <v>21</v>
      </c>
      <c r="C1029" s="69" t="s">
        <v>5025</v>
      </c>
      <c r="D1029" s="69" t="s">
        <v>77</v>
      </c>
      <c r="E1029" s="69" t="s">
        <v>8</v>
      </c>
      <c r="F1029" s="58" t="s">
        <v>6639</v>
      </c>
      <c r="G1029" s="69" t="s">
        <v>6640</v>
      </c>
      <c r="H1029" s="69" t="s">
        <v>207</v>
      </c>
      <c r="I1029" s="69" t="s">
        <v>6635</v>
      </c>
      <c r="J1029" s="67" t="s">
        <v>6641</v>
      </c>
      <c r="K1029" s="67" t="s">
        <v>80</v>
      </c>
      <c r="L1029" s="69" t="s">
        <v>6642</v>
      </c>
      <c r="M1029" s="69" t="s">
        <v>6643</v>
      </c>
      <c r="N1029" s="67" t="s">
        <v>129</v>
      </c>
      <c r="O1029" s="17" t="s">
        <v>5673</v>
      </c>
      <c r="P1029" s="17"/>
    </row>
    <row r="1030" spans="1:16" ht="24.75" customHeight="1" x14ac:dyDescent="0.3">
      <c r="A1030" s="17">
        <v>1029</v>
      </c>
      <c r="B1030" s="69" t="s">
        <v>21</v>
      </c>
      <c r="C1030" s="69" t="s">
        <v>52</v>
      </c>
      <c r="D1030" s="69" t="s">
        <v>77</v>
      </c>
      <c r="E1030" s="69" t="s">
        <v>8</v>
      </c>
      <c r="F1030" s="58" t="s">
        <v>6568</v>
      </c>
      <c r="G1030" s="69" t="s">
        <v>6569</v>
      </c>
      <c r="H1030" s="69" t="s">
        <v>207</v>
      </c>
      <c r="I1030" s="69" t="s">
        <v>6570</v>
      </c>
      <c r="J1030" s="67" t="s">
        <v>6571</v>
      </c>
      <c r="K1030" s="67" t="s">
        <v>80</v>
      </c>
      <c r="L1030" s="69" t="s">
        <v>6572</v>
      </c>
      <c r="M1030" s="69" t="s">
        <v>6567</v>
      </c>
      <c r="N1030" s="67" t="s">
        <v>129</v>
      </c>
      <c r="O1030" s="17" t="s">
        <v>5673</v>
      </c>
      <c r="P1030" s="17"/>
    </row>
    <row r="1031" spans="1:16" ht="24.75" customHeight="1" x14ac:dyDescent="0.3">
      <c r="A1031" s="17">
        <v>1030</v>
      </c>
      <c r="B1031" s="69" t="s">
        <v>21</v>
      </c>
      <c r="C1031" s="69" t="s">
        <v>6578</v>
      </c>
      <c r="D1031" s="69" t="s">
        <v>77</v>
      </c>
      <c r="E1031" s="69" t="s">
        <v>8</v>
      </c>
      <c r="F1031" s="58" t="s">
        <v>6579</v>
      </c>
      <c r="G1031" s="69" t="s">
        <v>6573</v>
      </c>
      <c r="H1031" s="69" t="s">
        <v>207</v>
      </c>
      <c r="I1031" s="69" t="s">
        <v>6580</v>
      </c>
      <c r="J1031" s="67" t="s">
        <v>6581</v>
      </c>
      <c r="K1031" s="67" t="s">
        <v>6582</v>
      </c>
      <c r="L1031" s="69" t="s">
        <v>6583</v>
      </c>
      <c r="M1031" s="69" t="s">
        <v>6584</v>
      </c>
      <c r="N1031" s="67" t="s">
        <v>129</v>
      </c>
      <c r="O1031" s="17" t="s">
        <v>5673</v>
      </c>
      <c r="P1031" s="17"/>
    </row>
    <row r="1032" spans="1:16" ht="24.75" customHeight="1" x14ac:dyDescent="0.3">
      <c r="A1032" s="17">
        <v>1031</v>
      </c>
      <c r="B1032" s="69" t="s">
        <v>22</v>
      </c>
      <c r="C1032" s="69" t="s">
        <v>1690</v>
      </c>
      <c r="D1032" s="69" t="s">
        <v>77</v>
      </c>
      <c r="E1032" s="69" t="s">
        <v>127</v>
      </c>
      <c r="F1032" s="58" t="s">
        <v>6599</v>
      </c>
      <c r="G1032" s="69" t="s">
        <v>6600</v>
      </c>
      <c r="H1032" s="69" t="s">
        <v>6601</v>
      </c>
      <c r="I1032" s="69" t="s">
        <v>6602</v>
      </c>
      <c r="J1032" s="67" t="s">
        <v>6603</v>
      </c>
      <c r="K1032" s="67" t="s">
        <v>6604</v>
      </c>
      <c r="L1032" s="69" t="s">
        <v>6605</v>
      </c>
      <c r="M1032" s="69" t="s">
        <v>6606</v>
      </c>
      <c r="N1032" s="67" t="s">
        <v>129</v>
      </c>
      <c r="O1032" s="17" t="s">
        <v>5673</v>
      </c>
      <c r="P1032" s="17"/>
    </row>
    <row r="1033" spans="1:16" ht="24.75" customHeight="1" x14ac:dyDescent="0.3">
      <c r="A1033" s="17">
        <v>1032</v>
      </c>
      <c r="B1033" s="69" t="s">
        <v>16</v>
      </c>
      <c r="C1033" s="69" t="s">
        <v>39</v>
      </c>
      <c r="D1033" s="69" t="s">
        <v>77</v>
      </c>
      <c r="E1033" s="69" t="s">
        <v>128</v>
      </c>
      <c r="F1033" s="58" t="s">
        <v>5850</v>
      </c>
      <c r="G1033" s="69" t="s">
        <v>6865</v>
      </c>
      <c r="H1033" s="69" t="s">
        <v>207</v>
      </c>
      <c r="I1033" s="69" t="s">
        <v>6866</v>
      </c>
      <c r="J1033" s="67" t="s">
        <v>6867</v>
      </c>
      <c r="K1033" s="67" t="s">
        <v>6868</v>
      </c>
      <c r="L1033" s="69"/>
      <c r="M1033" s="69" t="s">
        <v>4960</v>
      </c>
      <c r="N1033" s="67" t="s">
        <v>129</v>
      </c>
      <c r="O1033" s="17" t="s">
        <v>5673</v>
      </c>
      <c r="P1033" s="17"/>
    </row>
    <row r="1034" spans="1:16" ht="24.75" customHeight="1" x14ac:dyDescent="0.3">
      <c r="A1034" s="17">
        <v>1033</v>
      </c>
      <c r="B1034" s="69" t="s">
        <v>20</v>
      </c>
      <c r="C1034" s="69" t="s">
        <v>6644</v>
      </c>
      <c r="D1034" s="69" t="s">
        <v>77</v>
      </c>
      <c r="E1034" s="69" t="s">
        <v>8</v>
      </c>
      <c r="F1034" s="58" t="s">
        <v>6645</v>
      </c>
      <c r="G1034" s="69" t="s">
        <v>6646</v>
      </c>
      <c r="H1034" s="69"/>
      <c r="I1034" s="69" t="s">
        <v>6901</v>
      </c>
      <c r="J1034" s="67" t="s">
        <v>6647</v>
      </c>
      <c r="K1034" s="67" t="s">
        <v>5593</v>
      </c>
      <c r="L1034" s="69" t="s">
        <v>6648</v>
      </c>
      <c r="M1034" s="69" t="s">
        <v>6649</v>
      </c>
      <c r="N1034" s="67" t="s">
        <v>129</v>
      </c>
      <c r="O1034" s="17" t="s">
        <v>5673</v>
      </c>
      <c r="P1034" s="17"/>
    </row>
    <row r="1035" spans="1:16" ht="24.75" customHeight="1" x14ac:dyDescent="0.3">
      <c r="A1035" s="17">
        <v>1034</v>
      </c>
      <c r="B1035" s="69" t="s">
        <v>21</v>
      </c>
      <c r="C1035" s="69" t="s">
        <v>4580</v>
      </c>
      <c r="D1035" s="69" t="s">
        <v>77</v>
      </c>
      <c r="E1035" s="69" t="s">
        <v>8</v>
      </c>
      <c r="F1035" s="58" t="s">
        <v>4581</v>
      </c>
      <c r="G1035" s="69" t="s">
        <v>6706</v>
      </c>
      <c r="H1035" s="69" t="s">
        <v>207</v>
      </c>
      <c r="I1035" s="69" t="s">
        <v>6707</v>
      </c>
      <c r="J1035" s="67" t="s">
        <v>6708</v>
      </c>
      <c r="K1035" s="67" t="s">
        <v>95</v>
      </c>
      <c r="L1035" s="69" t="s">
        <v>6709</v>
      </c>
      <c r="M1035" s="69" t="s">
        <v>6710</v>
      </c>
      <c r="N1035" s="67" t="s">
        <v>129</v>
      </c>
      <c r="O1035" s="17" t="s">
        <v>5673</v>
      </c>
      <c r="P1035" s="17"/>
    </row>
    <row r="1036" spans="1:16" ht="24.75" customHeight="1" x14ac:dyDescent="0.3">
      <c r="A1036" s="17">
        <v>1035</v>
      </c>
      <c r="B1036" s="69" t="s">
        <v>23</v>
      </c>
      <c r="C1036" s="69" t="s">
        <v>28</v>
      </c>
      <c r="D1036" s="69" t="s">
        <v>77</v>
      </c>
      <c r="E1036" s="69" t="s">
        <v>10</v>
      </c>
      <c r="F1036" s="58" t="s">
        <v>6480</v>
      </c>
      <c r="G1036" s="69" t="s">
        <v>6481</v>
      </c>
      <c r="H1036" s="69" t="s">
        <v>207</v>
      </c>
      <c r="I1036" s="69" t="s">
        <v>6482</v>
      </c>
      <c r="J1036" s="67" t="s">
        <v>6483</v>
      </c>
      <c r="K1036" s="67" t="s">
        <v>1122</v>
      </c>
      <c r="L1036" s="69" t="s">
        <v>201</v>
      </c>
      <c r="M1036" s="69" t="s">
        <v>207</v>
      </c>
      <c r="N1036" s="67" t="s">
        <v>129</v>
      </c>
      <c r="O1036" s="17" t="s">
        <v>5673</v>
      </c>
      <c r="P1036" s="17"/>
    </row>
    <row r="1037" spans="1:16" ht="24.75" customHeight="1" x14ac:dyDescent="0.3">
      <c r="A1037" s="17">
        <v>1036</v>
      </c>
      <c r="B1037" s="69" t="s">
        <v>23</v>
      </c>
      <c r="C1037" s="69" t="s">
        <v>28</v>
      </c>
      <c r="D1037" s="69" t="s">
        <v>77</v>
      </c>
      <c r="E1037" s="69" t="s">
        <v>127</v>
      </c>
      <c r="F1037" s="58" t="s">
        <v>5901</v>
      </c>
      <c r="G1037" s="69" t="s">
        <v>5902</v>
      </c>
      <c r="H1037" s="69" t="s">
        <v>207</v>
      </c>
      <c r="I1037" s="69" t="s">
        <v>5903</v>
      </c>
      <c r="J1037" s="67" t="s">
        <v>5904</v>
      </c>
      <c r="K1037" s="67" t="s">
        <v>5904</v>
      </c>
      <c r="L1037" s="69" t="s">
        <v>199</v>
      </c>
      <c r="M1037" s="69" t="s">
        <v>5905</v>
      </c>
      <c r="N1037" s="67" t="s">
        <v>129</v>
      </c>
      <c r="O1037" s="17" t="s">
        <v>5673</v>
      </c>
      <c r="P1037" s="17"/>
    </row>
    <row r="1038" spans="1:16" ht="24.75" customHeight="1" x14ac:dyDescent="0.3">
      <c r="A1038" s="17">
        <v>1037</v>
      </c>
      <c r="B1038" s="69" t="s">
        <v>89</v>
      </c>
      <c r="C1038" s="69" t="s">
        <v>197</v>
      </c>
      <c r="D1038" s="69" t="s">
        <v>77</v>
      </c>
      <c r="E1038" s="69" t="s">
        <v>127</v>
      </c>
      <c r="F1038" s="58" t="s">
        <v>7087</v>
      </c>
      <c r="G1038" s="69" t="s">
        <v>7088</v>
      </c>
      <c r="H1038" s="69" t="s">
        <v>207</v>
      </c>
      <c r="I1038" s="69" t="s">
        <v>7089</v>
      </c>
      <c r="J1038" s="67" t="s">
        <v>7090</v>
      </c>
      <c r="K1038" s="67" t="s">
        <v>6597</v>
      </c>
      <c r="L1038" s="69" t="s">
        <v>6815</v>
      </c>
      <c r="M1038" s="69" t="s">
        <v>7091</v>
      </c>
      <c r="N1038" s="67" t="s">
        <v>129</v>
      </c>
      <c r="O1038" s="17" t="s">
        <v>5673</v>
      </c>
      <c r="P1038" s="17"/>
    </row>
    <row r="1039" spans="1:16" ht="24.75" customHeight="1" x14ac:dyDescent="0.3">
      <c r="A1039" s="17">
        <v>1038</v>
      </c>
      <c r="B1039" s="69" t="s">
        <v>89</v>
      </c>
      <c r="C1039" s="69" t="s">
        <v>453</v>
      </c>
      <c r="D1039" s="69" t="s">
        <v>77</v>
      </c>
      <c r="E1039" s="69" t="s">
        <v>8</v>
      </c>
      <c r="F1039" s="58" t="s">
        <v>6534</v>
      </c>
      <c r="G1039" s="69" t="s">
        <v>6535</v>
      </c>
      <c r="H1039" s="69" t="s">
        <v>207</v>
      </c>
      <c r="I1039" s="69" t="s">
        <v>6536</v>
      </c>
      <c r="J1039" s="67" t="s">
        <v>6537</v>
      </c>
      <c r="K1039" s="67" t="s">
        <v>498</v>
      </c>
      <c r="L1039" s="69" t="s">
        <v>6538</v>
      </c>
      <c r="M1039" s="69" t="s">
        <v>6539</v>
      </c>
      <c r="N1039" s="67" t="s">
        <v>129</v>
      </c>
      <c r="O1039" s="17" t="s">
        <v>5673</v>
      </c>
      <c r="P1039" s="17"/>
    </row>
    <row r="1040" spans="1:16" ht="24.75" customHeight="1" x14ac:dyDescent="0.3">
      <c r="A1040" s="17">
        <v>1039</v>
      </c>
      <c r="B1040" s="69" t="s">
        <v>14</v>
      </c>
      <c r="C1040" s="69" t="s">
        <v>136</v>
      </c>
      <c r="D1040" s="69" t="s">
        <v>77</v>
      </c>
      <c r="E1040" s="69" t="s">
        <v>127</v>
      </c>
      <c r="F1040" s="58" t="s">
        <v>7092</v>
      </c>
      <c r="G1040" s="69" t="s">
        <v>7093</v>
      </c>
      <c r="H1040" s="69" t="s">
        <v>207</v>
      </c>
      <c r="I1040" s="69" t="s">
        <v>7094</v>
      </c>
      <c r="J1040" s="67" t="s">
        <v>4818</v>
      </c>
      <c r="K1040" s="67" t="s">
        <v>4819</v>
      </c>
      <c r="L1040" s="69" t="s">
        <v>6814</v>
      </c>
      <c r="M1040" s="69" t="s">
        <v>7095</v>
      </c>
      <c r="N1040" s="67" t="s">
        <v>129</v>
      </c>
      <c r="O1040" s="17" t="s">
        <v>5673</v>
      </c>
      <c r="P1040" s="17"/>
    </row>
    <row r="1041" spans="1:16" ht="24.75" customHeight="1" x14ac:dyDescent="0.3">
      <c r="A1041" s="17">
        <v>1040</v>
      </c>
      <c r="B1041" s="69" t="s">
        <v>16</v>
      </c>
      <c r="C1041" s="69" t="s">
        <v>667</v>
      </c>
      <c r="D1041" s="69" t="s">
        <v>77</v>
      </c>
      <c r="E1041" s="69" t="s">
        <v>127</v>
      </c>
      <c r="F1041" s="58" t="s">
        <v>6729</v>
      </c>
      <c r="G1041" s="69" t="s">
        <v>6730</v>
      </c>
      <c r="H1041" s="69" t="s">
        <v>207</v>
      </c>
      <c r="I1041" s="69" t="s">
        <v>6870</v>
      </c>
      <c r="J1041" s="67" t="s">
        <v>6731</v>
      </c>
      <c r="K1041" s="67" t="s">
        <v>6732</v>
      </c>
      <c r="L1041" s="69" t="s">
        <v>6733</v>
      </c>
      <c r="M1041" s="69" t="s">
        <v>6734</v>
      </c>
      <c r="N1041" s="67" t="s">
        <v>129</v>
      </c>
      <c r="O1041" s="17" t="s">
        <v>5673</v>
      </c>
      <c r="P1041" s="17"/>
    </row>
    <row r="1042" spans="1:16" ht="24.75" customHeight="1" x14ac:dyDescent="0.3">
      <c r="A1042" s="17">
        <v>1041</v>
      </c>
      <c r="B1042" s="69" t="s">
        <v>16</v>
      </c>
      <c r="C1042" s="69" t="s">
        <v>38</v>
      </c>
      <c r="D1042" s="69" t="s">
        <v>77</v>
      </c>
      <c r="E1042" s="69" t="s">
        <v>9</v>
      </c>
      <c r="F1042" s="58" t="s">
        <v>5802</v>
      </c>
      <c r="G1042" s="69" t="s">
        <v>27</v>
      </c>
      <c r="H1042" s="69" t="s">
        <v>207</v>
      </c>
      <c r="I1042" s="69" t="s">
        <v>6520</v>
      </c>
      <c r="J1042" s="67" t="s">
        <v>5801</v>
      </c>
      <c r="K1042" s="67" t="s">
        <v>92</v>
      </c>
      <c r="L1042" s="69" t="s">
        <v>6523</v>
      </c>
      <c r="M1042" s="69" t="s">
        <v>189</v>
      </c>
      <c r="N1042" s="67" t="s">
        <v>129</v>
      </c>
      <c r="O1042" s="17" t="s">
        <v>5673</v>
      </c>
      <c r="P1042" s="17"/>
    </row>
    <row r="1043" spans="1:16" ht="24.75" customHeight="1" x14ac:dyDescent="0.3">
      <c r="A1043" s="17">
        <v>1042</v>
      </c>
      <c r="B1043" s="69" t="s">
        <v>17</v>
      </c>
      <c r="C1043" s="69" t="s">
        <v>774</v>
      </c>
      <c r="D1043" s="69" t="s">
        <v>77</v>
      </c>
      <c r="E1043" s="69" t="s">
        <v>8</v>
      </c>
      <c r="F1043" s="58" t="s">
        <v>6682</v>
      </c>
      <c r="G1043" s="69" t="s">
        <v>6683</v>
      </c>
      <c r="H1043" s="69" t="s">
        <v>207</v>
      </c>
      <c r="I1043" s="69" t="s">
        <v>7031</v>
      </c>
      <c r="J1043" s="67" t="s">
        <v>6684</v>
      </c>
      <c r="K1043" s="67" t="s">
        <v>80</v>
      </c>
      <c r="L1043" s="69" t="s">
        <v>6685</v>
      </c>
      <c r="M1043" s="69" t="s">
        <v>6686</v>
      </c>
      <c r="N1043" s="67" t="s">
        <v>129</v>
      </c>
      <c r="O1043" s="17" t="s">
        <v>5673</v>
      </c>
      <c r="P1043" s="17"/>
    </row>
    <row r="1044" spans="1:16" ht="24.75" customHeight="1" x14ac:dyDescent="0.3">
      <c r="A1044" s="17">
        <v>1043</v>
      </c>
      <c r="B1044" s="69" t="s">
        <v>17</v>
      </c>
      <c r="C1044" s="69" t="s">
        <v>130</v>
      </c>
      <c r="D1044" s="69" t="s">
        <v>77</v>
      </c>
      <c r="E1044" s="69" t="s">
        <v>8</v>
      </c>
      <c r="F1044" s="58" t="s">
        <v>6687</v>
      </c>
      <c r="G1044" s="69" t="s">
        <v>6688</v>
      </c>
      <c r="H1044" s="69" t="s">
        <v>207</v>
      </c>
      <c r="I1044" s="69" t="s">
        <v>6689</v>
      </c>
      <c r="J1044" s="67" t="s">
        <v>6690</v>
      </c>
      <c r="K1044" s="67" t="s">
        <v>80</v>
      </c>
      <c r="L1044" s="69" t="s">
        <v>6691</v>
      </c>
      <c r="M1044" s="69" t="s">
        <v>6692</v>
      </c>
      <c r="N1044" s="67" t="s">
        <v>129</v>
      </c>
      <c r="O1044" s="17" t="s">
        <v>5673</v>
      </c>
      <c r="P1044" s="17"/>
    </row>
    <row r="1045" spans="1:16" ht="24.75" customHeight="1" x14ac:dyDescent="0.3">
      <c r="A1045" s="17">
        <v>1044</v>
      </c>
      <c r="B1045" s="69" t="s">
        <v>17</v>
      </c>
      <c r="C1045" s="69" t="s">
        <v>2534</v>
      </c>
      <c r="D1045" s="69" t="s">
        <v>77</v>
      </c>
      <c r="E1045" s="69" t="s">
        <v>8</v>
      </c>
      <c r="F1045" s="58" t="s">
        <v>6612</v>
      </c>
      <c r="G1045" s="69" t="s">
        <v>6613</v>
      </c>
      <c r="H1045" s="69" t="s">
        <v>207</v>
      </c>
      <c r="I1045" s="69" t="s">
        <v>6614</v>
      </c>
      <c r="J1045" s="67" t="s">
        <v>6615</v>
      </c>
      <c r="K1045" s="67" t="s">
        <v>80</v>
      </c>
      <c r="L1045" s="69" t="s">
        <v>6616</v>
      </c>
      <c r="M1045" s="69" t="s">
        <v>6617</v>
      </c>
      <c r="N1045" s="67" t="s">
        <v>129</v>
      </c>
      <c r="O1045" s="17" t="s">
        <v>5673</v>
      </c>
      <c r="P1045" s="17"/>
    </row>
    <row r="1046" spans="1:16" ht="24.75" customHeight="1" x14ac:dyDescent="0.3">
      <c r="A1046" s="17">
        <v>1045</v>
      </c>
      <c r="B1046" s="69" t="s">
        <v>18</v>
      </c>
      <c r="C1046" s="69" t="s">
        <v>6949</v>
      </c>
      <c r="D1046" s="69" t="s">
        <v>77</v>
      </c>
      <c r="E1046" s="69" t="s">
        <v>127</v>
      </c>
      <c r="F1046" s="58" t="s">
        <v>6950</v>
      </c>
      <c r="G1046" s="69" t="s">
        <v>6951</v>
      </c>
      <c r="H1046" s="69" t="s">
        <v>207</v>
      </c>
      <c r="I1046" s="69" t="s">
        <v>6952</v>
      </c>
      <c r="J1046" s="67" t="s">
        <v>6953</v>
      </c>
      <c r="K1046" s="67" t="s">
        <v>6954</v>
      </c>
      <c r="L1046" s="69" t="s">
        <v>6955</v>
      </c>
      <c r="M1046" s="69" t="s">
        <v>6956</v>
      </c>
      <c r="N1046" s="67" t="s">
        <v>129</v>
      </c>
      <c r="O1046" s="17" t="s">
        <v>5673</v>
      </c>
      <c r="P1046" s="17"/>
    </row>
    <row r="1047" spans="1:16" ht="24.75" customHeight="1" x14ac:dyDescent="0.3">
      <c r="A1047" s="17">
        <v>1046</v>
      </c>
      <c r="B1047" s="69" t="s">
        <v>18</v>
      </c>
      <c r="C1047" s="69" t="s">
        <v>147</v>
      </c>
      <c r="D1047" s="69" t="s">
        <v>77</v>
      </c>
      <c r="E1047" s="69" t="s">
        <v>10</v>
      </c>
      <c r="F1047" s="58" t="s">
        <v>6968</v>
      </c>
      <c r="G1047" s="69" t="s">
        <v>6969</v>
      </c>
      <c r="H1047" s="69" t="s">
        <v>6970</v>
      </c>
      <c r="I1047" s="69" t="s">
        <v>6971</v>
      </c>
      <c r="J1047" s="67" t="s">
        <v>6972</v>
      </c>
      <c r="K1047" s="67" t="s">
        <v>6972</v>
      </c>
      <c r="L1047" s="69" t="s">
        <v>6973</v>
      </c>
      <c r="M1047" s="69" t="s">
        <v>6974</v>
      </c>
      <c r="N1047" s="67" t="s">
        <v>129</v>
      </c>
      <c r="O1047" s="17" t="s">
        <v>5673</v>
      </c>
      <c r="P1047" s="17"/>
    </row>
    <row r="1048" spans="1:16" ht="24.75" customHeight="1" x14ac:dyDescent="0.3">
      <c r="A1048" s="17">
        <v>1047</v>
      </c>
      <c r="B1048" s="69" t="s">
        <v>22</v>
      </c>
      <c r="C1048" s="69" t="s">
        <v>60</v>
      </c>
      <c r="D1048" s="69" t="s">
        <v>77</v>
      </c>
      <c r="E1048" s="69" t="s">
        <v>127</v>
      </c>
      <c r="F1048" s="58" t="s">
        <v>6835</v>
      </c>
      <c r="G1048" s="69" t="s">
        <v>6836</v>
      </c>
      <c r="H1048" s="69"/>
      <c r="I1048" s="69" t="s">
        <v>6837</v>
      </c>
      <c r="J1048" s="67" t="s">
        <v>6838</v>
      </c>
      <c r="K1048" s="67"/>
      <c r="L1048" s="69" t="s">
        <v>5467</v>
      </c>
      <c r="M1048" s="69" t="s">
        <v>6839</v>
      </c>
      <c r="N1048" s="67" t="s">
        <v>129</v>
      </c>
      <c r="O1048" s="17" t="s">
        <v>5673</v>
      </c>
      <c r="P1048" s="17"/>
    </row>
    <row r="1049" spans="1:16" ht="24.75" customHeight="1" x14ac:dyDescent="0.3">
      <c r="A1049" s="17">
        <v>1048</v>
      </c>
      <c r="B1049" s="69" t="s">
        <v>22</v>
      </c>
      <c r="C1049" s="69" t="s">
        <v>4673</v>
      </c>
      <c r="D1049" s="69" t="s">
        <v>77</v>
      </c>
      <c r="E1049" s="69" t="s">
        <v>127</v>
      </c>
      <c r="F1049" s="58" t="s">
        <v>6840</v>
      </c>
      <c r="G1049" s="69" t="s">
        <v>6836</v>
      </c>
      <c r="H1049" s="69"/>
      <c r="I1049" s="69" t="s">
        <v>6837</v>
      </c>
      <c r="J1049" s="67" t="s">
        <v>6838</v>
      </c>
      <c r="K1049" s="67"/>
      <c r="L1049" s="69" t="s">
        <v>6841</v>
      </c>
      <c r="M1049" s="69" t="s">
        <v>6839</v>
      </c>
      <c r="N1049" s="67" t="s">
        <v>129</v>
      </c>
      <c r="O1049" s="17" t="s">
        <v>5673</v>
      </c>
      <c r="P1049" s="17"/>
    </row>
    <row r="1050" spans="1:16" ht="24.75" customHeight="1" x14ac:dyDescent="0.3">
      <c r="A1050" s="17">
        <v>1049</v>
      </c>
      <c r="B1050" s="69" t="s">
        <v>22</v>
      </c>
      <c r="C1050" s="69" t="s">
        <v>1778</v>
      </c>
      <c r="D1050" s="69" t="s">
        <v>77</v>
      </c>
      <c r="E1050" s="69" t="s">
        <v>127</v>
      </c>
      <c r="F1050" s="58" t="s">
        <v>6842</v>
      </c>
      <c r="G1050" s="69" t="s">
        <v>6836</v>
      </c>
      <c r="H1050" s="69"/>
      <c r="I1050" s="69" t="s">
        <v>6837</v>
      </c>
      <c r="J1050" s="67" t="s">
        <v>6838</v>
      </c>
      <c r="K1050" s="67"/>
      <c r="L1050" s="69" t="s">
        <v>6843</v>
      </c>
      <c r="M1050" s="69" t="s">
        <v>6839</v>
      </c>
      <c r="N1050" s="67" t="s">
        <v>129</v>
      </c>
      <c r="O1050" s="17" t="s">
        <v>5673</v>
      </c>
      <c r="P1050" s="17"/>
    </row>
    <row r="1051" spans="1:16" ht="24.75" customHeight="1" x14ac:dyDescent="0.3">
      <c r="A1051" s="17">
        <v>1050</v>
      </c>
      <c r="B1051" s="69" t="s">
        <v>22</v>
      </c>
      <c r="C1051" s="69" t="s">
        <v>1696</v>
      </c>
      <c r="D1051" s="69" t="s">
        <v>77</v>
      </c>
      <c r="E1051" s="69" t="s">
        <v>127</v>
      </c>
      <c r="F1051" s="58" t="s">
        <v>6844</v>
      </c>
      <c r="G1051" s="69" t="s">
        <v>6836</v>
      </c>
      <c r="H1051" s="69"/>
      <c r="I1051" s="69" t="s">
        <v>6837</v>
      </c>
      <c r="J1051" s="67" t="s">
        <v>6838</v>
      </c>
      <c r="K1051" s="67"/>
      <c r="L1051" s="69" t="s">
        <v>6845</v>
      </c>
      <c r="M1051" s="69" t="s">
        <v>6839</v>
      </c>
      <c r="N1051" s="67" t="s">
        <v>129</v>
      </c>
      <c r="O1051" s="17" t="s">
        <v>5673</v>
      </c>
      <c r="P1051" s="17"/>
    </row>
    <row r="1052" spans="1:16" ht="24.75" customHeight="1" x14ac:dyDescent="0.3">
      <c r="A1052" s="17">
        <v>1051</v>
      </c>
      <c r="B1052" s="69" t="s">
        <v>22</v>
      </c>
      <c r="C1052" s="69" t="s">
        <v>2157</v>
      </c>
      <c r="D1052" s="69" t="s">
        <v>77</v>
      </c>
      <c r="E1052" s="69" t="s">
        <v>127</v>
      </c>
      <c r="F1052" s="58" t="s">
        <v>6846</v>
      </c>
      <c r="G1052" s="69" t="s">
        <v>6836</v>
      </c>
      <c r="H1052" s="69"/>
      <c r="I1052" s="69" t="s">
        <v>6837</v>
      </c>
      <c r="J1052" s="67" t="s">
        <v>6838</v>
      </c>
      <c r="K1052" s="67"/>
      <c r="L1052" s="69" t="s">
        <v>6847</v>
      </c>
      <c r="M1052" s="69" t="s">
        <v>6839</v>
      </c>
      <c r="N1052" s="67" t="s">
        <v>129</v>
      </c>
      <c r="O1052" s="17" t="s">
        <v>5673</v>
      </c>
      <c r="P1052" s="17"/>
    </row>
    <row r="1053" spans="1:16" ht="24.75" customHeight="1" x14ac:dyDescent="0.3">
      <c r="A1053" s="17">
        <v>1052</v>
      </c>
      <c r="B1053" s="69" t="s">
        <v>22</v>
      </c>
      <c r="C1053" s="69" t="s">
        <v>2662</v>
      </c>
      <c r="D1053" s="69" t="s">
        <v>77</v>
      </c>
      <c r="E1053" s="69" t="s">
        <v>127</v>
      </c>
      <c r="F1053" s="58" t="s">
        <v>6848</v>
      </c>
      <c r="G1053" s="69" t="s">
        <v>6836</v>
      </c>
      <c r="H1053" s="69"/>
      <c r="I1053" s="69" t="s">
        <v>6837</v>
      </c>
      <c r="J1053" s="67" t="s">
        <v>6838</v>
      </c>
      <c r="K1053" s="67"/>
      <c r="L1053" s="69" t="s">
        <v>6849</v>
      </c>
      <c r="M1053" s="69" t="s">
        <v>6839</v>
      </c>
      <c r="N1053" s="67" t="s">
        <v>129</v>
      </c>
      <c r="O1053" s="17" t="s">
        <v>5673</v>
      </c>
      <c r="P1053" s="17"/>
    </row>
    <row r="1054" spans="1:16" ht="24.75" customHeight="1" x14ac:dyDescent="0.3">
      <c r="A1054" s="17">
        <v>1053</v>
      </c>
      <c r="B1054" s="69" t="s">
        <v>22</v>
      </c>
      <c r="C1054" s="69" t="s">
        <v>1713</v>
      </c>
      <c r="D1054" s="69" t="s">
        <v>77</v>
      </c>
      <c r="E1054" s="69" t="s">
        <v>127</v>
      </c>
      <c r="F1054" s="58" t="s">
        <v>6850</v>
      </c>
      <c r="G1054" s="69" t="s">
        <v>6836</v>
      </c>
      <c r="H1054" s="69"/>
      <c r="I1054" s="69" t="s">
        <v>6837</v>
      </c>
      <c r="J1054" s="67" t="s">
        <v>6838</v>
      </c>
      <c r="K1054" s="67"/>
      <c r="L1054" s="69" t="s">
        <v>6851</v>
      </c>
      <c r="M1054" s="69" t="s">
        <v>6839</v>
      </c>
      <c r="N1054" s="67" t="s">
        <v>129</v>
      </c>
      <c r="O1054" s="17" t="s">
        <v>5673</v>
      </c>
      <c r="P1054" s="17"/>
    </row>
    <row r="1055" spans="1:16" ht="24.75" customHeight="1" x14ac:dyDescent="0.3">
      <c r="A1055" s="17">
        <v>1054</v>
      </c>
      <c r="B1055" s="69" t="s">
        <v>22</v>
      </c>
      <c r="C1055" s="69" t="s">
        <v>100</v>
      </c>
      <c r="D1055" s="69" t="s">
        <v>77</v>
      </c>
      <c r="E1055" s="69" t="s">
        <v>127</v>
      </c>
      <c r="F1055" s="58" t="s">
        <v>6852</v>
      </c>
      <c r="G1055" s="69" t="s">
        <v>6836</v>
      </c>
      <c r="H1055" s="69"/>
      <c r="I1055" s="69" t="s">
        <v>6837</v>
      </c>
      <c r="J1055" s="67" t="s">
        <v>6838</v>
      </c>
      <c r="K1055" s="67"/>
      <c r="L1055" s="69" t="s">
        <v>6853</v>
      </c>
      <c r="M1055" s="69" t="s">
        <v>6839</v>
      </c>
      <c r="N1055" s="67" t="s">
        <v>129</v>
      </c>
      <c r="O1055" s="17" t="s">
        <v>5673</v>
      </c>
      <c r="P1055" s="17"/>
    </row>
    <row r="1056" spans="1:16" ht="24.75" customHeight="1" x14ac:dyDescent="0.3">
      <c r="A1056" s="17">
        <v>1055</v>
      </c>
      <c r="B1056" s="69" t="s">
        <v>22</v>
      </c>
      <c r="C1056" s="69" t="s">
        <v>2621</v>
      </c>
      <c r="D1056" s="69" t="s">
        <v>77</v>
      </c>
      <c r="E1056" s="69" t="s">
        <v>127</v>
      </c>
      <c r="F1056" s="58" t="s">
        <v>6854</v>
      </c>
      <c r="G1056" s="69" t="s">
        <v>6836</v>
      </c>
      <c r="H1056" s="69"/>
      <c r="I1056" s="69" t="s">
        <v>6837</v>
      </c>
      <c r="J1056" s="67" t="s">
        <v>6838</v>
      </c>
      <c r="K1056" s="67"/>
      <c r="L1056" s="69" t="s">
        <v>6855</v>
      </c>
      <c r="M1056" s="69" t="s">
        <v>6839</v>
      </c>
      <c r="N1056" s="67" t="s">
        <v>129</v>
      </c>
      <c r="O1056" s="17" t="s">
        <v>5673</v>
      </c>
      <c r="P1056" s="17"/>
    </row>
    <row r="1057" spans="1:16" ht="24.75" customHeight="1" x14ac:dyDescent="0.3">
      <c r="A1057" s="17">
        <v>1056</v>
      </c>
      <c r="B1057" s="69" t="s">
        <v>22</v>
      </c>
      <c r="C1057" s="69" t="s">
        <v>59</v>
      </c>
      <c r="D1057" s="69" t="s">
        <v>77</v>
      </c>
      <c r="E1057" s="69" t="s">
        <v>127</v>
      </c>
      <c r="F1057" s="58" t="s">
        <v>6856</v>
      </c>
      <c r="G1057" s="69" t="s">
        <v>6836</v>
      </c>
      <c r="H1057" s="69"/>
      <c r="I1057" s="69" t="s">
        <v>6837</v>
      </c>
      <c r="J1057" s="67" t="s">
        <v>6838</v>
      </c>
      <c r="K1057" s="67"/>
      <c r="L1057" s="69" t="s">
        <v>6857</v>
      </c>
      <c r="M1057" s="69" t="s">
        <v>6839</v>
      </c>
      <c r="N1057" s="67" t="s">
        <v>129</v>
      </c>
      <c r="O1057" s="17" t="s">
        <v>5673</v>
      </c>
      <c r="P1057" s="17"/>
    </row>
    <row r="1058" spans="1:16" ht="24.75" customHeight="1" x14ac:dyDescent="0.3">
      <c r="A1058" s="17">
        <v>1057</v>
      </c>
      <c r="B1058" s="69" t="s">
        <v>23</v>
      </c>
      <c r="C1058" s="69" t="s">
        <v>28</v>
      </c>
      <c r="D1058" s="69" t="s">
        <v>77</v>
      </c>
      <c r="E1058" s="69" t="s">
        <v>10</v>
      </c>
      <c r="F1058" s="58" t="s">
        <v>6594</v>
      </c>
      <c r="G1058" s="69" t="s">
        <v>6595</v>
      </c>
      <c r="H1058" s="69"/>
      <c r="I1058" s="69" t="s">
        <v>6927</v>
      </c>
      <c r="J1058" s="67" t="s">
        <v>6596</v>
      </c>
      <c r="K1058" s="67" t="s">
        <v>6597</v>
      </c>
      <c r="L1058" s="69" t="s">
        <v>201</v>
      </c>
      <c r="M1058" s="69" t="s">
        <v>6598</v>
      </c>
      <c r="N1058" s="67" t="s">
        <v>129</v>
      </c>
      <c r="O1058" s="17" t="s">
        <v>5673</v>
      </c>
      <c r="P1058" s="17"/>
    </row>
    <row r="1059" spans="1:16" ht="24.75" customHeight="1" x14ac:dyDescent="0.3">
      <c r="A1059" s="17">
        <v>1058</v>
      </c>
      <c r="B1059" s="69" t="s">
        <v>23</v>
      </c>
      <c r="C1059" s="69" t="s">
        <v>28</v>
      </c>
      <c r="D1059" s="69" t="s">
        <v>77</v>
      </c>
      <c r="E1059" s="69" t="s">
        <v>10</v>
      </c>
      <c r="F1059" s="58" t="s">
        <v>6480</v>
      </c>
      <c r="G1059" s="69" t="s">
        <v>6481</v>
      </c>
      <c r="H1059" s="69" t="s">
        <v>207</v>
      </c>
      <c r="I1059" s="69" t="s">
        <v>6482</v>
      </c>
      <c r="J1059" s="67" t="s">
        <v>6483</v>
      </c>
      <c r="K1059" s="67" t="s">
        <v>1122</v>
      </c>
      <c r="L1059" s="69" t="s">
        <v>201</v>
      </c>
      <c r="M1059" s="69" t="s">
        <v>207</v>
      </c>
      <c r="N1059" s="67" t="s">
        <v>129</v>
      </c>
      <c r="O1059" s="17" t="s">
        <v>5673</v>
      </c>
      <c r="P1059" s="17"/>
    </row>
    <row r="1060" spans="1:16" ht="24.75" customHeight="1" x14ac:dyDescent="0.3">
      <c r="A1060" s="17">
        <v>1059</v>
      </c>
      <c r="B1060" s="69" t="s">
        <v>23</v>
      </c>
      <c r="C1060" s="69" t="s">
        <v>28</v>
      </c>
      <c r="D1060" s="69" t="s">
        <v>77</v>
      </c>
      <c r="E1060" s="69" t="s">
        <v>127</v>
      </c>
      <c r="F1060" s="58" t="s">
        <v>5901</v>
      </c>
      <c r="G1060" s="69" t="s">
        <v>5902</v>
      </c>
      <c r="H1060" s="69" t="s">
        <v>207</v>
      </c>
      <c r="I1060" s="69" t="s">
        <v>5903</v>
      </c>
      <c r="J1060" s="67" t="s">
        <v>5904</v>
      </c>
      <c r="K1060" s="67" t="s">
        <v>5904</v>
      </c>
      <c r="L1060" s="69" t="s">
        <v>199</v>
      </c>
      <c r="M1060" s="69" t="s">
        <v>5905</v>
      </c>
      <c r="N1060" s="67" t="s">
        <v>129</v>
      </c>
      <c r="O1060" s="17" t="s">
        <v>5673</v>
      </c>
      <c r="P1060" s="17"/>
    </row>
    <row r="1061" spans="1:16" ht="24.75" customHeight="1" x14ac:dyDescent="0.3">
      <c r="A1061" s="17">
        <v>1060</v>
      </c>
      <c r="B1061" s="69" t="s">
        <v>143</v>
      </c>
      <c r="C1061" s="69" t="s">
        <v>191</v>
      </c>
      <c r="D1061" s="69" t="s">
        <v>77</v>
      </c>
      <c r="E1061" s="69" t="s">
        <v>127</v>
      </c>
      <c r="F1061" s="58" t="s">
        <v>7183</v>
      </c>
      <c r="G1061" s="69" t="s">
        <v>7184</v>
      </c>
      <c r="H1061" s="69" t="s">
        <v>207</v>
      </c>
      <c r="I1061" s="69" t="s">
        <v>7185</v>
      </c>
      <c r="J1061" s="67" t="s">
        <v>7186</v>
      </c>
      <c r="K1061" s="67" t="s">
        <v>7187</v>
      </c>
      <c r="L1061" s="69" t="s">
        <v>7188</v>
      </c>
      <c r="M1061" s="69" t="s">
        <v>7189</v>
      </c>
      <c r="N1061" s="67" t="s">
        <v>129</v>
      </c>
      <c r="O1061" s="17" t="s">
        <v>5673</v>
      </c>
      <c r="P1061" s="17"/>
    </row>
    <row r="1062" spans="1:16" ht="24.75" customHeight="1" x14ac:dyDescent="0.3">
      <c r="A1062" s="17">
        <v>1061</v>
      </c>
      <c r="B1062" s="69" t="s">
        <v>90</v>
      </c>
      <c r="C1062" s="69" t="s">
        <v>47</v>
      </c>
      <c r="D1062" s="69" t="s">
        <v>77</v>
      </c>
      <c r="E1062" s="69" t="s">
        <v>127</v>
      </c>
      <c r="F1062" s="58" t="s">
        <v>6618</v>
      </c>
      <c r="G1062" s="69" t="s">
        <v>6619</v>
      </c>
      <c r="H1062" s="69" t="s">
        <v>207</v>
      </c>
      <c r="I1062" s="69" t="s">
        <v>6871</v>
      </c>
      <c r="J1062" s="67" t="s">
        <v>6620</v>
      </c>
      <c r="K1062" s="67" t="s">
        <v>6620</v>
      </c>
      <c r="L1062" s="69" t="s">
        <v>6872</v>
      </c>
      <c r="M1062" s="69" t="s">
        <v>6621</v>
      </c>
      <c r="N1062" s="67" t="s">
        <v>129</v>
      </c>
      <c r="O1062" s="17" t="s">
        <v>5673</v>
      </c>
      <c r="P1062" s="17"/>
    </row>
    <row r="1063" spans="1:16" ht="24.75" customHeight="1" x14ac:dyDescent="0.3">
      <c r="A1063" s="17">
        <v>1062</v>
      </c>
      <c r="B1063" s="69" t="s">
        <v>90</v>
      </c>
      <c r="C1063" s="69" t="s">
        <v>47</v>
      </c>
      <c r="D1063" s="69" t="s">
        <v>77</v>
      </c>
      <c r="E1063" s="69" t="s">
        <v>9</v>
      </c>
      <c r="F1063" s="58" t="s">
        <v>6311</v>
      </c>
      <c r="G1063" s="69" t="s">
        <v>6312</v>
      </c>
      <c r="H1063" s="69"/>
      <c r="I1063" s="69" t="s">
        <v>6313</v>
      </c>
      <c r="J1063" s="67" t="s">
        <v>6314</v>
      </c>
      <c r="K1063" s="67" t="s">
        <v>207</v>
      </c>
      <c r="L1063" s="69" t="s">
        <v>6315</v>
      </c>
      <c r="M1063" s="69" t="s">
        <v>6316</v>
      </c>
      <c r="N1063" s="67" t="s">
        <v>129</v>
      </c>
      <c r="O1063" s="17" t="s">
        <v>5673</v>
      </c>
      <c r="P1063" s="17"/>
    </row>
    <row r="1064" spans="1:16" ht="24.75" customHeight="1" x14ac:dyDescent="0.3">
      <c r="A1064" s="17">
        <v>1063</v>
      </c>
      <c r="B1064" s="69" t="s">
        <v>12</v>
      </c>
      <c r="C1064" s="69" t="s">
        <v>6558</v>
      </c>
      <c r="D1064" s="69" t="s">
        <v>77</v>
      </c>
      <c r="E1064" s="69" t="s">
        <v>127</v>
      </c>
      <c r="F1064" s="58" t="s">
        <v>6880</v>
      </c>
      <c r="G1064" s="69" t="s">
        <v>6881</v>
      </c>
      <c r="H1064" s="69"/>
      <c r="I1064" s="69" t="s">
        <v>6882</v>
      </c>
      <c r="J1064" s="67" t="s">
        <v>6883</v>
      </c>
      <c r="K1064" s="67" t="s">
        <v>6883</v>
      </c>
      <c r="L1064" s="69" t="s">
        <v>6884</v>
      </c>
      <c r="M1064" s="69" t="s">
        <v>6885</v>
      </c>
      <c r="N1064" s="67" t="s">
        <v>129</v>
      </c>
      <c r="O1064" s="17" t="s">
        <v>5673</v>
      </c>
      <c r="P1064" s="17"/>
    </row>
    <row r="1065" spans="1:16" ht="24.75" customHeight="1" x14ac:dyDescent="0.3">
      <c r="A1065" s="17">
        <v>1064</v>
      </c>
      <c r="B1065" s="69" t="s">
        <v>16</v>
      </c>
      <c r="C1065" s="69" t="s">
        <v>62</v>
      </c>
      <c r="D1065" s="69" t="s">
        <v>77</v>
      </c>
      <c r="E1065" s="69" t="s">
        <v>127</v>
      </c>
      <c r="F1065" s="58" t="s">
        <v>6994</v>
      </c>
      <c r="G1065" s="69" t="s">
        <v>6995</v>
      </c>
      <c r="H1065" s="69" t="s">
        <v>207</v>
      </c>
      <c r="I1065" s="69" t="s">
        <v>6996</v>
      </c>
      <c r="J1065" s="67" t="s">
        <v>6997</v>
      </c>
      <c r="K1065" s="67" t="s">
        <v>4845</v>
      </c>
      <c r="L1065" s="69" t="s">
        <v>6998</v>
      </c>
      <c r="M1065" s="69" t="s">
        <v>6999</v>
      </c>
      <c r="N1065" s="67" t="s">
        <v>129</v>
      </c>
      <c r="O1065" s="17" t="s">
        <v>5673</v>
      </c>
      <c r="P1065" s="17"/>
    </row>
    <row r="1066" spans="1:16" ht="24.75" customHeight="1" x14ac:dyDescent="0.3">
      <c r="A1066" s="17">
        <v>1065</v>
      </c>
      <c r="B1066" s="69" t="s">
        <v>23</v>
      </c>
      <c r="C1066" s="69" t="s">
        <v>28</v>
      </c>
      <c r="D1066" s="69" t="s">
        <v>77</v>
      </c>
      <c r="E1066" s="69" t="s">
        <v>10</v>
      </c>
      <c r="F1066" s="58" t="s">
        <v>7066</v>
      </c>
      <c r="G1066" s="69" t="s">
        <v>7067</v>
      </c>
      <c r="H1066" s="69" t="s">
        <v>207</v>
      </c>
      <c r="I1066" s="69" t="s">
        <v>207</v>
      </c>
      <c r="J1066" s="67" t="s">
        <v>7068</v>
      </c>
      <c r="K1066" s="67" t="s">
        <v>207</v>
      </c>
      <c r="L1066" s="69" t="s">
        <v>199</v>
      </c>
      <c r="M1066" s="69" t="s">
        <v>7069</v>
      </c>
      <c r="N1066" s="67" t="s">
        <v>129</v>
      </c>
      <c r="O1066" s="17" t="s">
        <v>5673</v>
      </c>
      <c r="P1066" s="17"/>
    </row>
    <row r="1067" spans="1:16" ht="24.75" customHeight="1" x14ac:dyDescent="0.3">
      <c r="A1067" s="17"/>
      <c r="B1067" s="69"/>
      <c r="C1067" s="69"/>
      <c r="D1067" s="69"/>
      <c r="E1067" s="69"/>
      <c r="F1067" s="58"/>
      <c r="G1067" s="69"/>
      <c r="H1067" s="69"/>
      <c r="I1067" s="69"/>
      <c r="J1067" s="67"/>
      <c r="K1067" s="67"/>
      <c r="L1067" s="69"/>
      <c r="M1067" s="69"/>
      <c r="N1067" s="67"/>
      <c r="O1067" s="17"/>
      <c r="P1067" s="17"/>
    </row>
    <row r="1068" spans="1:16" ht="24.75" customHeight="1" x14ac:dyDescent="0.3">
      <c r="A1068" s="17"/>
      <c r="B1068" s="69"/>
      <c r="C1068" s="69"/>
      <c r="D1068" s="69"/>
      <c r="E1068" s="69"/>
      <c r="F1068" s="58"/>
      <c r="G1068" s="69"/>
      <c r="H1068" s="69"/>
      <c r="I1068" s="69"/>
      <c r="J1068" s="67"/>
      <c r="K1068" s="67"/>
      <c r="L1068" s="69"/>
      <c r="M1068" s="69"/>
      <c r="N1068" s="67"/>
      <c r="O1068" s="17"/>
      <c r="P1068" s="17"/>
    </row>
    <row r="1069" spans="1:16" ht="24.75" customHeight="1" x14ac:dyDescent="0.3">
      <c r="A1069" s="17"/>
      <c r="B1069" s="69"/>
      <c r="C1069" s="69"/>
      <c r="D1069" s="69"/>
      <c r="E1069" s="69"/>
      <c r="F1069" s="58"/>
      <c r="G1069" s="69"/>
      <c r="H1069" s="69"/>
      <c r="I1069" s="69"/>
      <c r="J1069" s="67"/>
      <c r="K1069" s="67"/>
      <c r="L1069" s="69"/>
      <c r="M1069" s="69"/>
      <c r="N1069" s="67"/>
      <c r="O1069" s="17"/>
      <c r="P1069" s="17"/>
    </row>
    <row r="1070" spans="1:16" ht="24.75" customHeight="1" x14ac:dyDescent="0.3">
      <c r="A1070" s="17"/>
      <c r="B1070" s="69"/>
      <c r="C1070" s="69"/>
      <c r="D1070" s="69"/>
      <c r="E1070" s="69"/>
      <c r="F1070" s="58"/>
      <c r="G1070" s="69"/>
      <c r="H1070" s="69"/>
      <c r="I1070" s="69"/>
      <c r="J1070" s="67"/>
      <c r="K1070" s="67"/>
      <c r="L1070" s="69"/>
      <c r="M1070" s="69"/>
      <c r="N1070" s="67"/>
      <c r="O1070" s="17"/>
      <c r="P1070" s="17"/>
    </row>
    <row r="1071" spans="1:16" ht="24.75" customHeight="1" x14ac:dyDescent="0.3">
      <c r="A1071" s="17"/>
      <c r="B1071" s="69"/>
      <c r="C1071" s="69"/>
      <c r="D1071" s="69"/>
      <c r="E1071" s="69"/>
      <c r="F1071" s="58"/>
      <c r="G1071" s="69"/>
      <c r="H1071" s="69"/>
      <c r="I1071" s="69"/>
      <c r="J1071" s="67"/>
      <c r="K1071" s="67"/>
      <c r="L1071" s="69"/>
      <c r="M1071" s="69"/>
      <c r="N1071" s="67"/>
      <c r="O1071" s="17"/>
      <c r="P1071" s="17"/>
    </row>
  </sheetData>
  <phoneticPr fontId="38" type="noConversion"/>
  <hyperlinks>
    <hyperlink ref="L121" r:id="rId1" display="http://www.gijang.go.kr/board/view.gijang?menuCd=DOM_000000101001001000&amp;boardId=BBS_0000002&amp;dataSid=164302"/>
    <hyperlink ref="L24" r:id="rId2"/>
    <hyperlink ref="L431" r:id="rId3"/>
    <hyperlink ref="L433" r:id="rId4"/>
    <hyperlink ref="L434" r:id="rId5"/>
    <hyperlink ref="L435" r:id="rId6"/>
    <hyperlink ref="L148" r:id="rId7"/>
    <hyperlink ref="L421" r:id="rId8"/>
    <hyperlink ref="L393" r:id="rId9"/>
    <hyperlink ref="L108" r:id="rId10"/>
    <hyperlink ref="L360" r:id="rId11"/>
    <hyperlink ref="L271" r:id="rId12"/>
    <hyperlink ref="L463" r:id="rId13" display="http://www.taean.go.kr/cop/bbs/BBSMSTR_000000000036/selectBoardArticle.do?nttId=1514282523&amp;kind=&amp;mno=sitemap_12&amp;pageIndex=1&amp;searchCnd=&amp;searchWrd="/>
    <hyperlink ref="L424" r:id="rId14"/>
    <hyperlink ref="L104" r:id="rId15"/>
    <hyperlink ref="L255" r:id="rId16"/>
    <hyperlink ref="L49" r:id="rId17"/>
    <hyperlink ref="L256" r:id="rId18"/>
    <hyperlink ref="L109" r:id="rId19"/>
    <hyperlink ref="L23" r:id="rId20" display="관련 사이트  링크"/>
    <hyperlink ref="L425" r:id="rId21"/>
    <hyperlink ref="L503" r:id="rId22"/>
    <hyperlink ref="L489" r:id="rId23"/>
    <hyperlink ref="L420" r:id="rId24"/>
    <hyperlink ref="L207" r:id="rId25"/>
    <hyperlink ref="L413" r:id="rId26"/>
    <hyperlink ref="L430" r:id="rId27"/>
    <hyperlink ref="L362" r:id="rId28"/>
    <hyperlink ref="L111" r:id="rId29"/>
    <hyperlink ref="L130" r:id="rId30"/>
    <hyperlink ref="L134" r:id="rId31"/>
    <hyperlink ref="L477" r:id="rId32"/>
    <hyperlink ref="L181" r:id="rId33"/>
    <hyperlink ref="L27" r:id="rId34"/>
    <hyperlink ref="L25" r:id="rId35"/>
    <hyperlink ref="L143" r:id="rId36"/>
    <hyperlink ref="L171" r:id="rId37"/>
    <hyperlink ref="L176" r:id="rId38"/>
    <hyperlink ref="L211" r:id="rId39"/>
    <hyperlink ref="L216" r:id="rId40"/>
    <hyperlink ref="L475" r:id="rId41"/>
    <hyperlink ref="L79" r:id="rId42"/>
    <hyperlink ref="L180" r:id="rId43"/>
    <hyperlink ref="L441" r:id="rId44"/>
    <hyperlink ref="L126" r:id="rId45"/>
    <hyperlink ref="L182" r:id="rId46"/>
    <hyperlink ref="L488" r:id="rId47"/>
    <hyperlink ref="L9" r:id="rId48"/>
    <hyperlink ref="L154" r:id="rId49"/>
    <hyperlink ref="L439" r:id="rId50"/>
    <hyperlink ref="L172" r:id="rId51"/>
    <hyperlink ref="L175" r:id="rId52"/>
    <hyperlink ref="L174" r:id="rId53"/>
    <hyperlink ref="L173" r:id="rId54"/>
    <hyperlink ref="L212" r:id="rId55"/>
    <hyperlink ref="L53" r:id="rId56"/>
    <hyperlink ref="L131" r:id="rId57"/>
    <hyperlink ref="L114" r:id="rId58"/>
    <hyperlink ref="L113" r:id="rId59"/>
    <hyperlink ref="L54" r:id="rId60"/>
    <hyperlink ref="L132" r:id="rId61"/>
    <hyperlink ref="L2" r:id="rId62"/>
    <hyperlink ref="L312" r:id="rId63"/>
    <hyperlink ref="L101" r:id="rId64"/>
    <hyperlink ref="L102" r:id="rId65"/>
    <hyperlink ref="L95" r:id="rId66"/>
    <hyperlink ref="L76" r:id="rId67"/>
    <hyperlink ref="L75" r:id="rId68"/>
    <hyperlink ref="L77" r:id="rId69"/>
    <hyperlink ref="L71" r:id="rId70"/>
    <hyperlink ref="L70" r:id="rId71"/>
    <hyperlink ref="L336" r:id="rId72"/>
    <hyperlink ref="L335" r:id="rId73"/>
    <hyperlink ref="L476" r:id="rId74"/>
    <hyperlink ref="L501" r:id="rId75"/>
    <hyperlink ref="L213" r:id="rId76"/>
    <hyperlink ref="L215" r:id="rId77"/>
    <hyperlink ref="L7" r:id="rId78"/>
    <hyperlink ref="L453" r:id="rId79" location="none"/>
    <hyperlink ref="L8" r:id="rId80"/>
    <hyperlink ref="L230" r:id="rId81"/>
    <hyperlink ref="L328" r:id="rId82"/>
    <hyperlink ref="L429" r:id="rId83"/>
    <hyperlink ref="L327" r:id="rId84"/>
    <hyperlink ref="L358" r:id="rId85"/>
    <hyperlink ref="L193" r:id="rId86"/>
    <hyperlink ref="L427" r:id="rId87"/>
    <hyperlink ref="L144" r:id="rId88"/>
    <hyperlink ref="L494" r:id="rId89"/>
    <hyperlink ref="L495" r:id="rId90"/>
    <hyperlink ref="L464" r:id="rId91" display="http://www.taean.go.kr/cop/bbs/BBSMSTR_000000000036/selectBoardArticle.do?nttId=1514282512&amp;kind=&amp;mno=sitemap_12&amp;pageIndex=1&amp;searchCnd=&amp;searchWrd="/>
    <hyperlink ref="L448" r:id="rId92" display="http://www.cheongyang.go.kr/kor/sub04_02_03.do"/>
    <hyperlink ref="L447" r:id="rId93" display="http://www.cheongyang.go.kr/kor/sub04_02_03.do"/>
    <hyperlink ref="L437" r:id="rId94"/>
    <hyperlink ref="L345" r:id="rId95"/>
    <hyperlink ref="L344" r:id="rId96"/>
    <hyperlink ref="L284" r:id="rId97"/>
    <hyperlink ref="L285" r:id="rId98"/>
    <hyperlink ref="L248" r:id="rId99"/>
    <hyperlink ref="L247" r:id="rId100"/>
    <hyperlink ref="L231" r:id="rId101"/>
    <hyperlink ref="L232" r:id="rId102"/>
    <hyperlink ref="L209" r:id="rId103" display="http://www.buyeo.go.kr/_prog/_board/?mode=V&amp;no=zcAoFkArXBrixvWHVydoCg&amp;code=news_01&amp;site_dvs_cd=kr&amp;menu_dvs_cd=0401&amp;skey=&amp;sval=&amp;site_dvs=&amp;GotoPage="/>
    <hyperlink ref="L208" r:id="rId104" display="http://www.buyeo.go.kr/_prog/_board/?mode=V&amp;no=zcAoFkArXBrixvWHVydoCg&amp;code=news_01&amp;site_dvs_cd=kr&amp;menu_dvs_cd=0401&amp;skey=&amp;sval=&amp;site_dvs=&amp;GotoPage="/>
    <hyperlink ref="L189" r:id="rId105"/>
    <hyperlink ref="L190" r:id="rId106"/>
    <hyperlink ref="L155" r:id="rId107"/>
    <hyperlink ref="L116" r:id="rId108" display="http://www.geumsan.go.kr/html/kr/sub03/sub03_03080901.html"/>
    <hyperlink ref="L117" r:id="rId109" display="http://www.geumsan.go.kr/html/kr/sub03/sub03_03081001.html"/>
    <hyperlink ref="L47" r:id="rId110"/>
    <hyperlink ref="L46" r:id="rId111"/>
    <hyperlink ref="L151" r:id="rId112" display="http://www.nonsan.go.kr/kor/html/sub05/05060502.html"/>
    <hyperlink ref="L152" r:id="rId113"/>
    <hyperlink ref="L145" r:id="rId114"/>
    <hyperlink ref="L94" r:id="rId115"/>
    <hyperlink ref="L300" r:id="rId116"/>
    <hyperlink ref="L235" r:id="rId117"/>
    <hyperlink ref="L234" r:id="rId118"/>
    <hyperlink ref="L396" r:id="rId119"/>
    <hyperlink ref="L395" r:id="rId120"/>
    <hyperlink ref="L50" r:id="rId121"/>
    <hyperlink ref="L302" r:id="rId122"/>
    <hyperlink ref="L461" r:id="rId123"/>
    <hyperlink ref="L343" r:id="rId124"/>
    <hyperlink ref="L493" r:id="rId125"/>
    <hyperlink ref="L283" r:id="rId126"/>
    <hyperlink ref="L415" r:id="rId127"/>
    <hyperlink ref="L315" r:id="rId128"/>
    <hyperlink ref="L422" r:id="rId129"/>
    <hyperlink ref="L3" r:id="rId130"/>
    <hyperlink ref="L99" r:id="rId131"/>
    <hyperlink ref="L10" r:id="rId132"/>
    <hyperlink ref="L12" r:id="rId133"/>
    <hyperlink ref="L295" r:id="rId134"/>
    <hyperlink ref="L299" r:id="rId135"/>
    <hyperlink ref="L305" r:id="rId136"/>
    <hyperlink ref="L310" r:id="rId137"/>
    <hyperlink ref="L319" r:id="rId138"/>
    <hyperlink ref="L294" r:id="rId139"/>
    <hyperlink ref="L115" r:id="rId140"/>
    <hyperlink ref="L290" r:id="rId141"/>
    <hyperlink ref="L112" r:id="rId142"/>
    <hyperlink ref="L296" r:id="rId143"/>
    <hyperlink ref="L276" r:id="rId144"/>
    <hyperlink ref="L308" r:id="rId145"/>
    <hyperlink ref="L307" r:id="rId146"/>
    <hyperlink ref="L306" r:id="rId147"/>
    <hyperlink ref="L311" r:id="rId148"/>
    <hyperlink ref="L179" r:id="rId149"/>
    <hyperlink ref="L226" r:id="rId150"/>
    <hyperlink ref="L51" r:id="rId151"/>
    <hyperlink ref="L74" r:id="rId152"/>
    <hyperlink ref="L265" r:id="rId153"/>
    <hyperlink ref="L96" r:id="rId154"/>
    <hyperlink ref="L93" r:id="rId155"/>
    <hyperlink ref="L202" r:id="rId156"/>
    <hyperlink ref="L491" r:id="rId157"/>
    <hyperlink ref="L120" r:id="rId158"/>
    <hyperlink ref="L150" r:id="rId159"/>
    <hyperlink ref="L45" r:id="rId160"/>
    <hyperlink ref="L487" r:id="rId161"/>
    <hyperlink ref="L272" r:id="rId162"/>
    <hyperlink ref="L236" r:id="rId163"/>
    <hyperlink ref="L160" r:id="rId164"/>
    <hyperlink ref="L159" r:id="rId165"/>
    <hyperlink ref="L18" r:id="rId166"/>
    <hyperlink ref="L262" r:id="rId167"/>
    <hyperlink ref="L392" r:id="rId168"/>
    <hyperlink ref="L387" r:id="rId169"/>
    <hyperlink ref="L100" r:id="rId170"/>
    <hyperlink ref="L214" r:id="rId171"/>
    <hyperlink ref="L127" r:id="rId172"/>
    <hyperlink ref="L26" r:id="rId173"/>
    <hyperlink ref="L423" r:id="rId174"/>
    <hyperlink ref="L80" r:id="rId175"/>
    <hyperlink ref="L504" r:id="rId176"/>
    <hyperlink ref="L470" r:id="rId177"/>
    <hyperlink ref="L78" r:id="rId178"/>
    <hyperlink ref="L442" r:id="rId179"/>
    <hyperlink ref="L380" r:id="rId180"/>
    <hyperlink ref="L5" r:id="rId181"/>
    <hyperlink ref="L499" r:id="rId182"/>
    <hyperlink ref="L316" r:id="rId183"/>
    <hyperlink ref="L133" r:id="rId184"/>
    <hyperlink ref="L146" r:id="rId185"/>
    <hyperlink ref="L55" r:id="rId186"/>
    <hyperlink ref="L280" r:id="rId187"/>
    <hyperlink ref="L292" r:id="rId188"/>
    <hyperlink ref="L281" r:id="rId189"/>
    <hyperlink ref="L252" r:id="rId190"/>
    <hyperlink ref="L474" r:id="rId191"/>
    <hyperlink ref="L282" r:id="rId192"/>
    <hyperlink ref="L273" r:id="rId193"/>
    <hyperlink ref="L279" r:id="rId194"/>
    <hyperlink ref="L147" r:id="rId195"/>
    <hyperlink ref="L278" r:id="rId196"/>
    <hyperlink ref="L317" r:id="rId197"/>
    <hyperlink ref="L66" r:id="rId198"/>
    <hyperlink ref="L318" r:id="rId199"/>
    <hyperlink ref="L28" r:id="rId200"/>
    <hyperlink ref="L324" r:id="rId201"/>
    <hyperlink ref="L138" r:id="rId202"/>
    <hyperlink ref="L56" r:id="rId203"/>
    <hyperlink ref="L4" r:id="rId204"/>
    <hyperlink ref="L293" r:id="rId205"/>
    <hyperlink ref="L156" r:id="rId206"/>
    <hyperlink ref="L237" r:id="rId207"/>
    <hyperlink ref="L397" r:id="rId208"/>
    <hyperlink ref="L277" r:id="rId209"/>
    <hyperlink ref="L390" r:id="rId210"/>
    <hyperlink ref="L473" r:id="rId211"/>
    <hyperlink ref="L472" r:id="rId212" display="관련 사이트  링크"/>
    <hyperlink ref="L471" r:id="rId213"/>
    <hyperlink ref="L313" r:id="rId214"/>
    <hyperlink ref="L303" r:id="rId215"/>
    <hyperlink ref="L394" r:id="rId216"/>
    <hyperlink ref="L462" r:id="rId217"/>
    <hyperlink ref="L469" r:id="rId218"/>
    <hyperlink ref="L97" r:id="rId219"/>
    <hyperlink ref="L103" r:id="rId220"/>
    <hyperlink ref="L297" r:id="rId221"/>
    <hyperlink ref="L301" r:id="rId222"/>
    <hyperlink ref="L314" r:id="rId223"/>
    <hyperlink ref="L16" r:id="rId224" location="none"/>
    <hyperlink ref="L29" r:id="rId225"/>
    <hyperlink ref="L30" r:id="rId226"/>
    <hyperlink ref="L341" r:id="rId227"/>
    <hyperlink ref="L39" r:id="rId228"/>
    <hyperlink ref="L41" r:id="rId229"/>
    <hyperlink ref="L384" r:id="rId230"/>
    <hyperlink ref="L195" r:id="rId231"/>
    <hyperlink ref="L288" r:id="rId232"/>
    <hyperlink ref="L340" r:id="rId233"/>
    <hyperlink ref="L379" r:id="rId234"/>
    <hyperlink ref="L107" r:id="rId235"/>
    <hyperlink ref="L203" r:id="rId236"/>
    <hyperlink ref="L238" r:id="rId237"/>
    <hyperlink ref="L240" r:id="rId238"/>
    <hyperlink ref="L242" r:id="rId239"/>
    <hyperlink ref="L241" r:id="rId240"/>
    <hyperlink ref="L243" r:id="rId241"/>
    <hyperlink ref="L239" r:id="rId242"/>
    <hyperlink ref="L398" r:id="rId243"/>
    <hyperlink ref="L399" r:id="rId244"/>
    <hyperlink ref="L401" r:id="rId245"/>
    <hyperlink ref="L400" r:id="rId246"/>
    <hyperlink ref="L402" r:id="rId247"/>
    <hyperlink ref="L403" r:id="rId248"/>
    <hyperlink ref="L404" r:id="rId249"/>
    <hyperlink ref="L505" r:id="rId250"/>
    <hyperlink ref="L158" r:id="rId251"/>
    <hyperlink ref="L465" r:id="rId252"/>
    <hyperlink ref="L449" r:id="rId253"/>
    <hyperlink ref="L460" r:id="rId254"/>
    <hyperlink ref="L249" r:id="rId255"/>
    <hyperlink ref="L438" r:id="rId256"/>
    <hyperlink ref="L347" r:id="rId257"/>
    <hyperlink ref="L450" r:id="rId258"/>
    <hyperlink ref="L497" r:id="rId259"/>
    <hyperlink ref="L309" r:id="rId260"/>
    <hyperlink ref="L57" r:id="rId261"/>
    <hyperlink ref="L298" r:id="rId262"/>
    <hyperlink ref="L149" r:id="rId263"/>
    <hyperlink ref="L92" r:id="rId264"/>
    <hyperlink ref="L90" r:id="rId265"/>
    <hyperlink ref="L89" r:id="rId266"/>
    <hyperlink ref="L91" r:id="rId267"/>
    <hyperlink ref="L446" r:id="rId268"/>
    <hyperlink ref="L31" r:id="rId269"/>
    <hyperlink ref="L245" r:id="rId270"/>
    <hyperlink ref="L244" r:id="rId271"/>
    <hyperlink ref="L507" r:id="rId272"/>
    <hyperlink ref="L506" r:id="rId273"/>
    <hyperlink ref="M59" r:id="rId274"/>
    <hyperlink ref="L603" r:id="rId275"/>
    <hyperlink ref="L632" r:id="rId276"/>
    <hyperlink ref="L634" r:id="rId277"/>
    <hyperlink ref="L635" r:id="rId278"/>
    <hyperlink ref="L636" r:id="rId279"/>
    <hyperlink ref="L652" r:id="rId280" display="https://injiwon.or.kr/"/>
    <hyperlink ref="L653" r:id="rId281"/>
    <hyperlink ref="L654" r:id="rId282"/>
    <hyperlink ref="L663" r:id="rId283"/>
    <hyperlink ref="L715" r:id="rId284"/>
    <hyperlink ref="L937" r:id="rId285"/>
  </hyperlinks>
  <pageMargins left="0.25" right="0.25" top="0.75" bottom="0.75" header="0.3" footer="0.3"/>
  <pageSetup paperSize="8" scale="46" fitToHeight="0" orientation="landscape" verticalDpi="300" r:id="rId286"/>
  <tableParts count="1">
    <tablePart r:id="rId28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B1" sqref="B1:C19"/>
    </sheetView>
  </sheetViews>
  <sheetFormatPr defaultColWidth="9" defaultRowHeight="16.5" x14ac:dyDescent="0.3"/>
  <cols>
    <col min="1" max="1" width="3.375" style="4" bestFit="1" customWidth="1"/>
    <col min="2" max="2" width="5.25" style="4" bestFit="1" customWidth="1"/>
    <col min="3" max="3" width="3.375" style="4" bestFit="1" customWidth="1"/>
    <col min="4" max="4" width="9" style="4"/>
    <col min="5" max="5" width="19.25" style="4" bestFit="1" customWidth="1"/>
    <col min="6" max="6" width="2.375" style="4" bestFit="1" customWidth="1"/>
    <col min="7" max="16384" width="9" style="4"/>
  </cols>
  <sheetData>
    <row r="1" spans="1:8" x14ac:dyDescent="0.3">
      <c r="A1" s="5">
        <v>0</v>
      </c>
      <c r="B1" s="5" t="s">
        <v>170</v>
      </c>
      <c r="C1" s="5">
        <v>0</v>
      </c>
      <c r="D1" s="5"/>
      <c r="E1" s="5" t="s">
        <v>171</v>
      </c>
      <c r="F1" s="5">
        <v>1</v>
      </c>
      <c r="G1" s="5"/>
      <c r="H1" s="5"/>
    </row>
    <row r="2" spans="1:8" x14ac:dyDescent="0.3">
      <c r="A2" s="5">
        <v>1</v>
      </c>
      <c r="B2" s="5" t="s">
        <v>186</v>
      </c>
      <c r="C2" s="5">
        <v>1</v>
      </c>
      <c r="D2" s="5"/>
      <c r="E2" s="5" t="s">
        <v>172</v>
      </c>
      <c r="F2" s="5">
        <v>2</v>
      </c>
      <c r="G2" s="5"/>
      <c r="H2" s="5"/>
    </row>
    <row r="3" spans="1:8" x14ac:dyDescent="0.3">
      <c r="A3" s="5">
        <v>2</v>
      </c>
      <c r="B3" s="5" t="s">
        <v>90</v>
      </c>
      <c r="C3" s="5">
        <v>2</v>
      </c>
      <c r="D3" s="5"/>
      <c r="E3" s="5" t="s">
        <v>173</v>
      </c>
      <c r="F3" s="5">
        <v>3</v>
      </c>
      <c r="G3" s="5"/>
      <c r="H3" s="5"/>
    </row>
    <row r="4" spans="1:8" x14ac:dyDescent="0.3">
      <c r="A4" s="5">
        <v>3</v>
      </c>
      <c r="B4" s="5" t="s">
        <v>89</v>
      </c>
      <c r="C4" s="5">
        <v>3</v>
      </c>
      <c r="D4" s="5"/>
      <c r="E4" s="5" t="s">
        <v>174</v>
      </c>
      <c r="F4" s="5">
        <v>4</v>
      </c>
      <c r="G4" s="5"/>
      <c r="H4" s="5"/>
    </row>
    <row r="5" spans="1:8" x14ac:dyDescent="0.3">
      <c r="A5" s="5">
        <v>4</v>
      </c>
      <c r="B5" s="5" t="s">
        <v>84</v>
      </c>
      <c r="C5" s="5">
        <v>4</v>
      </c>
      <c r="D5" s="5"/>
      <c r="E5" s="5" t="s">
        <v>175</v>
      </c>
      <c r="F5" s="5">
        <v>5</v>
      </c>
      <c r="G5" s="5"/>
      <c r="H5" s="5"/>
    </row>
    <row r="6" spans="1:8" x14ac:dyDescent="0.3">
      <c r="A6" s="5">
        <v>5</v>
      </c>
      <c r="B6" s="5" t="s">
        <v>12</v>
      </c>
      <c r="C6" s="5">
        <v>5</v>
      </c>
      <c r="D6" s="5"/>
      <c r="E6" s="5" t="s">
        <v>176</v>
      </c>
      <c r="F6" s="5">
        <v>6</v>
      </c>
      <c r="G6" s="5"/>
      <c r="H6" s="5"/>
    </row>
    <row r="7" spans="1:8" x14ac:dyDescent="0.3">
      <c r="A7" s="5">
        <v>6</v>
      </c>
      <c r="B7" s="5" t="s">
        <v>13</v>
      </c>
      <c r="C7" s="5">
        <v>6</v>
      </c>
      <c r="D7" s="5"/>
      <c r="E7" s="5"/>
      <c r="F7" s="5"/>
      <c r="G7" s="5"/>
      <c r="H7" s="5"/>
    </row>
    <row r="8" spans="1:8" x14ac:dyDescent="0.3">
      <c r="A8" s="5">
        <v>7</v>
      </c>
      <c r="B8" s="5" t="s">
        <v>2</v>
      </c>
      <c r="C8" s="5">
        <v>7</v>
      </c>
      <c r="D8" s="5"/>
      <c r="E8" s="5"/>
      <c r="F8" s="5"/>
      <c r="G8" s="5"/>
      <c r="H8" s="5"/>
    </row>
    <row r="9" spans="1:8" x14ac:dyDescent="0.3">
      <c r="A9" s="5">
        <v>8</v>
      </c>
      <c r="B9" s="5" t="s">
        <v>14</v>
      </c>
      <c r="C9" s="5">
        <v>8</v>
      </c>
      <c r="D9" s="5"/>
      <c r="E9" s="5"/>
      <c r="F9" s="5"/>
      <c r="G9" s="5"/>
      <c r="H9" s="5"/>
    </row>
    <row r="10" spans="1:8" x14ac:dyDescent="0.3">
      <c r="A10" s="5">
        <v>9</v>
      </c>
      <c r="B10" s="5" t="s">
        <v>15</v>
      </c>
      <c r="C10" s="5">
        <v>9</v>
      </c>
      <c r="D10" s="5"/>
      <c r="E10" s="5"/>
      <c r="F10" s="5"/>
      <c r="G10" s="5"/>
      <c r="H10" s="5"/>
    </row>
    <row r="11" spans="1:8" x14ac:dyDescent="0.3">
      <c r="A11" s="5">
        <v>10</v>
      </c>
      <c r="B11" s="5" t="s">
        <v>16</v>
      </c>
      <c r="C11" s="5">
        <v>10</v>
      </c>
      <c r="D11" s="5"/>
      <c r="E11" s="5"/>
      <c r="F11" s="5"/>
      <c r="G11" s="5"/>
      <c r="H11" s="5"/>
    </row>
    <row r="12" spans="1:8" x14ac:dyDescent="0.3">
      <c r="A12" s="5">
        <v>11</v>
      </c>
      <c r="B12" s="5" t="s">
        <v>17</v>
      </c>
      <c r="C12" s="5">
        <v>11</v>
      </c>
      <c r="D12" s="5"/>
      <c r="E12" s="5"/>
      <c r="F12" s="5"/>
      <c r="G12" s="5"/>
      <c r="H12" s="5"/>
    </row>
    <row r="13" spans="1:8" x14ac:dyDescent="0.3">
      <c r="A13" s="5">
        <v>12</v>
      </c>
      <c r="B13" s="5" t="s">
        <v>18</v>
      </c>
      <c r="C13" s="5">
        <v>12</v>
      </c>
      <c r="D13" s="5"/>
      <c r="E13" s="5"/>
      <c r="F13" s="5"/>
      <c r="G13" s="5"/>
      <c r="H13" s="5"/>
    </row>
    <row r="14" spans="1:8" x14ac:dyDescent="0.3">
      <c r="A14" s="5">
        <v>13</v>
      </c>
      <c r="B14" s="5" t="s">
        <v>19</v>
      </c>
      <c r="C14" s="5">
        <v>13</v>
      </c>
      <c r="D14" s="5"/>
      <c r="E14" s="5"/>
      <c r="F14" s="5"/>
      <c r="G14" s="5"/>
      <c r="H14" s="5"/>
    </row>
    <row r="15" spans="1:8" x14ac:dyDescent="0.3">
      <c r="A15" s="5">
        <v>14</v>
      </c>
      <c r="B15" s="5" t="s">
        <v>20</v>
      </c>
      <c r="C15" s="5">
        <v>14</v>
      </c>
      <c r="D15" s="5"/>
      <c r="E15" s="5"/>
      <c r="F15" s="5"/>
      <c r="G15" s="5"/>
      <c r="H15" s="5"/>
    </row>
    <row r="16" spans="1:8" x14ac:dyDescent="0.3">
      <c r="A16" s="5">
        <v>15</v>
      </c>
      <c r="B16" s="5" t="s">
        <v>21</v>
      </c>
      <c r="C16" s="5">
        <v>15</v>
      </c>
      <c r="D16" s="5"/>
      <c r="E16" s="5"/>
      <c r="F16" s="5"/>
      <c r="G16" s="5"/>
      <c r="H16" s="5"/>
    </row>
    <row r="17" spans="1:8" x14ac:dyDescent="0.3">
      <c r="A17" s="5">
        <v>16</v>
      </c>
      <c r="B17" s="5" t="s">
        <v>22</v>
      </c>
      <c r="C17" s="5">
        <v>16</v>
      </c>
      <c r="D17" s="5"/>
      <c r="E17" s="5"/>
      <c r="F17" s="5"/>
      <c r="G17" s="5"/>
      <c r="H17" s="5"/>
    </row>
    <row r="18" spans="1:8" x14ac:dyDescent="0.3">
      <c r="A18" s="5">
        <v>17</v>
      </c>
      <c r="B18" s="5" t="s">
        <v>23</v>
      </c>
      <c r="C18" s="5">
        <v>17</v>
      </c>
      <c r="D18" s="5"/>
      <c r="E18" s="5"/>
      <c r="F18" s="5"/>
      <c r="G18" s="5"/>
      <c r="H18" s="5"/>
    </row>
    <row r="19" spans="1:8" x14ac:dyDescent="0.3">
      <c r="A19" s="4">
        <v>18</v>
      </c>
      <c r="B19" s="5" t="s">
        <v>24</v>
      </c>
      <c r="C19" s="4">
        <v>18</v>
      </c>
      <c r="D19" s="5"/>
      <c r="E19" s="5"/>
      <c r="F19" s="5"/>
      <c r="G19" s="5"/>
      <c r="H19" s="5"/>
    </row>
    <row r="20" spans="1:8" x14ac:dyDescent="0.3">
      <c r="A20" s="5"/>
      <c r="B20" s="5"/>
      <c r="C20" s="5"/>
      <c r="D20" s="5"/>
      <c r="E20" s="5"/>
      <c r="F20" s="5"/>
      <c r="G20" s="5"/>
      <c r="H20" s="5"/>
    </row>
    <row r="21" spans="1:8" x14ac:dyDescent="0.3">
      <c r="A21" s="5"/>
      <c r="B21" s="5"/>
      <c r="C21" s="5"/>
      <c r="D21" s="5"/>
      <c r="E21" s="5"/>
      <c r="F21" s="5"/>
      <c r="G21" s="5"/>
      <c r="H21" s="5"/>
    </row>
    <row r="22" spans="1:8" x14ac:dyDescent="0.3">
      <c r="A22" s="5"/>
      <c r="B22" s="5"/>
      <c r="C22" s="5"/>
      <c r="D22" s="5"/>
      <c r="E22" s="5"/>
      <c r="F22" s="5"/>
      <c r="G22" s="5"/>
      <c r="H22" s="5"/>
    </row>
    <row r="23" spans="1:8" x14ac:dyDescent="0.3">
      <c r="A23" s="5"/>
      <c r="B23" s="5"/>
      <c r="C23" s="5"/>
      <c r="D23" s="5"/>
      <c r="E23" s="5"/>
      <c r="F23" s="5"/>
      <c r="G23" s="5"/>
      <c r="H23" s="5"/>
    </row>
    <row r="24" spans="1:8" x14ac:dyDescent="0.3">
      <c r="A24" s="5"/>
      <c r="B24" s="5"/>
      <c r="C24" s="5"/>
      <c r="D24" s="5"/>
      <c r="E24" s="5"/>
      <c r="F24" s="5"/>
      <c r="G24" s="5"/>
      <c r="H24" s="5"/>
    </row>
  </sheetData>
  <phoneticPr fontId="2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3</vt:i4>
      </vt:variant>
    </vt:vector>
  </HeadingPairs>
  <TitlesOfParts>
    <vt:vector size="3" baseType="lpstr">
      <vt:lpstr>정책리스트</vt:lpstr>
      <vt:lpstr>신청마감 정책</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Keis</dc:creator>
  <cp:lastModifiedBy>Keis</cp:lastModifiedBy>
  <cp:lastPrinted>2020-12-10T08:55:03Z</cp:lastPrinted>
  <dcterms:created xsi:type="dcterms:W3CDTF">2020-03-26T00:05:15Z</dcterms:created>
  <dcterms:modified xsi:type="dcterms:W3CDTF">2022-04-21T01:53:16Z</dcterms:modified>
</cp:coreProperties>
</file>